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en_skoroszyt" defaultThemeVersion="124226"/>
  <xr:revisionPtr revIDLastSave="0" documentId="13_ncr:1_{8EB8E115-FB6A-44A3-8D09-0A209329A1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deus" sheetId="2" r:id="rId1"/>
  </sheets>
  <definedNames>
    <definedName name="_xlnm._FilterDatabase" localSheetId="0" hidden="1">Ideus!$A$2:$G$8</definedName>
    <definedName name="_xlnm.Print_Titles" localSheetId="0">Ideus!$1:$2</definedName>
    <definedName name="_xlnm.Print_Area" localSheetId="0">Ideus!$A$1:$G$8</definedName>
  </definedNames>
  <calcPr calcId="181029"/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 l="1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3" i="2"/>
  <c r="F4" i="2"/>
  <c r="F5" i="2"/>
  <c r="F6" i="2"/>
  <c r="F7" i="2"/>
  <c r="F8" i="2"/>
</calcChain>
</file>

<file path=xl/sharedStrings.xml><?xml version="1.0" encoding="utf-8"?>
<sst xmlns="http://schemas.openxmlformats.org/spreadsheetml/2006/main" count="171" uniqueCount="136">
  <si>
    <t>Zdjęcie</t>
  </si>
  <si>
    <t>Kod Ideus</t>
  </si>
  <si>
    <t>Nazwa</t>
  </si>
  <si>
    <t>Opis produktu</t>
  </si>
  <si>
    <t>EAN</t>
  </si>
  <si>
    <t>Link do strony</t>
  </si>
  <si>
    <t>Marka</t>
  </si>
  <si>
    <t>STRÜHM</t>
  </si>
  <si>
    <t>04243</t>
  </si>
  <si>
    <t>5901477342431</t>
  </si>
  <si>
    <t>04244</t>
  </si>
  <si>
    <t>5901477342448</t>
  </si>
  <si>
    <t>04245</t>
  </si>
  <si>
    <t>5901477342455</t>
  </si>
  <si>
    <t>04246</t>
  </si>
  <si>
    <t>5901477342462</t>
  </si>
  <si>
    <t>04247</t>
  </si>
  <si>
    <t>5901477342479</t>
  </si>
  <si>
    <t>04248</t>
  </si>
  <si>
    <t>5901477342486</t>
  </si>
  <si>
    <t>Naświetlacz SMD LED
Marka produktu: STRÜHM
Zasilanie: 230V 50Hz
Kolor: czarny
Moc: 15 W
Dedykowane źródło światła: SMD LED, w komplecie
Barwa światła: neutralna biała
Użyteczny strumień świetlny Φuse: 1600 lm
Kąt rozsyłu światłości: 115°
Okres trwałości L70B50: 25000 h
Klasa efektywności energetycznej EEI: E
Możliwość regulacji kierunku świecenia: tak
IP: 65
Materiał: odlew stopu aluminium, poliwęglan PC
Wymiary (mm): wys. 85, szer. 125, głęb. 35
Uwagi: zasilacz w komplecie</t>
  </si>
  <si>
    <t>Naświetlacz SMD LED
Marka produktu: STRÜHM
Zasilanie: 230V 50Hz
Kolor: czarny
Moc: 30 W
Dedykowane źródło światła: SMD LED, w komplecie
Barwa światła: neutralna biała
Użyteczny strumień świetlny Φuse: 3100 lm
Kąt rozsyłu światłości: 115°
Okres trwałości L70B50: 25000 h
Klasa efektywności energetycznej EEI: E
Możliwość regulacji kierunku świecenia: tak
IP: 65
Materiał: odlew stopu aluminium, poliwęglan PC
Wymiary (mm): wys. 120, szer. 170, głęb. 35
Uwagi: zasilacz w komplecie</t>
  </si>
  <si>
    <t>Naświetlacz SMD LED
Marka produktu: STRÜHM
Zasilanie: 230V 50Hz
Kolor: czarny
Moc: 50 W
Dedykowane źródło światła: SMD LED, w komplecie
Barwa światła: neutralna biała
Użyteczny strumień świetlny Φuse: 5000 lm
Kąt rozsyłu światłości: 115°
Okres trwałości L70B50: 25000 h
Klasa efektywności energetycznej EEI: E
Możliwość regulacji kierunku świecenia: tak
IP: 65
Materiał: odlew stopu aluminium, poliwęglan PC
Wymiary (mm): wys. 150, szer. 210, głęb. 39
Uwagi: zasilacz w komplecie</t>
  </si>
  <si>
    <t>Naświetlacz SMD LED z czujnikiem ruchu
Marka produktu: STRÜHM
Zasilanie: 230V 50Hz
Kolor: czarny
Moc: 15 W
Dedykowane źródło światła: SMD LED, w komplecie
Barwa światła: neutralna biała
Użyteczny strumień świetlny Φuse: 1600 lm
Kąt rozsyłu światłości: 115°
Okres trwałości L70B50: 25000 h
Klasa efektywności energetycznej EEI: E
Możliwość regulacji kierunku świecenia: tak
IP: 65
Materiał: odlew stopu aluminium, poliwęglan PC
Wymiary (mm): wys. 130, szer. 125, głęb. 40
Uwagi: zasilacz w komplecie;  kąt wykrywania ruchu 30°/120° (V/H);  zasięg wykrywania ruchu max 8m (&lt;24°C); regulacja czasu świecenia od 5s do 8min; możliwość ustawienia poziomu natężenia oświetlenia otoczenia (20-2000lx)</t>
  </si>
  <si>
    <t>Naświetlacz SMD LED z czujnikiem ruchu
Marka produktu: STRÜHM
Zasilanie: 230V 50Hz
Kolor: czarny
Moc: 30 W
Dedykowane źródło światła: SMD LED, w komplecie
Barwa światła: neutralna biała
Użyteczny strumień świetlny Φuse: 3100 lm
Kąt rozsyłu światłości: 115°
Okres trwałości L70B50: 25000 h
Klasa efektywności energetycznej EEI: E
Możliwość regulacji kierunku świecenia: tak
IP: 65
Materiał: odlew stopu aluminium, poliwęglan PC
Wymiary (mm): wys. 165, szer. 170, głęb. 40
Uwagi: zasilacz w komplecie;  kąt wykrywania ruchu 30°/120° (V/H);  zasięg wykrywania ruchu max 8m (&lt;24°C); regulacja czasu świecenia od 5s do 8min; możliwość ustawienia poziomu natężenia oświetlenia otoczenia (20-2000lx)</t>
  </si>
  <si>
    <t>Naświetlacz SMD LED z czujnikiem ruchu
Marka produktu: STRÜHM
Zasilanie: 230V 50Hz
Kolor: czarny
Moc: 50 W
Dedykowane źródło światła: SMD LED, w komplecie
Barwa światła: neutralna biała
Użyteczny strumień świetlny Φuse: 5000 lm
Kąt rozsyłu światłości: 115°
Okres trwałości L70B50: 25000 h
Klasa efektywności energetycznej EEI: E
Możliwość regulacji kierunku świecenia: tak
IP: 65
Materiał: odlew stopu aluminium, poliwęglan PC
Wymiary (mm): wys. 195, szer. 210, głęb. 40
Uwagi: zasilacz w komplecie;  kąt wykrywania ruchu 30°/120° (V/H);  zasięg wykrywania ruchu max 8m (&lt;24°C); regulacja czasu świecenia od 5s do 8min; możliwość ustawienia poziomu natężenia oświetlenia otoczenia (20-2000lx)</t>
  </si>
  <si>
    <t>BRYZA LED 15W BLACK NW</t>
  </si>
  <si>
    <t>BRYZA LED 30W BLACK NW</t>
  </si>
  <si>
    <t>BRYZA LED 50W BLACK NW</t>
  </si>
  <si>
    <t>BRYZA LED S 15W BLACK NW</t>
  </si>
  <si>
    <t>BRYZA LED S 30W BLACK NW</t>
  </si>
  <si>
    <t>BRYZA LED S 50W BLACK NW</t>
  </si>
  <si>
    <t>04235</t>
  </si>
  <si>
    <t>5901477342356</t>
  </si>
  <si>
    <t>PLUTO C GOLDEN</t>
  </si>
  <si>
    <t xml:space="preserve">Sufitowa oprawa punktowa
Marka produktu: STRÜHM
Zasilanie: 220-240V 50/60Hz
Kolor: złoty
Moc: max 35 W
Rodzaj trzonka: GU10
Dedykowane źródło światła: LED
IP: 20
Materiał: aluminium
Wymiary (mm): wys. 28, szer. 80, głęb. 80
</t>
  </si>
  <si>
    <t>04236</t>
  </si>
  <si>
    <t>5901477342363</t>
  </si>
  <si>
    <t>PLUTO C WHITE/GOLDEN</t>
  </si>
  <si>
    <t xml:space="preserve">Sufitowa oprawa punktowa
Marka produktu: STRÜHM
Zasilanie: 220-240V 50/60Hz
Kolor: biały/złoty
Moc: max 35 W
Rodzaj trzonka: GU10
Dedykowane źródło światła: LED
IP: 20
Materiał: aluminium
Wymiary (mm): wys. 22, szer. 80, głęb. 80
</t>
  </si>
  <si>
    <t>04237</t>
  </si>
  <si>
    <t>5901477342370</t>
  </si>
  <si>
    <t>PLUTO C BLACK/GOLDEN</t>
  </si>
  <si>
    <t xml:space="preserve">Sufitowa oprawa punktowa
Marka produktu: STRÜHM
Zasilanie: 220-240V 50/60Hz
Kolor: czarny/złoty
Moc: max 35 W
Rodzaj trzonka: GU10
Dedykowane źródło światła: LED
IP: 20
Materiał: aluminium
Wymiary (mm): wys. 22, szer. 80, głęb. 80
</t>
  </si>
  <si>
    <t>04253</t>
  </si>
  <si>
    <t>5901477342530</t>
  </si>
  <si>
    <t>DIOR DWL GU10 WHITE/CHROME</t>
  </si>
  <si>
    <t xml:space="preserve">Oprawa sufitowa
Marka produktu: STRÜHM
Zasilanie: 220-240V 50/60Hz
Kolor: biały/chrom
Moc: max 35 W
Rodzaj trzonka: GU10
Dedykowane źródło światła: LED
IP: 20
Materiał: odlew stopu aluminium, blacha stalowa
Wymiary (mm): wys. 100, szer. 55, głęb. 55
</t>
  </si>
  <si>
    <t>04254</t>
  </si>
  <si>
    <t>5901477342547</t>
  </si>
  <si>
    <t>DIOR DWL GU10 BLACK/CHROME</t>
  </si>
  <si>
    <t xml:space="preserve">Oprawa sufitowa
Marka produktu: STRÜHM
Zasilanie: 220-240V 50/60Hz
Kolor: czarny/chrom
Moc: max 35 W
Rodzaj trzonka: GU10
Dedykowane źródło światła: LED
IP: 20
Materiał: odlew stopu aluminium, blacha stalowa
Wymiary (mm): wys. 100, szer. 55, głęb. 55
</t>
  </si>
  <si>
    <t>04241</t>
  </si>
  <si>
    <t>5901477342417</t>
  </si>
  <si>
    <t>PUZON DWL GU10 GOLDEN</t>
  </si>
  <si>
    <t xml:space="preserve">Oprawa sufitowa
Marka produktu: STRÜHM
Zasilanie: 220-240V 50/60Hz
Kolor: złoty
Moc: max 35 W
Rodzaj trzonka: GU10
Dedykowane źródło światła: LED
IP: 20
Materiał: aluminium 
Wymiary (mm): wys. 100, szer. 55, głęb. 55
</t>
  </si>
  <si>
    <t>04238</t>
  </si>
  <si>
    <t>5901477342387</t>
  </si>
  <si>
    <t>HARY C GU10 GOLDEN</t>
  </si>
  <si>
    <t xml:space="preserve">Oprawa sufitowa
Marka produktu: STRÜHM
Zasilanie: 220-240V 50/60Hz
Kolor: złoty
Moc: max 35 W
Rodzaj trzonka: GU10
Dedykowane źródło światła: LED
Możliwość regulacji kierunku świecenia: tak
IP: 20
Materiał: odlew stopu aluminium
Wymiary (mm): wys. 124, szer. 98, głęb. 98
</t>
  </si>
  <si>
    <t>04239</t>
  </si>
  <si>
    <t>5901477342394</t>
  </si>
  <si>
    <t>HARY C GU10 WHITE/GOLDEN</t>
  </si>
  <si>
    <t xml:space="preserve">Oprawa sufitowa
Marka produktu: STRÜHM
Zasilanie: 220-240V 50/60Hz
Kolor: biały/złoty
Moc: max 35 W
Rodzaj trzonka: GU10
Dedykowane źródło światła: LED
Możliwość regulacji kierunku świecenia: tak
IP: 20
Materiał: odlew stopu aluminium
Wymiary (mm): wys. 124, szer. 98, głęb. 98
</t>
  </si>
  <si>
    <t>04240</t>
  </si>
  <si>
    <t>5901477342400</t>
  </si>
  <si>
    <t>HARY C GU10 BLACK/GOLDEN</t>
  </si>
  <si>
    <t xml:space="preserve">Oprawa sufitowa
Marka produktu: STRÜHM
Zasilanie: 220-240V 50/60Hz
Kolor: czarny/złoty
Moc: max 35 W
Rodzaj trzonka: GU10
Dedykowane źródło światła: LED
Możliwość regulacji kierunku świecenia: tak
IP: 20
Materiał: odlew stopu aluminium
Wymiary (mm): wys. 124, szer. 98, głęb. 98
</t>
  </si>
  <si>
    <t>04257</t>
  </si>
  <si>
    <t>5901477342578</t>
  </si>
  <si>
    <t>DIOR 3xGU10 WHITE/CHROME</t>
  </si>
  <si>
    <t xml:space="preserve">Oprawa do zamontowania na szynoprzewodzie (3 szt.)/Szynoprzewód
Marka produktu: STRÜHM
Zasilanie: 220-240V 50/60Hz
Kolor: biały/chrom
Moc: 3 x max 35 W
Rodzaj trzonka: GU10
Dedykowane źródło światła: LED
Możliwość regulacji kierunku świecenia: tak
IP: 20
Materiał: odlew stopu aluminium, tworzywo sztuczne
Wymiary (mm): wys. 190, szer. 1000, głęb. 55
</t>
  </si>
  <si>
    <t>04258</t>
  </si>
  <si>
    <t>5901477342585</t>
  </si>
  <si>
    <t>DIOR 3xGU10 BLACK/CHROME</t>
  </si>
  <si>
    <t xml:space="preserve">Oprawa do zamontowania na szynoprzewodzie (3 szt.)/Szynoprzewód
Marka produktu: STRÜHM
Zasilanie: 220-240V 50/60Hz
Kolor: czarny/chrom
Moc: 3 x max 35 W
Rodzaj trzonka: GU10
Dedykowane źródło światła: LED
Możliwość regulacji kierunku świecenia: tak
IP: 20
Materiał: odlew stopu aluminium, tworzywo sztuczne
Wymiary (mm): wys. 190, szer. 1000, głęb. 55
</t>
  </si>
  <si>
    <t>04191</t>
  </si>
  <si>
    <t>5901477341915</t>
  </si>
  <si>
    <t>OMEGA LED I 10W BLACK/GOLD NW</t>
  </si>
  <si>
    <t>Oprawa dekoracyjna SMD LED
Marka produktu: STRÜHM
Zasilanie: 230V 50Hz
Kolor: czarny/złoty
Moc: 10 W
Dedykowane źródło światła: SMD LED, w komplecie
Barwa światła: neutralna biała
Strumień świetlny: 580 lm
Kąt rozsyłu światłości: 160°
Trwałość źródła światła: 30000 h
Klasa efektywności energetycznej EEI: E
Możliwość regulacji kierunku świecenia: tak
IP: 20
Materiał: blacha stalowa, tworzywo sztuczne
Wymiary (mm): wys. 525, szer. 140, głęb. 60
Uwagi: zasilacz w komplecie</t>
  </si>
  <si>
    <t>04190</t>
  </si>
  <si>
    <t>5901477341908</t>
  </si>
  <si>
    <t>OMEGA LED V 10W BLACK/GOLD NW</t>
  </si>
  <si>
    <t>Oprawa dekoracyjna SMD LED
Marka produktu: STRÜHM
Zasilanie: 230V 50Hz
Kolor: czarny/złoty
Moc: 10 W
Dedykowane źródło światła: SMD LED, w komplecie
Barwa światła: neutralna biała
Strumień świetlny: 580 lm
Kąt rozsyłu światłości: 160°
Trwałość źródła światła: 30000 h
Klasa efektywności energetycznej EEI: E
Możliwość regulacji kierunku świecenia: tak
IP: 20
Materiał: blacha stalowa, tworzywo sztuczne
Wymiary (mm): wys. 525, szer. 170, głęb. 75
Uwagi: zasilacz w komplecie</t>
  </si>
  <si>
    <t>04249</t>
  </si>
  <si>
    <t>5901477342493</t>
  </si>
  <si>
    <t>TANGO LED L 6W NW</t>
  </si>
  <si>
    <t>Plafoniera hermetyczna LED
Marka produktu: STRÜHM
Zasilanie: 230V 50Hz
Kolor: biały
Moc: 6 W
Dedykowane źródło światła: SMD LED, w komplecie
Barwa światła: neutralna biała
Strumień świetlny: 490lm
Kąt rozsyłu światłości: 160°
Trwałość źródła światła: 25000 h
Klasa efektywności energetycznej EEI: F
IP: 65
Materiał: poliwęglan PC, ABS
Wymiary (mm): wys. 70, szer. 168, głęb. 117
Uwagi: zasilacz w komplecie</t>
  </si>
  <si>
    <t>04250</t>
  </si>
  <si>
    <t>5901477342509</t>
  </si>
  <si>
    <t>TANGO LED L 12W NW</t>
  </si>
  <si>
    <t>Plafoniera hermetyczna LED
Marka produktu: STRÜHM
Zasilanie: 230V 50Hz
Kolor: biały
Moc: 12 W
Dedykowane źródło światła: SMD LED, w komplecie
Barwa światła: neutralna biała
Strumień świetlny: 990lm
Kąt rozsyłu światłości: 160°
Trwałość źródła światła: 25000 h
Klasa efektywności energetycznej EEI: E
IP: 65
Materiał: poliwęglan PC, ABS
Wymiary (mm): wys. 79, szer. 216, głęb. 143
Uwagi: zasilacz w komplecie</t>
  </si>
  <si>
    <t>04251</t>
  </si>
  <si>
    <t>5901477342516</t>
  </si>
  <si>
    <t>TANGO LED C 6W NW</t>
  </si>
  <si>
    <t>Plafoniera hermetyczna LED
Marka produktu: STRÜHM
Zasilanie: 230V 50Hz
Kolor: biały
Moc: 6 W
Dedykowane źródło światła: SMD LED, w komplecie
Barwa światła: neutralna biała
Strumień świetlny: 530lm
Kąt rozsyłu światłości: 160°
Trwałość źródła światła: 25000 h
Klasa efektywności energetycznej EEI: E
IP: 65
Materiał: poliwęglan PC, ABS
Wymiary (mm): wys. 75, szer. 172, głęb. 172
Uwagi: zasilacz w komplecie</t>
  </si>
  <si>
    <t>04252</t>
  </si>
  <si>
    <t>5901477342523</t>
  </si>
  <si>
    <t>TANGO LED C 12W NW</t>
  </si>
  <si>
    <t>Plafoniera hermetyczna LED
Marka produktu: STRÜHM
Zasilanie: 230V 50Hz
Kolor: biały
Moc: 12 W
Dedykowane źródło światła: SMD LED, w komplecie
Barwa światła: neutralna biała
Strumień świetlny: 1060lm
Kąt rozsyłu światłości: 160°
Trwałość źródła światła: 25000 h
Klasa efektywności energetycznej EEI: E
IP: 65
Materiał: poliwęglan PC, ABS
Wymiary (mm): wys. 82, szer. 210, głęb. 210
Uwagi: zasilacz w komplecie</t>
  </si>
  <si>
    <t>04315</t>
  </si>
  <si>
    <t>5901477343155</t>
  </si>
  <si>
    <t>SALTO 10 WHITE</t>
  </si>
  <si>
    <t xml:space="preserve">Plafoniera hermetyczna
Marka produktu: STRÜHM
Zasilanie: 220-240V 50/60Hz
Kolor: biały
Moc: max 10 W
Rodzaj trzonka: E27
Dedykowane źródło światła: świetlówka/LED
IP: 65
Materiał: tworzywo sztuczne
Wymiary (mm): wys. 80, szer. 180, głęb. 180
</t>
  </si>
  <si>
    <t>04316</t>
  </si>
  <si>
    <t>5901477343162</t>
  </si>
  <si>
    <t>SALTO 10 BLACK</t>
  </si>
  <si>
    <t xml:space="preserve">Plafoniera hermetyczna
Marka produktu: STRÜHM
Zasilanie: 220-240V 50/60Hz
Kolor: czarny
Moc: max 10 W
Rodzaj trzonka: E27
Dedykowane źródło światła: świetlówka/LED
IP: 65
Materiał: tworzywo sztuczne
Wymiary (mm): wys. 80, szer. 180, głęb. 180
</t>
  </si>
  <si>
    <t>04317</t>
  </si>
  <si>
    <t>5901477343179</t>
  </si>
  <si>
    <t>SALTO PRO 10 WHITE</t>
  </si>
  <si>
    <t xml:space="preserve">Plafoniera hermetyczna
Marka produktu: STRÜHM
Zasilanie: 220-240V 50/60Hz
Kolor: biały
Moc: max 10 W
Rodzaj trzonka: E27
Dedykowane źródło światła: świetlówka/LED
IP: 65
Materiał: tworzywo sztuczne
Wymiary (mm): wys. 90, szer. 180, głęb. 180
</t>
  </si>
  <si>
    <t>04318</t>
  </si>
  <si>
    <t>5901477343186</t>
  </si>
  <si>
    <t>SALTO PRO 10 BLACK</t>
  </si>
  <si>
    <t xml:space="preserve">Plafoniera hermetyczna
Marka produktu: STRÜHM
Zasilanie: 220-240V 50/60Hz
Kolor: czarny
Moc: max 10 W
Rodzaj trzonka: E27
Dedykowane źródło światła: świetlówka/LED
IP: 65
Materiał: tworzywo sztuczne
Wymiary (mm): wys. 90, szer. 180, głęb. 180
</t>
  </si>
  <si>
    <t>04227</t>
  </si>
  <si>
    <t>5901477342271</t>
  </si>
  <si>
    <t>SALEM LED 5W CW</t>
  </si>
  <si>
    <t>Naświetlacz SMD LED z czujnikiem ruchu
Marka produktu: STRÜHM
Zasilanie: DC 3,7 V 1800 mAh Li-ion
Kolor: czarny
Moc: 5 W
Dedykowane źródło światła: SMD LED, w komplecie
Barwa światła: zimnobiała
Strumień świetlny: 520 lm
Kąt rozsyłu światłości: 120°
Trwałość źródła światła: 15000 h
Włącznik: tak
Możliwość regulacji kierunku świecenia: tak
IP: 65
Materiał: poliwęglan PC, ABS
Wymiary (mm): wys. 75, szer. 290, głęb. 125
Uwagi: akumulator w komplecie; działa przy świetle otoczenia poniżej 15lx; kąt działania czujnika 120°; zasięg wykrywania ruchu max 8m (&lt;24°C); czas świecenia 30s: możliwość wyłączenia; przewód  5m</t>
  </si>
  <si>
    <t>04134</t>
  </si>
  <si>
    <t>5901477341342</t>
  </si>
  <si>
    <t>SEWERYN LED 1,6W NW</t>
  </si>
  <si>
    <t>Podszafkowa oprawa liniowa SMD LED
Marka produktu: STRÜHM
Zasilanie: DC 5 V 2,1 A MAX USB-C
Kolor: srebrny
Moc: 1,6 W
Dedykowane źródło światła: LED, w komplecie
Barwa światła: neutralna biała
Strumień świetlny: 110 lm
Kąt rozsyłu światłości: 120°
Trwałość źródła światła: 20000 h
Klasa efektywności energetycznej EEI: E
Włącznik: tak
IP: 20
Materiał: aluminium, tworzywo sztuczne
Wymiary (mm): wys. 8, szer. 320, głęb. 40
Uwagi: czujnik ruchu PIR w komplecie; działa przy świetle otoczenia poniżej 50lx; kąt działania czujnika 60°; zasięg wykrywania ruchu max 2m (&lt;24°C); czas świecenia 20s</t>
  </si>
  <si>
    <t>04135</t>
  </si>
  <si>
    <t>5901477341359</t>
  </si>
  <si>
    <t>SEWERYN LED 2,3W NW</t>
  </si>
  <si>
    <t>Podszafkowa oprawa liniowa SMD LED
Marka produktu: STRÜHM
Zasilanie: DC 5 V 2,1 A MAX USB-C
Kolor: srebrny
Moc: 2,3 W
Dedykowane źródło światła: LED, w komplecie
Barwa światła: neutralna biała
Strumień świetlny: 160 lm
Kąt rozsyłu światłości: 120°
Trwałość źródła światła: 20000 h
Klasa efektywności energetycznej EEI: E
Włącznik: tak
IP: 20
Materiał: aluminium, tworzywo sztuczne
Wymiary (mm): wys. 8, szer. 400, głęb. 40
Uwagi: czujnik ruchu PIR w komplecie; działa przy świetle otoczenia poniżej 50lx; kąt działania czujnika 60°; zasięg wykrywania ruchu max 2m (&lt;24°C); czas świecenia 20s</t>
  </si>
  <si>
    <t>04136</t>
  </si>
  <si>
    <t>5901477341366</t>
  </si>
  <si>
    <t>SEWERYN LED 2,9W NW</t>
  </si>
  <si>
    <t>Podszafkowa oprawa liniowa SMD LED
Marka produktu: STRÜHM
Zasilanie: DC 5 V 2,1 A MAX USB-C
Kolor: srebrny
Moc: 2,9 W
Dedykowane źródło światła: LED, w komplecie
Barwa światła: neutralna biała
Strumień świetlny: 200 lm
Kąt rozsyłu światłości: 120°
Trwałość źródła światła: 20000 h
Klasa efektywności energetycznej EEI: E
Włącznik: tak
IP: 20
Materiał: aluminium, tworzywo sztuczne
Wymiary (mm): wys. 8, szer. 600, głęb. 40
Uwagi: czujnik ruchu PIR w komplecie; działa przy świetle otoczenia poniżej 50lx; kąt działania czujnika 60°; zasięg wykrywania ruchu max 2m (&lt;24°C); czas świecenia 20s</t>
  </si>
  <si>
    <t xml:space="preserve">DPC </t>
  </si>
  <si>
    <t>Novinky 3Q 2023</t>
  </si>
  <si>
    <t>Cena po slevě</t>
  </si>
  <si>
    <t>Nastavení slevy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</si>
</sst>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č-405]_-;\-* #,##0.00\ [$Kč-405]_-;_-* &quot;-&quot;??\ [$Kč-405]_-;_-@_-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2"/>
      <color rgb="FF961946"/>
      <name val="Arial"/>
      <family val="2"/>
      <charset val="238"/>
    </font>
    <font>
      <sz val="14"/>
      <color rgb="FF000000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04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162"/>
      <scheme val="minor"/>
    </font>
    <font>
      <sz val="10"/>
      <name val="Helv"/>
      <family val="2"/>
    </font>
    <font>
      <u/>
      <sz val="10"/>
      <color indexed="12"/>
      <name val="Arial CE"/>
      <charset val="238"/>
    </font>
    <font>
      <u/>
      <sz val="11"/>
      <color theme="10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961946"/>
        <bgColor rgb="FF96194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5">
    <xf numFmtId="0" fontId="0" fillId="0" borderId="0"/>
    <xf numFmtId="0" fontId="4" fillId="0" borderId="0" applyNumberFormat="0" applyBorder="0" applyProtection="0"/>
    <xf numFmtId="0" fontId="5" fillId="2" borderId="0" applyNumberFormat="0" applyBorder="0" applyProtection="0"/>
    <xf numFmtId="0" fontId="14" fillId="0" borderId="0"/>
    <xf numFmtId="0" fontId="15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21" borderId="0" applyNumberFormat="0" applyBorder="0" applyAlignment="0" applyProtection="0"/>
    <xf numFmtId="0" fontId="18" fillId="9" borderId="1" applyNumberFormat="0" applyAlignment="0" applyProtection="0"/>
    <xf numFmtId="0" fontId="19" fillId="22" borderId="2" applyNumberFormat="0" applyAlignment="0" applyProtection="0"/>
    <xf numFmtId="0" fontId="20" fillId="6" borderId="0" applyNumberFormat="0" applyBorder="0" applyAlignment="0" applyProtection="0"/>
    <xf numFmtId="0" fontId="21" fillId="0" borderId="3" applyNumberFormat="0" applyFill="0" applyAlignment="0" applyProtection="0"/>
    <xf numFmtId="0" fontId="22" fillId="23" borderId="4" applyNumberFormat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24" borderId="0" applyNumberFormat="0" applyBorder="0" applyAlignment="0" applyProtection="0"/>
    <xf numFmtId="0" fontId="27" fillId="22" borderId="1" applyNumberFormat="0" applyAlignment="0" applyProtection="0"/>
    <xf numFmtId="0" fontId="28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25" borderId="9" applyNumberFormat="0" applyAlignment="0" applyProtection="0"/>
    <xf numFmtId="0" fontId="32" fillId="5" borderId="0" applyNumberFormat="0" applyBorder="0" applyAlignment="0" applyProtection="0"/>
    <xf numFmtId="0" fontId="13" fillId="0" borderId="0"/>
    <xf numFmtId="0" fontId="33" fillId="0" borderId="0"/>
    <xf numFmtId="0" fontId="3" fillId="0" borderId="0"/>
    <xf numFmtId="0" fontId="34" fillId="0" borderId="0"/>
    <xf numFmtId="0" fontId="18" fillId="9" borderId="1" applyNumberFormat="0" applyAlignment="0" applyProtection="0"/>
    <xf numFmtId="0" fontId="19" fillId="22" borderId="2" applyNumberFormat="0" applyAlignment="0" applyProtection="0"/>
    <xf numFmtId="0" fontId="27" fillId="22" borderId="1" applyNumberFormat="0" applyAlignment="0" applyProtection="0"/>
    <xf numFmtId="0" fontId="28" fillId="0" borderId="8" applyNumberFormat="0" applyFill="0" applyAlignment="0" applyProtection="0"/>
    <xf numFmtId="0" fontId="33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15" fillId="25" borderId="9" applyNumberFormat="0" applyAlignment="0" applyProtection="0"/>
    <xf numFmtId="0" fontId="33" fillId="0" borderId="0"/>
    <xf numFmtId="0" fontId="3" fillId="0" borderId="0"/>
    <xf numFmtId="0" fontId="35" fillId="0" borderId="0"/>
    <xf numFmtId="0" fontId="3" fillId="0" borderId="0"/>
    <xf numFmtId="0" fontId="33" fillId="0" borderId="0"/>
    <xf numFmtId="0" fontId="3" fillId="0" borderId="0"/>
    <xf numFmtId="0" fontId="3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1" fillId="0" borderId="14" applyNumberFormat="0" applyFill="0" applyAlignment="0" applyProtection="0"/>
    <xf numFmtId="0" fontId="41" fillId="0" borderId="0" applyNumberFormat="0" applyFill="0" applyBorder="0" applyAlignment="0" applyProtection="0"/>
    <xf numFmtId="0" fontId="42" fillId="26" borderId="0" applyNumberFormat="0" applyBorder="0" applyAlignment="0" applyProtection="0"/>
    <xf numFmtId="0" fontId="43" fillId="27" borderId="0" applyNumberFormat="0" applyBorder="0" applyAlignment="0" applyProtection="0"/>
    <xf numFmtId="0" fontId="44" fillId="29" borderId="15" applyNumberFormat="0" applyAlignment="0" applyProtection="0"/>
    <xf numFmtId="0" fontId="45" fillId="30" borderId="16" applyNumberFormat="0" applyAlignment="0" applyProtection="0"/>
    <xf numFmtId="0" fontId="46" fillId="30" borderId="15" applyNumberFormat="0" applyAlignment="0" applyProtection="0"/>
    <xf numFmtId="0" fontId="47" fillId="0" borderId="17" applyNumberFormat="0" applyFill="0" applyAlignment="0" applyProtection="0"/>
    <xf numFmtId="0" fontId="48" fillId="31" borderId="18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5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5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5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5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5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0" borderId="0"/>
    <xf numFmtId="0" fontId="53" fillId="28" borderId="0" applyNumberFormat="0" applyBorder="0" applyAlignment="0" applyProtection="0"/>
    <xf numFmtId="0" fontId="2" fillId="32" borderId="19" applyNumberFormat="0" applyFont="0" applyAlignment="0" applyProtection="0"/>
    <xf numFmtId="0" fontId="52" fillId="36" borderId="0" applyNumberFormat="0" applyBorder="0" applyAlignment="0" applyProtection="0"/>
    <xf numFmtId="0" fontId="52" fillId="40" borderId="0" applyNumberFormat="0" applyBorder="0" applyAlignment="0" applyProtection="0"/>
    <xf numFmtId="0" fontId="52" fillId="44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2" fillId="56" borderId="0" applyNumberFormat="0" applyBorder="0" applyAlignment="0" applyProtection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0" borderId="0"/>
    <xf numFmtId="0" fontId="1" fillId="32" borderId="19" applyNumberFormat="0" applyFont="0" applyAlignment="0" applyProtection="0"/>
  </cellStyleXfs>
  <cellXfs count="18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top"/>
    </xf>
    <xf numFmtId="0" fontId="10" fillId="3" borderId="11" xfId="2" applyFont="1" applyFill="1" applyBorder="1" applyAlignment="1">
      <alignment horizontal="center" vertical="center" wrapText="1"/>
    </xf>
    <xf numFmtId="0" fontId="37" fillId="0" borderId="11" xfId="82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left" vertical="center" wrapText="1"/>
    </xf>
    <xf numFmtId="0" fontId="54" fillId="0" borderId="11" xfId="1" applyFont="1" applyBorder="1" applyAlignment="1">
      <alignment horizontal="center" vertical="center" wrapText="1"/>
    </xf>
    <xf numFmtId="0" fontId="7" fillId="0" borderId="11" xfId="1" applyNumberFormat="1" applyFont="1" applyBorder="1" applyAlignment="1">
      <alignment horizontal="center" vertical="center" wrapText="1"/>
    </xf>
    <xf numFmtId="49" fontId="6" fillId="0" borderId="0" xfId="0" applyNumberFormat="1" applyFont="1"/>
    <xf numFmtId="0" fontId="12" fillId="0" borderId="11" xfId="0" applyFont="1" applyBorder="1"/>
    <xf numFmtId="49" fontId="7" fillId="0" borderId="11" xfId="1" applyNumberFormat="1" applyFont="1" applyBorder="1" applyAlignment="1">
      <alignment horizontal="center" vertical="center" wrapText="1"/>
    </xf>
    <xf numFmtId="0" fontId="0" fillId="0" borderId="11" xfId="0" applyBorder="1"/>
    <xf numFmtId="164" fontId="11" fillId="0" borderId="11" xfId="1" quotePrefix="1" applyNumberFormat="1" applyFont="1" applyBorder="1" applyAlignment="1">
      <alignment horizontal="right" vertical="center"/>
    </xf>
    <xf numFmtId="0" fontId="11" fillId="0" borderId="10" xfId="1" applyFont="1" applyBorder="1" applyAlignment="1">
      <alignment horizontal="center" vertical="center"/>
    </xf>
    <xf numFmtId="10" fontId="10" fillId="3" borderId="11" xfId="2" applyNumberFormat="1" applyFont="1" applyFill="1" applyBorder="1" applyAlignment="1">
      <alignment horizontal="center" vertical="center" wrapText="1"/>
    </xf>
  </cellXfs>
  <cellStyles count="165">
    <cellStyle name="20 % – Zvýraznění 1" xfId="99" builtinId="30" customBuiltin="1"/>
    <cellStyle name="20 % – Zvýraznění 1 2" xfId="151" xr:uid="{07599153-08B0-44D2-B358-BF585FA011C9}"/>
    <cellStyle name="20 % – Zvýraznění 2" xfId="102" builtinId="34" customBuiltin="1"/>
    <cellStyle name="20 % – Zvýraznění 2 2" xfId="153" xr:uid="{A40780AB-A517-4A21-AFFF-880F37E19F1E}"/>
    <cellStyle name="20 % – Zvýraznění 3" xfId="105" builtinId="38" customBuiltin="1"/>
    <cellStyle name="20 % – Zvýraznění 3 2" xfId="155" xr:uid="{A351A9D3-5FFD-4D70-9FD4-9BC03B45797B}"/>
    <cellStyle name="20 % – Zvýraznění 4" xfId="108" builtinId="42" customBuiltin="1"/>
    <cellStyle name="20 % – Zvýraznění 4 2" xfId="157" xr:uid="{5C0B4A72-B084-4912-B1EE-832EE3ADB457}"/>
    <cellStyle name="20 % – Zvýraznění 5" xfId="111" builtinId="46" customBuiltin="1"/>
    <cellStyle name="20 % – Zvýraznění 5 2" xfId="159" xr:uid="{16C08F28-932A-4113-8F47-699BD1B3C591}"/>
    <cellStyle name="20 % – Zvýraznění 6" xfId="114" builtinId="50" customBuiltin="1"/>
    <cellStyle name="20 % – Zvýraznění 6 2" xfId="161" xr:uid="{18640FA2-499E-478D-85F6-C1C376AC294D}"/>
    <cellStyle name="20% - akcent 1 2" xfId="5" xr:uid="{00000000-0005-0000-0000-000000000000}"/>
    <cellStyle name="20% - akcent 2 2" xfId="6" xr:uid="{00000000-0005-0000-0000-000001000000}"/>
    <cellStyle name="20% - akcent 3 2" xfId="7" xr:uid="{00000000-0005-0000-0000-000002000000}"/>
    <cellStyle name="20% - akcent 4 2" xfId="8" xr:uid="{00000000-0005-0000-0000-000003000000}"/>
    <cellStyle name="20% - akcent 5 2" xfId="9" xr:uid="{00000000-0005-0000-0000-000004000000}"/>
    <cellStyle name="20% - akcent 6 2" xfId="10" xr:uid="{00000000-0005-0000-0000-000005000000}"/>
    <cellStyle name="40 % – Zvýraznění 1" xfId="100" builtinId="31" customBuiltin="1"/>
    <cellStyle name="40 % – Zvýraznění 1 2" xfId="152" xr:uid="{353B5BA4-501E-44D4-853B-9472496B0B24}"/>
    <cellStyle name="40 % – Zvýraznění 2" xfId="103" builtinId="35" customBuiltin="1"/>
    <cellStyle name="40 % – Zvýraznění 2 2" xfId="154" xr:uid="{DACB727A-F6C5-479D-B981-169E958DC1CB}"/>
    <cellStyle name="40 % – Zvýraznění 3" xfId="106" builtinId="39" customBuiltin="1"/>
    <cellStyle name="40 % – Zvýraznění 3 2" xfId="156" xr:uid="{B054C299-E456-49DC-81F5-5CE852BAD291}"/>
    <cellStyle name="40 % – Zvýraznění 4" xfId="109" builtinId="43" customBuiltin="1"/>
    <cellStyle name="40 % – Zvýraznění 4 2" xfId="158" xr:uid="{8F4C5D82-BA03-4C38-8CE0-FF933B679D9C}"/>
    <cellStyle name="40 % – Zvýraznění 5" xfId="112" builtinId="47" customBuiltin="1"/>
    <cellStyle name="40 % – Zvýraznění 5 2" xfId="160" xr:uid="{92C56327-28AE-4230-9018-DF87CBF3D6E8}"/>
    <cellStyle name="40 % – Zvýraznění 6" xfId="115" builtinId="51" customBuiltin="1"/>
    <cellStyle name="40 % – Zvýraznění 6 2" xfId="162" xr:uid="{DF65757D-C67B-46CE-B7A2-4AC1C0AAA1F8}"/>
    <cellStyle name="40% - akcent 1 2" xfId="11" xr:uid="{00000000-0005-0000-0000-000006000000}"/>
    <cellStyle name="40% - akcent 2 2" xfId="12" xr:uid="{00000000-0005-0000-0000-000007000000}"/>
    <cellStyle name="40% - akcent 3 2" xfId="13" xr:uid="{00000000-0005-0000-0000-000008000000}"/>
    <cellStyle name="40% - akcent 4 2" xfId="14" xr:uid="{00000000-0005-0000-0000-000009000000}"/>
    <cellStyle name="40% - akcent 5 2" xfId="15" xr:uid="{00000000-0005-0000-0000-00000A000000}"/>
    <cellStyle name="40% - akcent 6 2" xfId="16" xr:uid="{00000000-0005-0000-0000-00000B000000}"/>
    <cellStyle name="60% - akcent 1 2" xfId="17" xr:uid="{00000000-0005-0000-0000-00000C000000}"/>
    <cellStyle name="60% — akcent 1 2" xfId="119" xr:uid="{23FDB630-C7D6-41F9-9968-1738C17E3600}"/>
    <cellStyle name="60% - akcent 2 2" xfId="18" xr:uid="{00000000-0005-0000-0000-00000D000000}"/>
    <cellStyle name="60% — akcent 2 2" xfId="120" xr:uid="{0BEA7B52-6C0A-4920-A49C-B7D2669C0F55}"/>
    <cellStyle name="60% - akcent 3 2" xfId="19" xr:uid="{00000000-0005-0000-0000-00000E000000}"/>
    <cellStyle name="60% — akcent 3 2" xfId="121" xr:uid="{843975F8-08AD-4900-844A-C4E2D6B5C552}"/>
    <cellStyle name="60% - akcent 4 2" xfId="20" xr:uid="{00000000-0005-0000-0000-00000F000000}"/>
    <cellStyle name="60% — akcent 4 2" xfId="122" xr:uid="{0F9CFF8C-8C1E-4F33-857C-10CA0D8B497A}"/>
    <cellStyle name="60% - akcent 5 2" xfId="21" xr:uid="{00000000-0005-0000-0000-000010000000}"/>
    <cellStyle name="60% — akcent 5 2" xfId="123" xr:uid="{DC6FA3DC-2669-47E2-9B99-1CB7F19614FF}"/>
    <cellStyle name="60% - akcent 6 2" xfId="22" xr:uid="{00000000-0005-0000-0000-000011000000}"/>
    <cellStyle name="60% — akcent 6 2" xfId="124" xr:uid="{E04A81A9-2598-4693-8675-723C9F89DACC}"/>
    <cellStyle name="Akcent 1 2" xfId="23" xr:uid="{00000000-0005-0000-0000-000012000000}"/>
    <cellStyle name="Akcent 2 2" xfId="24" xr:uid="{00000000-0005-0000-0000-000013000000}"/>
    <cellStyle name="Akcent 3 2" xfId="25" xr:uid="{00000000-0005-0000-0000-000014000000}"/>
    <cellStyle name="Akcent 4 2" xfId="26" xr:uid="{00000000-0005-0000-0000-000015000000}"/>
    <cellStyle name="Akcent 5 2" xfId="27" xr:uid="{00000000-0005-0000-0000-000016000000}"/>
    <cellStyle name="Akcent 6 2" xfId="28" xr:uid="{00000000-0005-0000-0000-000017000000}"/>
    <cellStyle name="Celkem" xfId="97" builtinId="25" customBuiltin="1"/>
    <cellStyle name="Dane wejściowe 2" xfId="29" xr:uid="{00000000-0005-0000-0000-000018000000}"/>
    <cellStyle name="Dane wejściowe 2 2" xfId="50" xr:uid="{00000000-0005-0000-0000-000019000000}"/>
    <cellStyle name="Dane wyjściowe 2" xfId="30" xr:uid="{00000000-0005-0000-0000-00001A000000}"/>
    <cellStyle name="Dane wyjściowe 2 2" xfId="51" xr:uid="{00000000-0005-0000-0000-00001B000000}"/>
    <cellStyle name="Dobre 2" xfId="31" xr:uid="{00000000-0005-0000-0000-00001C000000}"/>
    <cellStyle name="Excel Built-in Accent2" xfId="2" xr:uid="{00000000-0005-0000-0000-00001D000000}"/>
    <cellStyle name="Excel Built-in Normal" xfId="1" xr:uid="{00000000-0005-0000-0000-00001E000000}"/>
    <cellStyle name="Hiperłącze 2" xfId="55" xr:uid="{00000000-0005-0000-0000-000020000000}"/>
    <cellStyle name="Hypertextový odkaz" xfId="82" builtinId="8"/>
    <cellStyle name="Komórka połączona 2" xfId="32" xr:uid="{00000000-0005-0000-0000-000021000000}"/>
    <cellStyle name="Komórka zaznaczona 2" xfId="33" xr:uid="{00000000-0005-0000-0000-000022000000}"/>
    <cellStyle name="Kontrolní buňka" xfId="94" builtinId="23" customBuiltin="1"/>
    <cellStyle name="Nadpis 1" xfId="84" builtinId="16" customBuiltin="1"/>
    <cellStyle name="Nadpis 2" xfId="85" builtinId="17" customBuiltin="1"/>
    <cellStyle name="Nadpis 3" xfId="86" builtinId="18" customBuiltin="1"/>
    <cellStyle name="Nadpis 4" xfId="87" builtinId="19" customBuiltin="1"/>
    <cellStyle name="Nagłówek 1 2" xfId="34" xr:uid="{00000000-0005-0000-0000-000023000000}"/>
    <cellStyle name="Nagłówek 2 2" xfId="35" xr:uid="{00000000-0005-0000-0000-000024000000}"/>
    <cellStyle name="Nagłówek 3 2" xfId="36" xr:uid="{00000000-0005-0000-0000-000025000000}"/>
    <cellStyle name="Nagłówek 4 2" xfId="37" xr:uid="{00000000-0005-0000-0000-000026000000}"/>
    <cellStyle name="Název" xfId="83" builtinId="15" customBuiltin="1"/>
    <cellStyle name="Neutralne 2" xfId="38" xr:uid="{00000000-0005-0000-0000-000027000000}"/>
    <cellStyle name="Neutralny 2" xfId="117" xr:uid="{917E79F6-27D1-4DC1-A22C-08283E6B3BED}"/>
    <cellStyle name="Normal 2" xfId="49" xr:uid="{00000000-0005-0000-0000-000028000000}"/>
    <cellStyle name="Normální" xfId="0" builtinId="0"/>
    <cellStyle name="Normalny 10" xfId="81" xr:uid="{00000000-0005-0000-0000-00002A000000}"/>
    <cellStyle name="Normalny 10 2" xfId="150" xr:uid="{DB60F798-7749-4DC8-BEE4-A6716916F8FB}"/>
    <cellStyle name="Normalny 11" xfId="3" xr:uid="{00000000-0005-0000-0000-00002B000000}"/>
    <cellStyle name="Normalny 12" xfId="116" xr:uid="{BDDF4A1C-1082-4720-8672-BCE007387494}"/>
    <cellStyle name="Normalny 12 2" xfId="163" xr:uid="{1774A0F2-484C-4EFD-96D6-5213428F5C32}"/>
    <cellStyle name="Normalny 2" xfId="4" xr:uid="{00000000-0005-0000-0000-00002C000000}"/>
    <cellStyle name="Normalny 2 2" xfId="54" xr:uid="{00000000-0005-0000-0000-00002D000000}"/>
    <cellStyle name="Normalny 2 2 2" xfId="127" xr:uid="{D2F6410A-7A4C-4405-BFCF-19A90BAFC1E1}"/>
    <cellStyle name="Normalny 3" xfId="46" xr:uid="{00000000-0005-0000-0000-00002E000000}"/>
    <cellStyle name="Normalny 3 2" xfId="57" xr:uid="{00000000-0005-0000-0000-00002F000000}"/>
    <cellStyle name="Normalny 3 2 2" xfId="61" xr:uid="{00000000-0005-0000-0000-000030000000}"/>
    <cellStyle name="Normalny 3 2 2 2" xfId="131" xr:uid="{60804413-743E-42EB-898F-6D54801EE834}"/>
    <cellStyle name="Normalny 3 2 3" xfId="128" xr:uid="{68D3021D-B2C8-4504-A1C7-5076A3C46A85}"/>
    <cellStyle name="Normalny 4" xfId="47" xr:uid="{00000000-0005-0000-0000-000031000000}"/>
    <cellStyle name="Normalny 4 2" xfId="125" xr:uid="{DC944577-117E-40EB-993E-5AEEB2AD9B65}"/>
    <cellStyle name="Normalny 5" xfId="48" xr:uid="{00000000-0005-0000-0000-000032000000}"/>
    <cellStyle name="Normalny 5 2" xfId="58" xr:uid="{00000000-0005-0000-0000-000033000000}"/>
    <cellStyle name="Normalny 5 2 2" xfId="62" xr:uid="{00000000-0005-0000-0000-000034000000}"/>
    <cellStyle name="Normalny 5 2 2 2" xfId="68" xr:uid="{00000000-0005-0000-0000-000035000000}"/>
    <cellStyle name="Normalny 5 2 2 2 2" xfId="78" xr:uid="{00000000-0005-0000-0000-000036000000}"/>
    <cellStyle name="Normalny 5 2 2 2 2 2" xfId="147" xr:uid="{73CF328C-B29D-4D08-A90B-7C46DB636D08}"/>
    <cellStyle name="Normalny 5 2 2 2 3" xfId="137" xr:uid="{9B7FEFCD-A5DC-4FA2-8E2B-809142298240}"/>
    <cellStyle name="Normalny 5 2 2 3" xfId="74" xr:uid="{00000000-0005-0000-0000-000037000000}"/>
    <cellStyle name="Normalny 5 2 2 3 2" xfId="143" xr:uid="{9D8948CF-7D84-46B4-9AE4-8CF50C7578AB}"/>
    <cellStyle name="Normalny 5 2 2 4" xfId="132" xr:uid="{073E3BCA-D734-4BA0-9EFF-8D400546EC40}"/>
    <cellStyle name="Normalny 5 2 3" xfId="66" xr:uid="{00000000-0005-0000-0000-000038000000}"/>
    <cellStyle name="Normalny 5 2 3 2" xfId="76" xr:uid="{00000000-0005-0000-0000-000039000000}"/>
    <cellStyle name="Normalny 5 2 3 2 2" xfId="145" xr:uid="{0CE61961-2FEE-4658-874E-F9822A625FDF}"/>
    <cellStyle name="Normalny 5 2 3 3" xfId="135" xr:uid="{6F9E1A42-DC7C-4A67-B2DD-BAA7FC69DF47}"/>
    <cellStyle name="Normalny 5 2 4" xfId="72" xr:uid="{00000000-0005-0000-0000-00003A000000}"/>
    <cellStyle name="Normalny 5 2 4 2" xfId="141" xr:uid="{AA156D3F-99B2-4515-AF63-2CD5ECB96F64}"/>
    <cellStyle name="Normalny 5 2 5" xfId="129" xr:uid="{8D6450DA-9564-4A8E-96B4-0D8ED6481B95}"/>
    <cellStyle name="Normalny 5 3" xfId="60" xr:uid="{00000000-0005-0000-0000-00003B000000}"/>
    <cellStyle name="Normalny 5 3 2" xfId="67" xr:uid="{00000000-0005-0000-0000-00003C000000}"/>
    <cellStyle name="Normalny 5 3 2 2" xfId="77" xr:uid="{00000000-0005-0000-0000-00003D000000}"/>
    <cellStyle name="Normalny 5 3 2 2 2" xfId="146" xr:uid="{19C6C48A-C283-46F8-A401-1D6F2FC375FB}"/>
    <cellStyle name="Normalny 5 3 2 3" xfId="136" xr:uid="{8A4631B2-C9E0-463A-9FFC-2BD47154CC04}"/>
    <cellStyle name="Normalny 5 3 3" xfId="73" xr:uid="{00000000-0005-0000-0000-00003E000000}"/>
    <cellStyle name="Normalny 5 3 3 2" xfId="142" xr:uid="{4985881E-4216-42E6-87CE-42119B6C8A43}"/>
    <cellStyle name="Normalny 5 3 4" xfId="130" xr:uid="{4D68A76B-F81F-4D07-8D43-C26FE33A163B}"/>
    <cellStyle name="Normalny 5 4" xfId="65" xr:uid="{00000000-0005-0000-0000-00003F000000}"/>
    <cellStyle name="Normalny 5 4 2" xfId="75" xr:uid="{00000000-0005-0000-0000-000040000000}"/>
    <cellStyle name="Normalny 5 4 2 2" xfId="144" xr:uid="{D4C81BDB-2BF2-4D50-94B2-C584ABAD0DDE}"/>
    <cellStyle name="Normalny 5 4 3" xfId="134" xr:uid="{FD0BFBD1-0405-4881-AA4B-FE067DF126BF}"/>
    <cellStyle name="Normalny 5 5" xfId="71" xr:uid="{00000000-0005-0000-0000-000041000000}"/>
    <cellStyle name="Normalny 5 5 2" xfId="140" xr:uid="{1BFA6CA7-DB34-4EFC-8610-13BC0CD8E064}"/>
    <cellStyle name="Normalny 5 6" xfId="126" xr:uid="{A5BF234A-BE7E-47C3-8165-8E4C4B7D022C}"/>
    <cellStyle name="Normalny 6" xfId="63" xr:uid="{00000000-0005-0000-0000-000042000000}"/>
    <cellStyle name="Normalny 6 2" xfId="69" xr:uid="{00000000-0005-0000-0000-000043000000}"/>
    <cellStyle name="Normalny 6 2 2" xfId="138" xr:uid="{8639361D-3631-4827-840A-422AC5647946}"/>
    <cellStyle name="Normalny 6 3" xfId="133" xr:uid="{C5C81B2C-4A58-435C-B8B8-4B248BE585F8}"/>
    <cellStyle name="Normalny 7" xfId="64" xr:uid="{00000000-0005-0000-0000-000044000000}"/>
    <cellStyle name="Normalny 8" xfId="70" xr:uid="{00000000-0005-0000-0000-000045000000}"/>
    <cellStyle name="Normalny 8 2" xfId="79" xr:uid="{00000000-0005-0000-0000-000046000000}"/>
    <cellStyle name="Normalny 8 2 2" xfId="148" xr:uid="{26B8EF34-670D-41C7-B6AD-08766725F85B}"/>
    <cellStyle name="Normalny 8 3" xfId="139" xr:uid="{47FD8CD5-2677-48A9-881A-35B83D5D3129}"/>
    <cellStyle name="Normalny 9" xfId="80" xr:uid="{00000000-0005-0000-0000-000047000000}"/>
    <cellStyle name="Normalny 9 2" xfId="149" xr:uid="{E67C1EBE-D361-469A-8994-2A1E6BA65DC4}"/>
    <cellStyle name="Obliczenia 2" xfId="39" xr:uid="{00000000-0005-0000-0000-000048000000}"/>
    <cellStyle name="Obliczenia 2 2" xfId="52" xr:uid="{00000000-0005-0000-0000-000049000000}"/>
    <cellStyle name="Propojená buňka" xfId="93" builtinId="24" customBuiltin="1"/>
    <cellStyle name="Správně" xfId="88" builtinId="26" customBuiltin="1"/>
    <cellStyle name="Styl 1" xfId="59" xr:uid="{00000000-0005-0000-0000-00004A000000}"/>
    <cellStyle name="Suma 2" xfId="40" xr:uid="{00000000-0005-0000-0000-00004B000000}"/>
    <cellStyle name="Suma 2 2" xfId="53" xr:uid="{00000000-0005-0000-0000-00004C000000}"/>
    <cellStyle name="Špatně" xfId="89" builtinId="27" customBuiltin="1"/>
    <cellStyle name="Tekst objaśnienia 2" xfId="41" xr:uid="{00000000-0005-0000-0000-00004D000000}"/>
    <cellStyle name="Tekst ostrzeżenia 2" xfId="42" xr:uid="{00000000-0005-0000-0000-00004E000000}"/>
    <cellStyle name="Text upozornění" xfId="95" builtinId="11" customBuiltin="1"/>
    <cellStyle name="Tytuł 2" xfId="43" xr:uid="{00000000-0005-0000-0000-00004F000000}"/>
    <cellStyle name="Uwaga 2" xfId="44" xr:uid="{00000000-0005-0000-0000-000050000000}"/>
    <cellStyle name="Uwaga 2 2" xfId="56" xr:uid="{00000000-0005-0000-0000-000051000000}"/>
    <cellStyle name="Uwaga 3" xfId="118" xr:uid="{CBD50D32-6033-4BF6-83FF-23C49A9B0921}"/>
    <cellStyle name="Uwaga 3 2" xfId="164" xr:uid="{162C4F49-E2FF-48C6-9E31-1E46B29A1E84}"/>
    <cellStyle name="Vstup" xfId="90" builtinId="20" customBuiltin="1"/>
    <cellStyle name="Výpočet" xfId="92" builtinId="22" customBuiltin="1"/>
    <cellStyle name="Výstup" xfId="91" builtinId="21" customBuiltin="1"/>
    <cellStyle name="Vysvětlující text" xfId="96" builtinId="53" customBuiltin="1"/>
    <cellStyle name="Złe 2" xfId="45" xr:uid="{00000000-0005-0000-0000-000052000000}"/>
    <cellStyle name="Zvýraznění 1" xfId="98" builtinId="29" customBuiltin="1"/>
    <cellStyle name="Zvýraznění 2" xfId="101" builtinId="33" customBuiltin="1"/>
    <cellStyle name="Zvýraznění 3" xfId="104" builtinId="37" customBuiltin="1"/>
    <cellStyle name="Zvýraznění 4" xfId="107" builtinId="41" customBuiltin="1"/>
    <cellStyle name="Zvýraznění 5" xfId="110" builtinId="45" customBuiltin="1"/>
    <cellStyle name="Zvýraznění 6" xfId="113" builtinId="49" customBuiltin="1"/>
  </cellStyles>
  <dxfs count="0"/>
  <tableStyles count="0" defaultTableStyle="TableStyleMedium2" defaultPivotStyle="PivotStyleMedium9"/>
  <colors>
    <mruColors>
      <color rgb="FFDB2566"/>
      <color rgb="FF96194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0</xdr:col>
      <xdr:colOff>815915</xdr:colOff>
      <xdr:row>0</xdr:row>
      <xdr:rowOff>299322</xdr:rowOff>
    </xdr:to>
    <xdr:pic>
      <xdr:nvPicPr>
        <xdr:cNvPr id="1095" name="Obraz 1094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"/>
          <a:ext cx="815915" cy="299321"/>
        </a:xfrm>
        <a:prstGeom prst="rect">
          <a:avLst/>
        </a:prstGeom>
      </xdr:spPr>
    </xdr:pic>
    <xdr:clientData/>
  </xdr:twoCellAnchor>
  <xdr:twoCellAnchor>
    <xdr:from>
      <xdr:col>0</xdr:col>
      <xdr:colOff>68035</xdr:colOff>
      <xdr:row>2</xdr:row>
      <xdr:rowOff>70720</xdr:rowOff>
    </xdr:from>
    <xdr:to>
      <xdr:col>0</xdr:col>
      <xdr:colOff>2512649</xdr:colOff>
      <xdr:row>2</xdr:row>
      <xdr:rowOff>2514635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035" y="4071220"/>
          <a:ext cx="2444614" cy="2443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68035</xdr:colOff>
      <xdr:row>3</xdr:row>
      <xdr:rowOff>70720</xdr:rowOff>
    </xdr:from>
    <xdr:to>
      <xdr:col>0</xdr:col>
      <xdr:colOff>2512649</xdr:colOff>
      <xdr:row>3</xdr:row>
      <xdr:rowOff>2514635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035" y="6642970"/>
          <a:ext cx="2444614" cy="2443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68035</xdr:colOff>
      <xdr:row>4</xdr:row>
      <xdr:rowOff>70720</xdr:rowOff>
    </xdr:from>
    <xdr:to>
      <xdr:col>0</xdr:col>
      <xdr:colOff>2512649</xdr:colOff>
      <xdr:row>4</xdr:row>
      <xdr:rowOff>2514635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035" y="9214720"/>
          <a:ext cx="2444614" cy="2443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68035</xdr:colOff>
      <xdr:row>5</xdr:row>
      <xdr:rowOff>70720</xdr:rowOff>
    </xdr:from>
    <xdr:to>
      <xdr:col>0</xdr:col>
      <xdr:colOff>2512649</xdr:colOff>
      <xdr:row>5</xdr:row>
      <xdr:rowOff>2514635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035" y="11786470"/>
          <a:ext cx="2444614" cy="2443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68035</xdr:colOff>
      <xdr:row>6</xdr:row>
      <xdr:rowOff>70720</xdr:rowOff>
    </xdr:from>
    <xdr:to>
      <xdr:col>0</xdr:col>
      <xdr:colOff>2512649</xdr:colOff>
      <xdr:row>6</xdr:row>
      <xdr:rowOff>2514635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035" y="14358220"/>
          <a:ext cx="2444614" cy="2443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68035</xdr:colOff>
      <xdr:row>7</xdr:row>
      <xdr:rowOff>70720</xdr:rowOff>
    </xdr:from>
    <xdr:to>
      <xdr:col>0</xdr:col>
      <xdr:colOff>2512649</xdr:colOff>
      <xdr:row>7</xdr:row>
      <xdr:rowOff>2514635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035" y="13643845"/>
          <a:ext cx="2444614" cy="2443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68035</xdr:colOff>
      <xdr:row>14</xdr:row>
      <xdr:rowOff>70720</xdr:rowOff>
    </xdr:from>
    <xdr:to>
      <xdr:col>0</xdr:col>
      <xdr:colOff>2512649</xdr:colOff>
      <xdr:row>14</xdr:row>
      <xdr:rowOff>2514635</xdr:rowOff>
    </xdr:to>
    <xdr:pic>
      <xdr:nvPicPr>
        <xdr:cNvPr id="2" name="Obraz 8">
          <a:extLst>
            <a:ext uri="{FF2B5EF4-FFF2-40B4-BE49-F238E27FC236}">
              <a16:creationId xmlns:a16="http://schemas.microsoft.com/office/drawing/2014/main" id="{BE1EA201-7C8E-4C52-973A-A7FFC522A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035" y="16215595"/>
          <a:ext cx="2444614" cy="2443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68035</xdr:colOff>
      <xdr:row>15</xdr:row>
      <xdr:rowOff>70720</xdr:rowOff>
    </xdr:from>
    <xdr:to>
      <xdr:col>0</xdr:col>
      <xdr:colOff>2512649</xdr:colOff>
      <xdr:row>15</xdr:row>
      <xdr:rowOff>2514635</xdr:rowOff>
    </xdr:to>
    <xdr:pic>
      <xdr:nvPicPr>
        <xdr:cNvPr id="9" name="Obraz 9">
          <a:extLst>
            <a:ext uri="{FF2B5EF4-FFF2-40B4-BE49-F238E27FC236}">
              <a16:creationId xmlns:a16="http://schemas.microsoft.com/office/drawing/2014/main" id="{354C095B-A26F-4A0C-94E3-DED2C6FCD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035" y="18787345"/>
          <a:ext cx="2444614" cy="2443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68035</xdr:colOff>
      <xdr:row>16</xdr:row>
      <xdr:rowOff>70720</xdr:rowOff>
    </xdr:from>
    <xdr:to>
      <xdr:col>0</xdr:col>
      <xdr:colOff>2512649</xdr:colOff>
      <xdr:row>16</xdr:row>
      <xdr:rowOff>2514635</xdr:rowOff>
    </xdr:to>
    <xdr:pic>
      <xdr:nvPicPr>
        <xdr:cNvPr id="10" name="Obraz 10">
          <a:extLst>
            <a:ext uri="{FF2B5EF4-FFF2-40B4-BE49-F238E27FC236}">
              <a16:creationId xmlns:a16="http://schemas.microsoft.com/office/drawing/2014/main" id="{C21A6381-D2B6-4DA7-B280-F0CD7554A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035" y="21359095"/>
          <a:ext cx="2444614" cy="2443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68035</xdr:colOff>
      <xdr:row>8</xdr:row>
      <xdr:rowOff>70720</xdr:rowOff>
    </xdr:from>
    <xdr:to>
      <xdr:col>0</xdr:col>
      <xdr:colOff>2512649</xdr:colOff>
      <xdr:row>8</xdr:row>
      <xdr:rowOff>2514635</xdr:rowOff>
    </xdr:to>
    <xdr:pic>
      <xdr:nvPicPr>
        <xdr:cNvPr id="11" name="Obraz 11">
          <a:extLst>
            <a:ext uri="{FF2B5EF4-FFF2-40B4-BE49-F238E27FC236}">
              <a16:creationId xmlns:a16="http://schemas.microsoft.com/office/drawing/2014/main" id="{12A633E3-9266-4B2D-84EE-826D240FB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035" y="785095"/>
          <a:ext cx="2444614" cy="2443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68035</xdr:colOff>
      <xdr:row>9</xdr:row>
      <xdr:rowOff>70720</xdr:rowOff>
    </xdr:from>
    <xdr:to>
      <xdr:col>0</xdr:col>
      <xdr:colOff>2512649</xdr:colOff>
      <xdr:row>9</xdr:row>
      <xdr:rowOff>2514635</xdr:rowOff>
    </xdr:to>
    <xdr:pic>
      <xdr:nvPicPr>
        <xdr:cNvPr id="12" name="Obraz 12">
          <a:extLst>
            <a:ext uri="{FF2B5EF4-FFF2-40B4-BE49-F238E27FC236}">
              <a16:creationId xmlns:a16="http://schemas.microsoft.com/office/drawing/2014/main" id="{3FDACB61-BC59-453A-B764-AA5A6707D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035" y="3356845"/>
          <a:ext cx="2444614" cy="2443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68035</xdr:colOff>
      <xdr:row>10</xdr:row>
      <xdr:rowOff>70720</xdr:rowOff>
    </xdr:from>
    <xdr:to>
      <xdr:col>0</xdr:col>
      <xdr:colOff>2512649</xdr:colOff>
      <xdr:row>10</xdr:row>
      <xdr:rowOff>2514635</xdr:rowOff>
    </xdr:to>
    <xdr:pic>
      <xdr:nvPicPr>
        <xdr:cNvPr id="13" name="Obraz 13">
          <a:extLst>
            <a:ext uri="{FF2B5EF4-FFF2-40B4-BE49-F238E27FC236}">
              <a16:creationId xmlns:a16="http://schemas.microsoft.com/office/drawing/2014/main" id="{CD4F39C1-5A30-4F91-8DEC-B71BD4393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035" y="5928595"/>
          <a:ext cx="2444614" cy="2443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68035</xdr:colOff>
      <xdr:row>13</xdr:row>
      <xdr:rowOff>70720</xdr:rowOff>
    </xdr:from>
    <xdr:to>
      <xdr:col>0</xdr:col>
      <xdr:colOff>2512649</xdr:colOff>
      <xdr:row>13</xdr:row>
      <xdr:rowOff>2514635</xdr:rowOff>
    </xdr:to>
    <xdr:pic>
      <xdr:nvPicPr>
        <xdr:cNvPr id="14" name="Obraz 17">
          <a:extLst>
            <a:ext uri="{FF2B5EF4-FFF2-40B4-BE49-F238E27FC236}">
              <a16:creationId xmlns:a16="http://schemas.microsoft.com/office/drawing/2014/main" id="{21E1F607-3F2B-4EAA-9406-C414BCC8E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035" y="13643845"/>
          <a:ext cx="2444614" cy="2443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68035</xdr:colOff>
      <xdr:row>11</xdr:row>
      <xdr:rowOff>70720</xdr:rowOff>
    </xdr:from>
    <xdr:to>
      <xdr:col>0</xdr:col>
      <xdr:colOff>2512649</xdr:colOff>
      <xdr:row>11</xdr:row>
      <xdr:rowOff>2514635</xdr:rowOff>
    </xdr:to>
    <xdr:pic>
      <xdr:nvPicPr>
        <xdr:cNvPr id="15" name="Obraz 18">
          <a:extLst>
            <a:ext uri="{FF2B5EF4-FFF2-40B4-BE49-F238E27FC236}">
              <a16:creationId xmlns:a16="http://schemas.microsoft.com/office/drawing/2014/main" id="{AB2AE7C8-C465-42ED-98D9-75C9C692E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035" y="8500345"/>
          <a:ext cx="2444614" cy="2443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68035</xdr:colOff>
      <xdr:row>12</xdr:row>
      <xdr:rowOff>70720</xdr:rowOff>
    </xdr:from>
    <xdr:to>
      <xdr:col>0</xdr:col>
      <xdr:colOff>2512649</xdr:colOff>
      <xdr:row>12</xdr:row>
      <xdr:rowOff>2514635</xdr:rowOff>
    </xdr:to>
    <xdr:pic>
      <xdr:nvPicPr>
        <xdr:cNvPr id="16" name="Obraz 19">
          <a:extLst>
            <a:ext uri="{FF2B5EF4-FFF2-40B4-BE49-F238E27FC236}">
              <a16:creationId xmlns:a16="http://schemas.microsoft.com/office/drawing/2014/main" id="{0C3F97ED-ACC2-4647-94C2-2E2F97BC5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035" y="11072095"/>
          <a:ext cx="2444614" cy="2443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68035</xdr:colOff>
      <xdr:row>17</xdr:row>
      <xdr:rowOff>70720</xdr:rowOff>
    </xdr:from>
    <xdr:to>
      <xdr:col>0</xdr:col>
      <xdr:colOff>2512649</xdr:colOff>
      <xdr:row>17</xdr:row>
      <xdr:rowOff>2514635</xdr:rowOff>
    </xdr:to>
    <xdr:pic>
      <xdr:nvPicPr>
        <xdr:cNvPr id="17" name="Obraz 20">
          <a:extLst>
            <a:ext uri="{FF2B5EF4-FFF2-40B4-BE49-F238E27FC236}">
              <a16:creationId xmlns:a16="http://schemas.microsoft.com/office/drawing/2014/main" id="{467996F2-FCE3-4B7D-8D3D-13F83822F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035" y="23930845"/>
          <a:ext cx="2444614" cy="2443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68035</xdr:colOff>
      <xdr:row>18</xdr:row>
      <xdr:rowOff>70720</xdr:rowOff>
    </xdr:from>
    <xdr:to>
      <xdr:col>0</xdr:col>
      <xdr:colOff>2512649</xdr:colOff>
      <xdr:row>18</xdr:row>
      <xdr:rowOff>2514635</xdr:rowOff>
    </xdr:to>
    <xdr:pic>
      <xdr:nvPicPr>
        <xdr:cNvPr id="18" name="Obraz 21">
          <a:extLst>
            <a:ext uri="{FF2B5EF4-FFF2-40B4-BE49-F238E27FC236}">
              <a16:creationId xmlns:a16="http://schemas.microsoft.com/office/drawing/2014/main" id="{1DA42B3E-0652-43F5-8D40-B384DE5D6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035" y="26502595"/>
          <a:ext cx="2444614" cy="2443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68035</xdr:colOff>
      <xdr:row>19</xdr:row>
      <xdr:rowOff>70720</xdr:rowOff>
    </xdr:from>
    <xdr:to>
      <xdr:col>0</xdr:col>
      <xdr:colOff>2512649</xdr:colOff>
      <xdr:row>19</xdr:row>
      <xdr:rowOff>2514635</xdr:rowOff>
    </xdr:to>
    <xdr:pic>
      <xdr:nvPicPr>
        <xdr:cNvPr id="19" name="Obraz 1087">
          <a:extLst>
            <a:ext uri="{FF2B5EF4-FFF2-40B4-BE49-F238E27FC236}">
              <a16:creationId xmlns:a16="http://schemas.microsoft.com/office/drawing/2014/main" id="{80D83D03-EF8E-433D-ACC6-FA6560B13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035" y="29074345"/>
          <a:ext cx="2444614" cy="2443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68035</xdr:colOff>
      <xdr:row>20</xdr:row>
      <xdr:rowOff>70721</xdr:rowOff>
    </xdr:from>
    <xdr:to>
      <xdr:col>0</xdr:col>
      <xdr:colOff>2512649</xdr:colOff>
      <xdr:row>20</xdr:row>
      <xdr:rowOff>2514637</xdr:rowOff>
    </xdr:to>
    <xdr:pic>
      <xdr:nvPicPr>
        <xdr:cNvPr id="20" name="Obraz 14">
          <a:extLst>
            <a:ext uri="{FF2B5EF4-FFF2-40B4-BE49-F238E27FC236}">
              <a16:creationId xmlns:a16="http://schemas.microsoft.com/office/drawing/2014/main" id="{E62BDEA0-1D17-45A9-8D6D-B1DB96F80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035" y="31646096"/>
          <a:ext cx="2444614" cy="2443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68035</xdr:colOff>
      <xdr:row>21</xdr:row>
      <xdr:rowOff>70721</xdr:rowOff>
    </xdr:from>
    <xdr:to>
      <xdr:col>0</xdr:col>
      <xdr:colOff>2512649</xdr:colOff>
      <xdr:row>21</xdr:row>
      <xdr:rowOff>2514637</xdr:rowOff>
    </xdr:to>
    <xdr:pic>
      <xdr:nvPicPr>
        <xdr:cNvPr id="21" name="Obraz 15">
          <a:extLst>
            <a:ext uri="{FF2B5EF4-FFF2-40B4-BE49-F238E27FC236}">
              <a16:creationId xmlns:a16="http://schemas.microsoft.com/office/drawing/2014/main" id="{8D3AEA52-2CDC-445F-B065-C80E709DF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035" y="34217846"/>
          <a:ext cx="2444614" cy="2443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84659</xdr:colOff>
      <xdr:row>30</xdr:row>
      <xdr:rowOff>70721</xdr:rowOff>
    </xdr:from>
    <xdr:to>
      <xdr:col>0</xdr:col>
      <xdr:colOff>2529273</xdr:colOff>
      <xdr:row>30</xdr:row>
      <xdr:rowOff>2514636</xdr:rowOff>
    </xdr:to>
    <xdr:pic>
      <xdr:nvPicPr>
        <xdr:cNvPr id="22" name="Obraz 3233">
          <a:extLst>
            <a:ext uri="{FF2B5EF4-FFF2-40B4-BE49-F238E27FC236}">
              <a16:creationId xmlns:a16="http://schemas.microsoft.com/office/drawing/2014/main" id="{15E0DB61-9D32-4C0F-9FEE-E9786066F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659" y="44504846"/>
          <a:ext cx="2444614" cy="2443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65077</xdr:colOff>
      <xdr:row>27</xdr:row>
      <xdr:rowOff>87731</xdr:rowOff>
    </xdr:from>
    <xdr:to>
      <xdr:col>0</xdr:col>
      <xdr:colOff>2511436</xdr:colOff>
      <xdr:row>27</xdr:row>
      <xdr:rowOff>2531646</xdr:rowOff>
    </xdr:to>
    <xdr:pic>
      <xdr:nvPicPr>
        <xdr:cNvPr id="23" name="Obraz 3237">
          <a:extLst>
            <a:ext uri="{FF2B5EF4-FFF2-40B4-BE49-F238E27FC236}">
              <a16:creationId xmlns:a16="http://schemas.microsoft.com/office/drawing/2014/main" id="{11E2F69C-93C6-441F-8994-D81D281E8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5077" y="36806606"/>
          <a:ext cx="2446359" cy="2443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65077</xdr:colOff>
      <xdr:row>26</xdr:row>
      <xdr:rowOff>87731</xdr:rowOff>
    </xdr:from>
    <xdr:to>
      <xdr:col>0</xdr:col>
      <xdr:colOff>2511436</xdr:colOff>
      <xdr:row>26</xdr:row>
      <xdr:rowOff>2531646</xdr:rowOff>
    </xdr:to>
    <xdr:pic>
      <xdr:nvPicPr>
        <xdr:cNvPr id="24" name="Obraz 3238">
          <a:extLst>
            <a:ext uri="{FF2B5EF4-FFF2-40B4-BE49-F238E27FC236}">
              <a16:creationId xmlns:a16="http://schemas.microsoft.com/office/drawing/2014/main" id="{5721487E-4AF0-45E5-94E6-46D3B4687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5077" y="34234856"/>
          <a:ext cx="2446359" cy="2443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65077</xdr:colOff>
      <xdr:row>29</xdr:row>
      <xdr:rowOff>87731</xdr:rowOff>
    </xdr:from>
    <xdr:to>
      <xdr:col>0</xdr:col>
      <xdr:colOff>2511436</xdr:colOff>
      <xdr:row>29</xdr:row>
      <xdr:rowOff>2531646</xdr:rowOff>
    </xdr:to>
    <xdr:pic>
      <xdr:nvPicPr>
        <xdr:cNvPr id="25" name="Obraz 3239">
          <a:extLst>
            <a:ext uri="{FF2B5EF4-FFF2-40B4-BE49-F238E27FC236}">
              <a16:creationId xmlns:a16="http://schemas.microsoft.com/office/drawing/2014/main" id="{C3D3D4B5-8E61-4BAD-9C66-CD641C48E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5077" y="41950106"/>
          <a:ext cx="2446359" cy="2443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65077</xdr:colOff>
      <xdr:row>28</xdr:row>
      <xdr:rowOff>87731</xdr:rowOff>
    </xdr:from>
    <xdr:to>
      <xdr:col>0</xdr:col>
      <xdr:colOff>2511436</xdr:colOff>
      <xdr:row>28</xdr:row>
      <xdr:rowOff>2531646</xdr:rowOff>
    </xdr:to>
    <xdr:pic>
      <xdr:nvPicPr>
        <xdr:cNvPr id="26" name="Obraz 3240">
          <a:extLst>
            <a:ext uri="{FF2B5EF4-FFF2-40B4-BE49-F238E27FC236}">
              <a16:creationId xmlns:a16="http://schemas.microsoft.com/office/drawing/2014/main" id="{0B5949B4-C116-4F5B-875C-FB16D5366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5077" y="39378356"/>
          <a:ext cx="2446359" cy="2443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65077</xdr:colOff>
      <xdr:row>25</xdr:row>
      <xdr:rowOff>87731</xdr:rowOff>
    </xdr:from>
    <xdr:to>
      <xdr:col>0</xdr:col>
      <xdr:colOff>2511436</xdr:colOff>
      <xdr:row>25</xdr:row>
      <xdr:rowOff>2531646</xdr:rowOff>
    </xdr:to>
    <xdr:pic>
      <xdr:nvPicPr>
        <xdr:cNvPr id="27" name="Obraz 3251">
          <a:extLst>
            <a:ext uri="{FF2B5EF4-FFF2-40B4-BE49-F238E27FC236}">
              <a16:creationId xmlns:a16="http://schemas.microsoft.com/office/drawing/2014/main" id="{C3DD48F9-455C-4D3D-9E96-DAB3F19B2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5077" y="29091356"/>
          <a:ext cx="2446359" cy="2443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65077</xdr:colOff>
      <xdr:row>24</xdr:row>
      <xdr:rowOff>87731</xdr:rowOff>
    </xdr:from>
    <xdr:to>
      <xdr:col>0</xdr:col>
      <xdr:colOff>2511436</xdr:colOff>
      <xdr:row>24</xdr:row>
      <xdr:rowOff>2531646</xdr:rowOff>
    </xdr:to>
    <xdr:pic>
      <xdr:nvPicPr>
        <xdr:cNvPr id="28" name="Obraz 1925">
          <a:extLst>
            <a:ext uri="{FF2B5EF4-FFF2-40B4-BE49-F238E27FC236}">
              <a16:creationId xmlns:a16="http://schemas.microsoft.com/office/drawing/2014/main" id="{039ACF02-B5ED-472F-9D51-E1BA1AD54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5077" y="26519606"/>
          <a:ext cx="2446359" cy="2443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65077</xdr:colOff>
      <xdr:row>23</xdr:row>
      <xdr:rowOff>87731</xdr:rowOff>
    </xdr:from>
    <xdr:to>
      <xdr:col>0</xdr:col>
      <xdr:colOff>2511436</xdr:colOff>
      <xdr:row>23</xdr:row>
      <xdr:rowOff>2531646</xdr:rowOff>
    </xdr:to>
    <xdr:pic>
      <xdr:nvPicPr>
        <xdr:cNvPr id="29" name="Obraz 1937">
          <a:extLst>
            <a:ext uri="{FF2B5EF4-FFF2-40B4-BE49-F238E27FC236}">
              <a16:creationId xmlns:a16="http://schemas.microsoft.com/office/drawing/2014/main" id="{B94EAAF0-1CB3-4D3A-9F73-78245C8A1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5077" y="23947856"/>
          <a:ext cx="2446359" cy="2443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65077</xdr:colOff>
      <xdr:row>22</xdr:row>
      <xdr:rowOff>87731</xdr:rowOff>
    </xdr:from>
    <xdr:to>
      <xdr:col>0</xdr:col>
      <xdr:colOff>2511436</xdr:colOff>
      <xdr:row>22</xdr:row>
      <xdr:rowOff>2531646</xdr:rowOff>
    </xdr:to>
    <xdr:pic>
      <xdr:nvPicPr>
        <xdr:cNvPr id="30" name="Obraz 1938">
          <a:extLst>
            <a:ext uri="{FF2B5EF4-FFF2-40B4-BE49-F238E27FC236}">
              <a16:creationId xmlns:a16="http://schemas.microsoft.com/office/drawing/2014/main" id="{4919F6D6-186A-4B52-A4C9-074945342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5077" y="21376106"/>
          <a:ext cx="2446359" cy="2443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51954</xdr:colOff>
      <xdr:row>31</xdr:row>
      <xdr:rowOff>70357</xdr:rowOff>
    </xdr:from>
    <xdr:to>
      <xdr:col>0</xdr:col>
      <xdr:colOff>2501647</xdr:colOff>
      <xdr:row>31</xdr:row>
      <xdr:rowOff>2518716</xdr:rowOff>
    </xdr:to>
    <xdr:pic>
      <xdr:nvPicPr>
        <xdr:cNvPr id="1088" name="Obraz 1376">
          <a:extLst>
            <a:ext uri="{FF2B5EF4-FFF2-40B4-BE49-F238E27FC236}">
              <a16:creationId xmlns:a16="http://schemas.microsoft.com/office/drawing/2014/main" id="{FB3495E0-F30B-4E49-9C14-0BC7DF1D2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1954" y="784732"/>
          <a:ext cx="2449693" cy="2448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51954</xdr:colOff>
      <xdr:row>32</xdr:row>
      <xdr:rowOff>70356</xdr:rowOff>
    </xdr:from>
    <xdr:to>
      <xdr:col>0</xdr:col>
      <xdr:colOff>2501647</xdr:colOff>
      <xdr:row>32</xdr:row>
      <xdr:rowOff>2518715</xdr:rowOff>
    </xdr:to>
    <xdr:pic>
      <xdr:nvPicPr>
        <xdr:cNvPr id="1089" name="Obraz 1377">
          <a:extLst>
            <a:ext uri="{FF2B5EF4-FFF2-40B4-BE49-F238E27FC236}">
              <a16:creationId xmlns:a16="http://schemas.microsoft.com/office/drawing/2014/main" id="{5C82FB9C-216C-40A3-8BCC-6681756B2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1954" y="3356481"/>
          <a:ext cx="2449693" cy="2448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51954</xdr:colOff>
      <xdr:row>33</xdr:row>
      <xdr:rowOff>70356</xdr:rowOff>
    </xdr:from>
    <xdr:to>
      <xdr:col>0</xdr:col>
      <xdr:colOff>2501647</xdr:colOff>
      <xdr:row>33</xdr:row>
      <xdr:rowOff>2518715</xdr:rowOff>
    </xdr:to>
    <xdr:pic>
      <xdr:nvPicPr>
        <xdr:cNvPr id="1090" name="Obraz 1378">
          <a:extLst>
            <a:ext uri="{FF2B5EF4-FFF2-40B4-BE49-F238E27FC236}">
              <a16:creationId xmlns:a16="http://schemas.microsoft.com/office/drawing/2014/main" id="{17375D22-56B7-488D-B29D-B96BE984D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1954" y="5928231"/>
          <a:ext cx="2449693" cy="2448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T34"/>
  <sheetViews>
    <sheetView showGridLines="0" tabSelected="1" zoomScale="80" zoomScaleNormal="80" zoomScaleSheetLayoutView="85" workbookViewId="0">
      <pane ySplit="2" topLeftCell="A3" activePane="bottomLeft" state="frozen"/>
      <selection pane="bottomLeft" sqref="A1:I1"/>
    </sheetView>
  </sheetViews>
  <sheetFormatPr defaultRowHeight="15" customHeight="1" x14ac:dyDescent="0.2"/>
  <cols>
    <col min="1" max="1" width="38.5703125" style="1" customWidth="1"/>
    <col min="2" max="2" width="13.85546875" style="11" customWidth="1"/>
    <col min="3" max="3" width="12.85546875" style="1" customWidth="1"/>
    <col min="4" max="4" width="16.7109375" style="1" customWidth="1"/>
    <col min="5" max="5" width="29.140625" style="1" customWidth="1"/>
    <col min="6" max="6" width="9.28515625" style="1" customWidth="1"/>
    <col min="7" max="7" width="38.7109375" style="4" customWidth="1"/>
    <col min="8" max="8" width="15.7109375" style="1" customWidth="1"/>
    <col min="9" max="9" width="15.5703125" style="1" customWidth="1"/>
    <col min="10" max="10" width="11" style="1" bestFit="1" customWidth="1"/>
    <col min="11" max="16" width="9.7109375" style="1" bestFit="1" customWidth="1"/>
    <col min="17" max="16384" width="9.140625" style="1"/>
  </cols>
  <sheetData>
    <row r="1" spans="1:20" s="3" customFormat="1" ht="32.25" customHeight="1" x14ac:dyDescent="0.2">
      <c r="A1" s="16" t="s">
        <v>133</v>
      </c>
      <c r="B1" s="16"/>
      <c r="C1" s="16"/>
      <c r="D1" s="16"/>
      <c r="E1" s="16"/>
      <c r="F1" s="16"/>
      <c r="G1" s="16"/>
      <c r="H1" s="16"/>
      <c r="I1" s="16"/>
      <c r="J1" s="1"/>
      <c r="K1" s="5" t="s">
        <v>135</v>
      </c>
      <c r="L1" s="17"/>
      <c r="M1" s="1"/>
      <c r="N1" s="1"/>
      <c r="O1" s="1"/>
      <c r="P1" s="1"/>
      <c r="Q1" s="1"/>
      <c r="R1" s="1"/>
      <c r="S1" s="1"/>
      <c r="T1" s="1"/>
    </row>
    <row r="2" spans="1:20" s="2" customFormat="1" ht="32.25" customHeight="1" x14ac:dyDescent="0.2">
      <c r="A2" s="5" t="s">
        <v>0</v>
      </c>
      <c r="B2" s="5" t="s">
        <v>1</v>
      </c>
      <c r="C2" s="5" t="s">
        <v>6</v>
      </c>
      <c r="D2" s="5" t="s">
        <v>4</v>
      </c>
      <c r="E2" s="5" t="s">
        <v>2</v>
      </c>
      <c r="F2" s="5" t="s">
        <v>5</v>
      </c>
      <c r="G2" s="5" t="s">
        <v>3</v>
      </c>
      <c r="H2" s="5" t="s">
        <v>132</v>
      </c>
      <c r="I2" s="5" t="s">
        <v>134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02.5" customHeight="1" x14ac:dyDescent="0.3">
      <c r="A3" s="12"/>
      <c r="B3" s="13" t="s">
        <v>8</v>
      </c>
      <c r="C3" s="10" t="s">
        <v>7</v>
      </c>
      <c r="D3" s="7" t="s">
        <v>9</v>
      </c>
      <c r="E3" s="9" t="s">
        <v>26</v>
      </c>
      <c r="F3" s="6" t="str">
        <f t="shared" ref="F3:F6" si="0">HYPERLINK("https://www.ideus.pl/Product?Index="&amp;B3,"www")</f>
        <v>www</v>
      </c>
      <c r="G3" s="8" t="s">
        <v>20</v>
      </c>
      <c r="H3" s="15">
        <v>277.33</v>
      </c>
      <c r="I3" s="15">
        <f>H3*(1-$L$1)</f>
        <v>277.33</v>
      </c>
    </row>
    <row r="4" spans="1:20" ht="202.5" customHeight="1" x14ac:dyDescent="0.3">
      <c r="A4" s="12"/>
      <c r="B4" s="13" t="s">
        <v>10</v>
      </c>
      <c r="C4" s="10" t="s">
        <v>7</v>
      </c>
      <c r="D4" s="7" t="s">
        <v>11</v>
      </c>
      <c r="E4" s="9" t="s">
        <v>27</v>
      </c>
      <c r="F4" s="6" t="str">
        <f t="shared" si="0"/>
        <v>www</v>
      </c>
      <c r="G4" s="8" t="s">
        <v>21</v>
      </c>
      <c r="H4" s="15">
        <v>474.5</v>
      </c>
      <c r="I4" s="15">
        <f t="shared" ref="I4:I34" si="1">H4*(1-$L$1)</f>
        <v>474.5</v>
      </c>
    </row>
    <row r="5" spans="1:20" ht="202.5" customHeight="1" x14ac:dyDescent="0.3">
      <c r="A5" s="12"/>
      <c r="B5" s="13" t="s">
        <v>12</v>
      </c>
      <c r="C5" s="10" t="s">
        <v>7</v>
      </c>
      <c r="D5" s="7" t="s">
        <v>13</v>
      </c>
      <c r="E5" s="9" t="s">
        <v>28</v>
      </c>
      <c r="F5" s="6" t="str">
        <f t="shared" si="0"/>
        <v>www</v>
      </c>
      <c r="G5" s="8" t="s">
        <v>22</v>
      </c>
      <c r="H5" s="15">
        <v>700.83</v>
      </c>
      <c r="I5" s="15">
        <f t="shared" si="1"/>
        <v>700.83</v>
      </c>
    </row>
    <row r="6" spans="1:20" ht="202.5" customHeight="1" x14ac:dyDescent="0.3">
      <c r="A6" s="12"/>
      <c r="B6" s="13" t="s">
        <v>14</v>
      </c>
      <c r="C6" s="10" t="s">
        <v>7</v>
      </c>
      <c r="D6" s="7" t="s">
        <v>15</v>
      </c>
      <c r="E6" s="9" t="s">
        <v>29</v>
      </c>
      <c r="F6" s="6" t="str">
        <f t="shared" si="0"/>
        <v>www</v>
      </c>
      <c r="G6" s="8" t="s">
        <v>23</v>
      </c>
      <c r="H6" s="15">
        <v>515.5</v>
      </c>
      <c r="I6" s="15">
        <f t="shared" si="1"/>
        <v>515.5</v>
      </c>
    </row>
    <row r="7" spans="1:20" ht="202.5" customHeight="1" x14ac:dyDescent="0.3">
      <c r="A7" s="12"/>
      <c r="B7" s="13" t="s">
        <v>16</v>
      </c>
      <c r="C7" s="10" t="s">
        <v>7</v>
      </c>
      <c r="D7" s="7" t="s">
        <v>17</v>
      </c>
      <c r="E7" s="9" t="s">
        <v>30</v>
      </c>
      <c r="F7" s="6" t="str">
        <f t="shared" ref="F7:F34" si="2">HYPERLINK("https://www.ideus.pl/Product?Index="&amp;B7,"www")</f>
        <v>www</v>
      </c>
      <c r="G7" s="8" t="s">
        <v>24</v>
      </c>
      <c r="H7" s="15">
        <v>720</v>
      </c>
      <c r="I7" s="15">
        <f t="shared" si="1"/>
        <v>720</v>
      </c>
    </row>
    <row r="8" spans="1:20" ht="202.5" customHeight="1" x14ac:dyDescent="0.3">
      <c r="A8" s="12"/>
      <c r="B8" s="13" t="s">
        <v>18</v>
      </c>
      <c r="C8" s="10" t="s">
        <v>7</v>
      </c>
      <c r="D8" s="7" t="s">
        <v>19</v>
      </c>
      <c r="E8" s="9" t="s">
        <v>31</v>
      </c>
      <c r="F8" s="6" t="str">
        <f t="shared" si="2"/>
        <v>www</v>
      </c>
      <c r="G8" s="8" t="s">
        <v>25</v>
      </c>
      <c r="H8" s="15">
        <v>949.17</v>
      </c>
      <c r="I8" s="15">
        <f t="shared" si="1"/>
        <v>949.17</v>
      </c>
    </row>
    <row r="9" spans="1:20" ht="202.5" customHeight="1" x14ac:dyDescent="0.3">
      <c r="A9" s="12"/>
      <c r="B9" s="13" t="s">
        <v>32</v>
      </c>
      <c r="C9" s="10" t="s">
        <v>7</v>
      </c>
      <c r="D9" s="7" t="s">
        <v>33</v>
      </c>
      <c r="E9" s="9" t="s">
        <v>34</v>
      </c>
      <c r="F9" s="6" t="str">
        <f t="shared" si="2"/>
        <v>www</v>
      </c>
      <c r="G9" s="8" t="s">
        <v>35</v>
      </c>
      <c r="H9" s="15">
        <v>204.33</v>
      </c>
      <c r="I9" s="15">
        <f t="shared" si="1"/>
        <v>204.33</v>
      </c>
    </row>
    <row r="10" spans="1:20" ht="202.5" customHeight="1" x14ac:dyDescent="0.3">
      <c r="A10" s="12"/>
      <c r="B10" s="13" t="s">
        <v>36</v>
      </c>
      <c r="C10" s="10" t="s">
        <v>7</v>
      </c>
      <c r="D10" s="7" t="s">
        <v>37</v>
      </c>
      <c r="E10" s="9" t="s">
        <v>38</v>
      </c>
      <c r="F10" s="6" t="str">
        <f t="shared" si="2"/>
        <v>www</v>
      </c>
      <c r="G10" s="8" t="s">
        <v>39</v>
      </c>
      <c r="H10" s="15">
        <v>204.33</v>
      </c>
      <c r="I10" s="15">
        <f t="shared" si="1"/>
        <v>204.33</v>
      </c>
    </row>
    <row r="11" spans="1:20" ht="202.5" customHeight="1" x14ac:dyDescent="0.3">
      <c r="A11" s="12"/>
      <c r="B11" s="13" t="s">
        <v>40</v>
      </c>
      <c r="C11" s="10" t="s">
        <v>7</v>
      </c>
      <c r="D11" s="7" t="s">
        <v>41</v>
      </c>
      <c r="E11" s="9" t="s">
        <v>42</v>
      </c>
      <c r="F11" s="6" t="str">
        <f t="shared" si="2"/>
        <v>www</v>
      </c>
      <c r="G11" s="8" t="s">
        <v>43</v>
      </c>
      <c r="H11" s="15">
        <v>204.33</v>
      </c>
      <c r="I11" s="15">
        <f t="shared" si="1"/>
        <v>204.33</v>
      </c>
    </row>
    <row r="12" spans="1:20" ht="202.5" customHeight="1" x14ac:dyDescent="0.3">
      <c r="A12" s="12"/>
      <c r="B12" s="13" t="s">
        <v>44</v>
      </c>
      <c r="C12" s="10" t="s">
        <v>7</v>
      </c>
      <c r="D12" s="7" t="s">
        <v>45</v>
      </c>
      <c r="E12" s="9" t="s">
        <v>46</v>
      </c>
      <c r="F12" s="6" t="str">
        <f t="shared" si="2"/>
        <v>www</v>
      </c>
      <c r="G12" s="8" t="s">
        <v>47</v>
      </c>
      <c r="H12" s="15">
        <v>182.17</v>
      </c>
      <c r="I12" s="15">
        <f t="shared" si="1"/>
        <v>182.17</v>
      </c>
    </row>
    <row r="13" spans="1:20" ht="202.5" customHeight="1" x14ac:dyDescent="0.3">
      <c r="A13" s="12"/>
      <c r="B13" s="13" t="s">
        <v>48</v>
      </c>
      <c r="C13" s="10" t="s">
        <v>7</v>
      </c>
      <c r="D13" s="7" t="s">
        <v>49</v>
      </c>
      <c r="E13" s="9" t="s">
        <v>50</v>
      </c>
      <c r="F13" s="6" t="str">
        <f t="shared" si="2"/>
        <v>www</v>
      </c>
      <c r="G13" s="8" t="s">
        <v>51</v>
      </c>
      <c r="H13" s="15">
        <v>182.17</v>
      </c>
      <c r="I13" s="15">
        <f t="shared" si="1"/>
        <v>182.17</v>
      </c>
    </row>
    <row r="14" spans="1:20" ht="202.5" customHeight="1" x14ac:dyDescent="0.3">
      <c r="A14" s="12"/>
      <c r="B14" s="13" t="s">
        <v>52</v>
      </c>
      <c r="C14" s="10" t="s">
        <v>7</v>
      </c>
      <c r="D14" s="7" t="s">
        <v>53</v>
      </c>
      <c r="E14" s="9" t="s">
        <v>54</v>
      </c>
      <c r="F14" s="6" t="str">
        <f t="shared" si="2"/>
        <v>www</v>
      </c>
      <c r="G14" s="8" t="s">
        <v>55</v>
      </c>
      <c r="H14" s="15">
        <v>292</v>
      </c>
      <c r="I14" s="15">
        <f t="shared" si="1"/>
        <v>292</v>
      </c>
    </row>
    <row r="15" spans="1:20" ht="202.5" customHeight="1" x14ac:dyDescent="0.3">
      <c r="A15" s="12"/>
      <c r="B15" s="13" t="s">
        <v>56</v>
      </c>
      <c r="C15" s="10" t="s">
        <v>7</v>
      </c>
      <c r="D15" s="7" t="s">
        <v>57</v>
      </c>
      <c r="E15" s="9" t="s">
        <v>58</v>
      </c>
      <c r="F15" s="6" t="str">
        <f t="shared" si="2"/>
        <v>www</v>
      </c>
      <c r="G15" s="8" t="s">
        <v>59</v>
      </c>
      <c r="H15" s="15">
        <v>503.83</v>
      </c>
      <c r="I15" s="15">
        <f t="shared" si="1"/>
        <v>503.83</v>
      </c>
    </row>
    <row r="16" spans="1:20" ht="202.5" customHeight="1" x14ac:dyDescent="0.3">
      <c r="A16" s="12"/>
      <c r="B16" s="13" t="s">
        <v>60</v>
      </c>
      <c r="C16" s="10" t="s">
        <v>7</v>
      </c>
      <c r="D16" s="7" t="s">
        <v>61</v>
      </c>
      <c r="E16" s="9" t="s">
        <v>62</v>
      </c>
      <c r="F16" s="6" t="str">
        <f t="shared" si="2"/>
        <v>www</v>
      </c>
      <c r="G16" s="8" t="s">
        <v>63</v>
      </c>
      <c r="H16" s="15">
        <v>503.83</v>
      </c>
      <c r="I16" s="15">
        <f t="shared" si="1"/>
        <v>503.83</v>
      </c>
    </row>
    <row r="17" spans="1:9" ht="202.5" customHeight="1" x14ac:dyDescent="0.3">
      <c r="A17" s="12"/>
      <c r="B17" s="13" t="s">
        <v>64</v>
      </c>
      <c r="C17" s="10" t="s">
        <v>7</v>
      </c>
      <c r="D17" s="7" t="s">
        <v>65</v>
      </c>
      <c r="E17" s="9" t="s">
        <v>66</v>
      </c>
      <c r="F17" s="6" t="str">
        <f t="shared" si="2"/>
        <v>www</v>
      </c>
      <c r="G17" s="8" t="s">
        <v>67</v>
      </c>
      <c r="H17" s="15">
        <v>503.83</v>
      </c>
      <c r="I17" s="15">
        <f t="shared" si="1"/>
        <v>503.83</v>
      </c>
    </row>
    <row r="18" spans="1:9" ht="202.5" customHeight="1" x14ac:dyDescent="0.3">
      <c r="A18" s="12"/>
      <c r="B18" s="13" t="s">
        <v>68</v>
      </c>
      <c r="C18" s="10" t="s">
        <v>7</v>
      </c>
      <c r="D18" s="7" t="s">
        <v>69</v>
      </c>
      <c r="E18" s="9" t="s">
        <v>70</v>
      </c>
      <c r="F18" s="6" t="str">
        <f t="shared" si="2"/>
        <v>www</v>
      </c>
      <c r="G18" s="8" t="s">
        <v>71</v>
      </c>
      <c r="H18" s="15">
        <v>1417.17</v>
      </c>
      <c r="I18" s="15">
        <f t="shared" si="1"/>
        <v>1417.17</v>
      </c>
    </row>
    <row r="19" spans="1:9" ht="202.5" customHeight="1" x14ac:dyDescent="0.3">
      <c r="A19" s="12"/>
      <c r="B19" s="13" t="s">
        <v>72</v>
      </c>
      <c r="C19" s="10" t="s">
        <v>7</v>
      </c>
      <c r="D19" s="7" t="s">
        <v>73</v>
      </c>
      <c r="E19" s="9" t="s">
        <v>74</v>
      </c>
      <c r="F19" s="6" t="str">
        <f t="shared" si="2"/>
        <v>www</v>
      </c>
      <c r="G19" s="8" t="s">
        <v>75</v>
      </c>
      <c r="H19" s="15">
        <v>1417.17</v>
      </c>
      <c r="I19" s="15">
        <f t="shared" si="1"/>
        <v>1417.17</v>
      </c>
    </row>
    <row r="20" spans="1:9" ht="202.5" customHeight="1" x14ac:dyDescent="0.3">
      <c r="A20" s="12"/>
      <c r="B20" s="13" t="s">
        <v>72</v>
      </c>
      <c r="C20" s="10" t="s">
        <v>7</v>
      </c>
      <c r="D20" s="7" t="s">
        <v>73</v>
      </c>
      <c r="E20" s="9" t="s">
        <v>74</v>
      </c>
      <c r="F20" s="6" t="str">
        <f t="shared" si="2"/>
        <v>www</v>
      </c>
      <c r="G20" s="8" t="s">
        <v>75</v>
      </c>
      <c r="H20" s="15">
        <v>1417.17</v>
      </c>
      <c r="I20" s="15">
        <f t="shared" si="1"/>
        <v>1417.17</v>
      </c>
    </row>
    <row r="21" spans="1:9" ht="202.5" customHeight="1" x14ac:dyDescent="0.25">
      <c r="A21" s="14"/>
      <c r="B21" s="13" t="s">
        <v>76</v>
      </c>
      <c r="C21" s="10" t="s">
        <v>7</v>
      </c>
      <c r="D21" s="7" t="s">
        <v>77</v>
      </c>
      <c r="E21" s="9" t="s">
        <v>78</v>
      </c>
      <c r="F21" s="6" t="str">
        <f t="shared" si="2"/>
        <v>www</v>
      </c>
      <c r="G21" s="8" t="s">
        <v>79</v>
      </c>
      <c r="H21" s="15">
        <v>1635.67</v>
      </c>
      <c r="I21" s="15">
        <f t="shared" si="1"/>
        <v>1635.67</v>
      </c>
    </row>
    <row r="22" spans="1:9" ht="202.5" customHeight="1" x14ac:dyDescent="0.3">
      <c r="A22" s="12"/>
      <c r="B22" s="13" t="s">
        <v>80</v>
      </c>
      <c r="C22" s="10" t="s">
        <v>7</v>
      </c>
      <c r="D22" s="7" t="s">
        <v>81</v>
      </c>
      <c r="E22" s="9" t="s">
        <v>82</v>
      </c>
      <c r="F22" s="6" t="str">
        <f t="shared" si="2"/>
        <v>www</v>
      </c>
      <c r="G22" s="8" t="s">
        <v>83</v>
      </c>
      <c r="H22" s="15">
        <v>1738</v>
      </c>
      <c r="I22" s="15">
        <f t="shared" si="1"/>
        <v>1738</v>
      </c>
    </row>
    <row r="23" spans="1:9" ht="202.5" customHeight="1" x14ac:dyDescent="0.3">
      <c r="A23" s="12"/>
      <c r="B23" s="13" t="s">
        <v>84</v>
      </c>
      <c r="C23" s="10" t="s">
        <v>7</v>
      </c>
      <c r="D23" s="7" t="s">
        <v>85</v>
      </c>
      <c r="E23" s="9" t="s">
        <v>86</v>
      </c>
      <c r="F23" s="6" t="str">
        <f t="shared" si="2"/>
        <v>www</v>
      </c>
      <c r="G23" s="8" t="s">
        <v>87</v>
      </c>
      <c r="H23" s="15">
        <v>243.96</v>
      </c>
      <c r="I23" s="15">
        <f t="shared" si="1"/>
        <v>243.96</v>
      </c>
    </row>
    <row r="24" spans="1:9" ht="202.5" customHeight="1" x14ac:dyDescent="0.3">
      <c r="A24" s="12"/>
      <c r="B24" s="13" t="s">
        <v>88</v>
      </c>
      <c r="C24" s="10" t="s">
        <v>7</v>
      </c>
      <c r="D24" s="7" t="s">
        <v>89</v>
      </c>
      <c r="E24" s="9" t="s">
        <v>90</v>
      </c>
      <c r="F24" s="6" t="str">
        <f t="shared" si="2"/>
        <v>www</v>
      </c>
      <c r="G24" s="8" t="s">
        <v>91</v>
      </c>
      <c r="H24" s="15">
        <v>320.51</v>
      </c>
      <c r="I24" s="15">
        <f t="shared" si="1"/>
        <v>320.51</v>
      </c>
    </row>
    <row r="25" spans="1:9" ht="202.5" customHeight="1" x14ac:dyDescent="0.3">
      <c r="A25" s="12"/>
      <c r="B25" s="13" t="s">
        <v>92</v>
      </c>
      <c r="C25" s="10" t="s">
        <v>7</v>
      </c>
      <c r="D25" s="7" t="s">
        <v>93</v>
      </c>
      <c r="E25" s="9" t="s">
        <v>94</v>
      </c>
      <c r="F25" s="6" t="str">
        <f t="shared" si="2"/>
        <v>www</v>
      </c>
      <c r="G25" s="8" t="s">
        <v>95</v>
      </c>
      <c r="H25" s="15">
        <v>276.89999999999998</v>
      </c>
      <c r="I25" s="15">
        <f t="shared" si="1"/>
        <v>276.89999999999998</v>
      </c>
    </row>
    <row r="26" spans="1:9" ht="202.5" customHeight="1" x14ac:dyDescent="0.3">
      <c r="A26" s="12"/>
      <c r="B26" s="13" t="s">
        <v>96</v>
      </c>
      <c r="C26" s="10" t="s">
        <v>7</v>
      </c>
      <c r="D26" s="7" t="s">
        <v>97</v>
      </c>
      <c r="E26" s="9" t="s">
        <v>98</v>
      </c>
      <c r="F26" s="6" t="str">
        <f t="shared" si="2"/>
        <v>www</v>
      </c>
      <c r="G26" s="8" t="s">
        <v>99</v>
      </c>
      <c r="H26" s="15">
        <v>348.52</v>
      </c>
      <c r="I26" s="15">
        <f t="shared" si="1"/>
        <v>348.52</v>
      </c>
    </row>
    <row r="27" spans="1:9" ht="202.5" customHeight="1" x14ac:dyDescent="0.3">
      <c r="A27" s="12"/>
      <c r="B27" s="13" t="s">
        <v>100</v>
      </c>
      <c r="C27" s="10" t="s">
        <v>7</v>
      </c>
      <c r="D27" s="7" t="s">
        <v>101</v>
      </c>
      <c r="E27" s="9" t="s">
        <v>102</v>
      </c>
      <c r="F27" s="6" t="str">
        <f t="shared" si="2"/>
        <v>www</v>
      </c>
      <c r="G27" s="8" t="s">
        <v>103</v>
      </c>
      <c r="H27" s="15">
        <v>229.96</v>
      </c>
      <c r="I27" s="15">
        <f t="shared" si="1"/>
        <v>229.96</v>
      </c>
    </row>
    <row r="28" spans="1:9" ht="202.5" customHeight="1" x14ac:dyDescent="0.3">
      <c r="A28" s="12"/>
      <c r="B28" s="13" t="s">
        <v>104</v>
      </c>
      <c r="C28" s="10" t="s">
        <v>7</v>
      </c>
      <c r="D28" s="7" t="s">
        <v>105</v>
      </c>
      <c r="E28" s="9" t="s">
        <v>106</v>
      </c>
      <c r="F28" s="6" t="str">
        <f t="shared" si="2"/>
        <v>www</v>
      </c>
      <c r="G28" s="8" t="s">
        <v>107</v>
      </c>
      <c r="H28" s="15">
        <v>229.96</v>
      </c>
      <c r="I28" s="15">
        <f t="shared" si="1"/>
        <v>229.96</v>
      </c>
    </row>
    <row r="29" spans="1:9" ht="202.5" customHeight="1" x14ac:dyDescent="0.3">
      <c r="A29" s="12"/>
      <c r="B29" s="13" t="s">
        <v>108</v>
      </c>
      <c r="C29" s="10" t="s">
        <v>7</v>
      </c>
      <c r="D29" s="7" t="s">
        <v>109</v>
      </c>
      <c r="E29" s="9" t="s">
        <v>110</v>
      </c>
      <c r="F29" s="6" t="str">
        <f t="shared" si="2"/>
        <v>www</v>
      </c>
      <c r="G29" s="8" t="s">
        <v>111</v>
      </c>
      <c r="H29" s="15">
        <v>229.96</v>
      </c>
      <c r="I29" s="15">
        <f t="shared" si="1"/>
        <v>229.96</v>
      </c>
    </row>
    <row r="30" spans="1:9" ht="202.5" customHeight="1" x14ac:dyDescent="0.3">
      <c r="A30" s="12"/>
      <c r="B30" s="13" t="s">
        <v>112</v>
      </c>
      <c r="C30" s="10" t="s">
        <v>7</v>
      </c>
      <c r="D30" s="7" t="s">
        <v>113</v>
      </c>
      <c r="E30" s="9" t="s">
        <v>114</v>
      </c>
      <c r="F30" s="6" t="str">
        <f t="shared" si="2"/>
        <v>www</v>
      </c>
      <c r="G30" s="8" t="s">
        <v>115</v>
      </c>
      <c r="H30" s="15">
        <v>229.96</v>
      </c>
      <c r="I30" s="15">
        <f t="shared" si="1"/>
        <v>229.96</v>
      </c>
    </row>
    <row r="31" spans="1:9" ht="202.5" customHeight="1" x14ac:dyDescent="0.25">
      <c r="A31" s="14"/>
      <c r="B31" s="13" t="s">
        <v>116</v>
      </c>
      <c r="C31" s="10" t="s">
        <v>7</v>
      </c>
      <c r="D31" s="7" t="s">
        <v>117</v>
      </c>
      <c r="E31" s="9" t="s">
        <v>118</v>
      </c>
      <c r="F31" s="6" t="str">
        <f t="shared" si="2"/>
        <v>www</v>
      </c>
      <c r="G31" s="8" t="s">
        <v>119</v>
      </c>
      <c r="H31" s="15">
        <v>1115.0899999999999</v>
      </c>
      <c r="I31" s="15">
        <f t="shared" si="1"/>
        <v>1115.0899999999999</v>
      </c>
    </row>
    <row r="32" spans="1:9" ht="202.5" customHeight="1" x14ac:dyDescent="0.25">
      <c r="A32" s="14"/>
      <c r="B32" s="13" t="s">
        <v>120</v>
      </c>
      <c r="C32" s="10" t="s">
        <v>7</v>
      </c>
      <c r="D32" s="7" t="s">
        <v>121</v>
      </c>
      <c r="E32" s="9" t="s">
        <v>122</v>
      </c>
      <c r="F32" s="6" t="str">
        <f t="shared" si="2"/>
        <v>www</v>
      </c>
      <c r="G32" s="8" t="s">
        <v>123</v>
      </c>
      <c r="H32" s="15">
        <v>475.95</v>
      </c>
      <c r="I32" s="15">
        <f t="shared" si="1"/>
        <v>475.95</v>
      </c>
    </row>
    <row r="33" spans="1:9" ht="202.5" customHeight="1" x14ac:dyDescent="0.3">
      <c r="A33" s="12"/>
      <c r="B33" s="13" t="s">
        <v>124</v>
      </c>
      <c r="C33" s="10" t="s">
        <v>7</v>
      </c>
      <c r="D33" s="7" t="s">
        <v>125</v>
      </c>
      <c r="E33" s="9" t="s">
        <v>126</v>
      </c>
      <c r="F33" s="6" t="str">
        <f t="shared" si="2"/>
        <v>www</v>
      </c>
      <c r="G33" s="8" t="s">
        <v>127</v>
      </c>
      <c r="H33" s="15">
        <v>564.67999999999995</v>
      </c>
      <c r="I33" s="15">
        <f t="shared" si="1"/>
        <v>564.67999999999995</v>
      </c>
    </row>
    <row r="34" spans="1:9" ht="202.5" customHeight="1" x14ac:dyDescent="0.25">
      <c r="A34" s="14"/>
      <c r="B34" s="13" t="s">
        <v>128</v>
      </c>
      <c r="C34" s="10" t="s">
        <v>7</v>
      </c>
      <c r="D34" s="7" t="s">
        <v>129</v>
      </c>
      <c r="E34" s="9" t="s">
        <v>130</v>
      </c>
      <c r="F34" s="6" t="str">
        <f t="shared" si="2"/>
        <v>www</v>
      </c>
      <c r="G34" s="8" t="s">
        <v>131</v>
      </c>
      <c r="H34" s="15">
        <v>643.12</v>
      </c>
      <c r="I34" s="15">
        <f t="shared" si="1"/>
        <v>643.12</v>
      </c>
    </row>
  </sheetData>
  <mergeCells count="1">
    <mergeCell ref="A1:I1"/>
  </mergeCells>
  <phoneticPr fontId="55" type="noConversion"/>
  <printOptions horizontalCentered="1"/>
  <pageMargins left="0.23622047244094491" right="0" top="0.23622047244094491" bottom="0.23622047244094491" header="0" footer="0"/>
  <pageSetup paperSize="9" scale="19" fitToHeight="0" orientation="portrait" r:id="rId1"/>
  <headerFooter>
    <oddFooter>&amp;R&amp;K961946www.ideus.pl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Ideus</vt:lpstr>
      <vt:lpstr>Ideus!Názvy_tisku</vt:lpstr>
      <vt:lpstr>Ideus!Oblast_tisku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2023-09-13T06:09:53Z</dcterms:modified>
</cp:coreProperties>
</file>