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K rozeslání zákazníkům\"/>
    </mc:Choice>
  </mc:AlternateContent>
  <xr:revisionPtr revIDLastSave="0" documentId="13_ncr:1_{933D57E1-1E56-41A6-9B89-909E89AC4B12}" xr6:coauthVersionLast="47" xr6:coauthVersionMax="47" xr10:uidLastSave="{00000000-0000-0000-0000-000000000000}"/>
  <bookViews>
    <workbookView xWindow="-28920" yWindow="-45" windowWidth="29040" windowHeight="15840" xr2:uid="{00000000-000D-0000-FFFF-FFFF00000000}"/>
  </bookViews>
  <sheets>
    <sheet name="PRODUKTOVÝ CENÍK" sheetId="1" r:id="rId1"/>
    <sheet name="AKCE &amp; VÝPRODEJ" sheetId="5" r:id="rId2"/>
    <sheet name="TRANSFOR. &amp; REGULÁTORY BREVE" sheetId="8" r:id="rId3"/>
    <sheet name="na dotaz,doprodej,ukončená výr." sheetId="4" r:id="rId4"/>
  </sheets>
  <definedNames>
    <definedName name="_xlnm._FilterDatabase" localSheetId="1" hidden="1">'AKCE &amp; VÝPRODEJ'!$A$5:$AA$788</definedName>
    <definedName name="_xlnm._FilterDatabase" localSheetId="3" hidden="1">'na dotaz,doprodej,ukončená výr.'!$A$3:$J$1289</definedName>
    <definedName name="_xlnm._FilterDatabase" localSheetId="0" hidden="1">'PRODUKTOVÝ CENÍK'!$A$4:$AC$2849</definedName>
    <definedName name="_xlnm._FilterDatabase" localSheetId="2" hidden="1">'TRANSFOR. &amp; REGULÁTORY BREVE'!$A$8:$Z$163</definedName>
    <definedName name="_xlcn.WorksheetConnection_PRODUKTOVÝCENÍKA4AC10281" hidden="1">'PRODUKTOVÝ CENÍK'!$A$4:$AC$548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ozsah" name="Rozsah" connection="WorksheetConnection_PRODUKTOVÝ CENÍK!$A$4:$AC$1028"/>
        </x15:modelTables>
      </x15:dataModel>
    </ext>
  </extLst>
</workbook>
</file>

<file path=xl/calcChain.xml><?xml version="1.0" encoding="utf-8"?>
<calcChain xmlns="http://schemas.openxmlformats.org/spreadsheetml/2006/main">
  <c r="F1198" i="1" l="1"/>
  <c r="G1198" i="1"/>
  <c r="H1198" i="1" s="1"/>
  <c r="F1197" i="1"/>
  <c r="G1197" i="1"/>
  <c r="H1197" i="1" s="1"/>
  <c r="F1196" i="1"/>
  <c r="G1196" i="1"/>
  <c r="H1196" i="1" s="1"/>
  <c r="F1195" i="1"/>
  <c r="G1195" i="1"/>
  <c r="H1195" i="1" s="1"/>
  <c r="F1160" i="1"/>
  <c r="G1160" i="1"/>
  <c r="H1160" i="1" s="1"/>
  <c r="F1161" i="1"/>
  <c r="G1161" i="1"/>
  <c r="H1161" i="1" s="1"/>
  <c r="F1162" i="1"/>
  <c r="G1162" i="1"/>
  <c r="H1162" i="1" s="1"/>
  <c r="F1163" i="1"/>
  <c r="G1163" i="1"/>
  <c r="H1163" i="1" s="1"/>
  <c r="F1164" i="1"/>
  <c r="G1164" i="1"/>
  <c r="H1164" i="1" s="1"/>
  <c r="F1165" i="1"/>
  <c r="G1165" i="1"/>
  <c r="H1165" i="1" s="1"/>
  <c r="F1166" i="1"/>
  <c r="G1166" i="1"/>
  <c r="H1166" i="1" s="1"/>
  <c r="F1167" i="1"/>
  <c r="G1167" i="1"/>
  <c r="H1167" i="1" s="1"/>
  <c r="F1168" i="1"/>
  <c r="G1168" i="1"/>
  <c r="H1168" i="1" s="1"/>
  <c r="F1169" i="1"/>
  <c r="G1169" i="1"/>
  <c r="H1169" i="1" s="1"/>
  <c r="F1170" i="1"/>
  <c r="G1170" i="1"/>
  <c r="H1170" i="1" s="1"/>
  <c r="F1171" i="1"/>
  <c r="G1171" i="1"/>
  <c r="H1171" i="1" s="1"/>
  <c r="G1148" i="1"/>
  <c r="H1148" i="1" s="1"/>
  <c r="F1148" i="1"/>
  <c r="G1147" i="1"/>
  <c r="H1147" i="1" s="1"/>
  <c r="F1147" i="1"/>
  <c r="G1275" i="1"/>
  <c r="H1275" i="1" s="1"/>
  <c r="F1275" i="1"/>
  <c r="G1274" i="1"/>
  <c r="H1274" i="1" s="1"/>
  <c r="F1274" i="1"/>
  <c r="G1273" i="1"/>
  <c r="H1273" i="1" s="1"/>
  <c r="F1273" i="1"/>
  <c r="F1083" i="1" l="1"/>
  <c r="G1083" i="1"/>
  <c r="H1083" i="1" s="1"/>
  <c r="G1082" i="1"/>
  <c r="H1082" i="1" s="1"/>
  <c r="F1082" i="1"/>
  <c r="F1081" i="1"/>
  <c r="G1081" i="1"/>
  <c r="H1081" i="1" s="1"/>
  <c r="G1187" i="1"/>
  <c r="H1187" i="1" s="1"/>
  <c r="F1187" i="1"/>
  <c r="F1185" i="1"/>
  <c r="G1185" i="1"/>
  <c r="H1185" i="1" s="1"/>
  <c r="F1186" i="1" l="1"/>
  <c r="G1186" i="1"/>
  <c r="H1186" i="1" s="1"/>
  <c r="F1080" i="1"/>
  <c r="G1080" i="1"/>
  <c r="H1080" i="1" s="1"/>
  <c r="F751" i="1" l="1"/>
  <c r="G751" i="1"/>
  <c r="H751" i="1" s="1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666" i="5"/>
  <c r="F667" i="5"/>
  <c r="F668" i="5"/>
  <c r="F669" i="5"/>
  <c r="F670" i="5"/>
  <c r="F671" i="5"/>
  <c r="F672" i="5"/>
  <c r="F673" i="5"/>
  <c r="F674" i="5"/>
  <c r="F675" i="5"/>
  <c r="G2849" i="1"/>
  <c r="H2849" i="1" s="1"/>
  <c r="G2848" i="1"/>
  <c r="H2848" i="1" s="1"/>
  <c r="G2847" i="1"/>
  <c r="H2847" i="1" s="1"/>
  <c r="G2846" i="1"/>
  <c r="H2846" i="1" s="1"/>
  <c r="G2845" i="1"/>
  <c r="H2845" i="1" s="1"/>
  <c r="G2844" i="1"/>
  <c r="H2844" i="1" s="1"/>
  <c r="G2843" i="1"/>
  <c r="H2843" i="1" s="1"/>
  <c r="G2842" i="1"/>
  <c r="H2842" i="1" s="1"/>
  <c r="G2841" i="1"/>
  <c r="H2841" i="1" s="1"/>
  <c r="G2840" i="1"/>
  <c r="H2840" i="1" s="1"/>
  <c r="G2839" i="1"/>
  <c r="H2839" i="1" s="1"/>
  <c r="G2838" i="1"/>
  <c r="H2838" i="1" s="1"/>
  <c r="G2837" i="1"/>
  <c r="H2837" i="1" s="1"/>
  <c r="G2836" i="1"/>
  <c r="H2836" i="1" s="1"/>
  <c r="G2835" i="1"/>
  <c r="H2835" i="1" s="1"/>
  <c r="G2834" i="1"/>
  <c r="H2834" i="1" s="1"/>
  <c r="G2833" i="1"/>
  <c r="H2833" i="1" s="1"/>
  <c r="G2832" i="1"/>
  <c r="H2832" i="1" s="1"/>
  <c r="G2831" i="1"/>
  <c r="H2831" i="1" s="1"/>
  <c r="G2830" i="1"/>
  <c r="H2830" i="1" s="1"/>
  <c r="G2829" i="1"/>
  <c r="H2829" i="1" s="1"/>
  <c r="G2828" i="1"/>
  <c r="H2828" i="1" s="1"/>
  <c r="G2827" i="1"/>
  <c r="H2827" i="1" s="1"/>
  <c r="G2826" i="1"/>
  <c r="H2826" i="1" s="1"/>
  <c r="G2825" i="1"/>
  <c r="H2825" i="1" s="1"/>
  <c r="G2824" i="1"/>
  <c r="H2824" i="1" s="1"/>
  <c r="G2823" i="1"/>
  <c r="H2823" i="1" s="1"/>
  <c r="G2822" i="1"/>
  <c r="H2822" i="1" s="1"/>
  <c r="G2821" i="1"/>
  <c r="H2821" i="1" s="1"/>
  <c r="G2820" i="1"/>
  <c r="H2820" i="1" s="1"/>
  <c r="G2819" i="1"/>
  <c r="H2819" i="1" s="1"/>
  <c r="G2818" i="1"/>
  <c r="H2818" i="1" s="1"/>
  <c r="G2817" i="1"/>
  <c r="H2817" i="1" s="1"/>
  <c r="G2816" i="1"/>
  <c r="H2816" i="1" s="1"/>
  <c r="G2815" i="1"/>
  <c r="H2815" i="1" s="1"/>
  <c r="G2814" i="1"/>
  <c r="H2814" i="1" s="1"/>
  <c r="G2813" i="1"/>
  <c r="H2813" i="1" s="1"/>
  <c r="G2812" i="1"/>
  <c r="H2812" i="1" s="1"/>
  <c r="G2811" i="1"/>
  <c r="H2811" i="1" s="1"/>
  <c r="G2810" i="1"/>
  <c r="H2810" i="1" s="1"/>
  <c r="G2809" i="1"/>
  <c r="H2809" i="1" s="1"/>
  <c r="G2808" i="1"/>
  <c r="H2808" i="1" s="1"/>
  <c r="G2807" i="1"/>
  <c r="H2807" i="1" s="1"/>
  <c r="G2806" i="1"/>
  <c r="H2806" i="1" s="1"/>
  <c r="G2805" i="1"/>
  <c r="H2805" i="1" s="1"/>
  <c r="G2804" i="1"/>
  <c r="H2804" i="1" s="1"/>
  <c r="G2803" i="1"/>
  <c r="H2803" i="1" s="1"/>
  <c r="G2802" i="1"/>
  <c r="H2802" i="1" s="1"/>
  <c r="G2801" i="1"/>
  <c r="H2801" i="1" s="1"/>
  <c r="G2800" i="1"/>
  <c r="H2800" i="1" s="1"/>
  <c r="G2799" i="1"/>
  <c r="H2799" i="1" s="1"/>
  <c r="G2798" i="1"/>
  <c r="H2798" i="1" s="1"/>
  <c r="G2797" i="1"/>
  <c r="H2797" i="1" s="1"/>
  <c r="G2796" i="1"/>
  <c r="H2796" i="1" s="1"/>
  <c r="G2795" i="1"/>
  <c r="H2795" i="1" s="1"/>
  <c r="G2794" i="1"/>
  <c r="H2794" i="1" s="1"/>
  <c r="G2793" i="1"/>
  <c r="H2793" i="1" s="1"/>
  <c r="G2792" i="1"/>
  <c r="H2792" i="1" s="1"/>
  <c r="G2791" i="1"/>
  <c r="H2791" i="1" s="1"/>
  <c r="G2790" i="1"/>
  <c r="H2790" i="1" s="1"/>
  <c r="G2789" i="1"/>
  <c r="H2789" i="1" s="1"/>
  <c r="G2788" i="1"/>
  <c r="H2788" i="1" s="1"/>
  <c r="G2787" i="1"/>
  <c r="H2787" i="1" s="1"/>
  <c r="G2786" i="1"/>
  <c r="H2786" i="1" s="1"/>
  <c r="G2785" i="1"/>
  <c r="H2785" i="1" s="1"/>
  <c r="G2784" i="1"/>
  <c r="H2784" i="1" s="1"/>
  <c r="G2783" i="1"/>
  <c r="H2783" i="1" s="1"/>
  <c r="G2782" i="1"/>
  <c r="H2782" i="1" s="1"/>
  <c r="G2781" i="1"/>
  <c r="H2781" i="1" s="1"/>
  <c r="G2780" i="1"/>
  <c r="H2780" i="1" s="1"/>
  <c r="G2779" i="1"/>
  <c r="H2779" i="1" s="1"/>
  <c r="G2778" i="1"/>
  <c r="H2778" i="1" s="1"/>
  <c r="G2777" i="1"/>
  <c r="H2777" i="1" s="1"/>
  <c r="G2776" i="1"/>
  <c r="H2776" i="1" s="1"/>
  <c r="G2775" i="1"/>
  <c r="H2775" i="1" s="1"/>
  <c r="G2774" i="1"/>
  <c r="H2774" i="1" s="1"/>
  <c r="G2773" i="1"/>
  <c r="H2773" i="1" s="1"/>
  <c r="G2772" i="1"/>
  <c r="H2772" i="1" s="1"/>
  <c r="G2771" i="1"/>
  <c r="H2771" i="1" s="1"/>
  <c r="G2770" i="1"/>
  <c r="H2770" i="1" s="1"/>
  <c r="G2769" i="1"/>
  <c r="H2769" i="1" s="1"/>
  <c r="G2768" i="1"/>
  <c r="H2768" i="1" s="1"/>
  <c r="G2767" i="1"/>
  <c r="H2767" i="1" s="1"/>
  <c r="G2766" i="1"/>
  <c r="H2766" i="1" s="1"/>
  <c r="G2765" i="1"/>
  <c r="H2765" i="1" s="1"/>
  <c r="G2764" i="1"/>
  <c r="H2764" i="1" s="1"/>
  <c r="G2763" i="1"/>
  <c r="H2763" i="1" s="1"/>
  <c r="G2762" i="1"/>
  <c r="H2762" i="1" s="1"/>
  <c r="G2761" i="1"/>
  <c r="H2761" i="1" s="1"/>
  <c r="G2760" i="1"/>
  <c r="H2760" i="1" s="1"/>
  <c r="G2759" i="1"/>
  <c r="H2759" i="1" s="1"/>
  <c r="G2758" i="1"/>
  <c r="H2758" i="1" s="1"/>
  <c r="G2757" i="1"/>
  <c r="H2757" i="1" s="1"/>
  <c r="G2756" i="1"/>
  <c r="H2756" i="1" s="1"/>
  <c r="G2755" i="1"/>
  <c r="H2755" i="1" s="1"/>
  <c r="G2754" i="1"/>
  <c r="H2754" i="1" s="1"/>
  <c r="G2753" i="1"/>
  <c r="H2753" i="1" s="1"/>
  <c r="G2752" i="1"/>
  <c r="H2752" i="1" s="1"/>
  <c r="G2751" i="1"/>
  <c r="H2751" i="1" s="1"/>
  <c r="G2750" i="1"/>
  <c r="H2750" i="1" s="1"/>
  <c r="G2749" i="1"/>
  <c r="H2749" i="1" s="1"/>
  <c r="G2748" i="1"/>
  <c r="H2748" i="1" s="1"/>
  <c r="G2747" i="1"/>
  <c r="H2747" i="1" s="1"/>
  <c r="G2746" i="1"/>
  <c r="H2746" i="1" s="1"/>
  <c r="G2745" i="1"/>
  <c r="H2745" i="1" s="1"/>
  <c r="G2744" i="1"/>
  <c r="H2744" i="1" s="1"/>
  <c r="G2743" i="1"/>
  <c r="H2743" i="1" s="1"/>
  <c r="G2742" i="1"/>
  <c r="H2742" i="1" s="1"/>
  <c r="G2741" i="1"/>
  <c r="H2741" i="1" s="1"/>
  <c r="G2740" i="1"/>
  <c r="H2740" i="1" s="1"/>
  <c r="G2739" i="1"/>
  <c r="H2739" i="1" s="1"/>
  <c r="G2738" i="1"/>
  <c r="H2738" i="1" s="1"/>
  <c r="G2737" i="1"/>
  <c r="H2737" i="1" s="1"/>
  <c r="G2736" i="1"/>
  <c r="H2736" i="1" s="1"/>
  <c r="G2735" i="1"/>
  <c r="H2735" i="1" s="1"/>
  <c r="G2734" i="1"/>
  <c r="H2734" i="1" s="1"/>
  <c r="G2733" i="1"/>
  <c r="H2733" i="1" s="1"/>
  <c r="G2732" i="1"/>
  <c r="H2732" i="1" s="1"/>
  <c r="G2731" i="1"/>
  <c r="H2731" i="1" s="1"/>
  <c r="G2730" i="1"/>
  <c r="H2730" i="1" s="1"/>
  <c r="G2729" i="1"/>
  <c r="H2729" i="1" s="1"/>
  <c r="G2728" i="1"/>
  <c r="H2728" i="1" s="1"/>
  <c r="G2727" i="1"/>
  <c r="H2727" i="1" s="1"/>
  <c r="G2726" i="1"/>
  <c r="H2726" i="1" s="1"/>
  <c r="G2725" i="1"/>
  <c r="H2725" i="1" s="1"/>
  <c r="G2724" i="1"/>
  <c r="H2724" i="1" s="1"/>
  <c r="G2723" i="1"/>
  <c r="H2723" i="1" s="1"/>
  <c r="G2722" i="1"/>
  <c r="H2722" i="1" s="1"/>
  <c r="G2721" i="1"/>
  <c r="H2721" i="1" s="1"/>
  <c r="G2720" i="1"/>
  <c r="H2720" i="1" s="1"/>
  <c r="G2719" i="1"/>
  <c r="H2719" i="1" s="1"/>
  <c r="G2718" i="1"/>
  <c r="H2718" i="1" s="1"/>
  <c r="G2717" i="1"/>
  <c r="H2717" i="1" s="1"/>
  <c r="G2716" i="1"/>
  <c r="H2716" i="1" s="1"/>
  <c r="G2715" i="1"/>
  <c r="H2715" i="1" s="1"/>
  <c r="G2714" i="1"/>
  <c r="H2714" i="1" s="1"/>
  <c r="G2713" i="1"/>
  <c r="H2713" i="1" s="1"/>
  <c r="G2712" i="1"/>
  <c r="H2712" i="1" s="1"/>
  <c r="G2711" i="1"/>
  <c r="H2711" i="1" s="1"/>
  <c r="G2710" i="1"/>
  <c r="H2710" i="1" s="1"/>
  <c r="G2709" i="1"/>
  <c r="H2709" i="1" s="1"/>
  <c r="G2708" i="1"/>
  <c r="H2708" i="1" s="1"/>
  <c r="G2707" i="1"/>
  <c r="H2707" i="1" s="1"/>
  <c r="G2706" i="1"/>
  <c r="H2706" i="1" s="1"/>
  <c r="G2705" i="1"/>
  <c r="H2705" i="1" s="1"/>
  <c r="G2704" i="1"/>
  <c r="H2704" i="1" s="1"/>
  <c r="G2703" i="1"/>
  <c r="H2703" i="1" s="1"/>
  <c r="G2702" i="1"/>
  <c r="H2702" i="1" s="1"/>
  <c r="G2701" i="1"/>
  <c r="H2701" i="1" s="1"/>
  <c r="G2700" i="1"/>
  <c r="H2700" i="1" s="1"/>
  <c r="G2699" i="1"/>
  <c r="H2699" i="1" s="1"/>
  <c r="G2698" i="1"/>
  <c r="H2698" i="1" s="1"/>
  <c r="G2697" i="1"/>
  <c r="H2697" i="1" s="1"/>
  <c r="G2696" i="1"/>
  <c r="H2696" i="1" s="1"/>
  <c r="G2695" i="1"/>
  <c r="H2695" i="1" s="1"/>
  <c r="G2694" i="1"/>
  <c r="H2694" i="1" s="1"/>
  <c r="G2693" i="1"/>
  <c r="H2693" i="1" s="1"/>
  <c r="G2692" i="1"/>
  <c r="H2692" i="1" s="1"/>
  <c r="G2691" i="1"/>
  <c r="H2691" i="1" s="1"/>
  <c r="G2690" i="1"/>
  <c r="H2690" i="1" s="1"/>
  <c r="G2689" i="1"/>
  <c r="H2689" i="1" s="1"/>
  <c r="G2688" i="1"/>
  <c r="H2688" i="1" s="1"/>
  <c r="G2687" i="1"/>
  <c r="H2687" i="1" s="1"/>
  <c r="G2686" i="1"/>
  <c r="H2686" i="1" s="1"/>
  <c r="G2685" i="1"/>
  <c r="H2685" i="1" s="1"/>
  <c r="G2684" i="1"/>
  <c r="H2684" i="1" s="1"/>
  <c r="G2683" i="1"/>
  <c r="H2683" i="1" s="1"/>
  <c r="G2682" i="1"/>
  <c r="H2682" i="1" s="1"/>
  <c r="G2681" i="1"/>
  <c r="H2681" i="1" s="1"/>
  <c r="G2680" i="1"/>
  <c r="H2680" i="1" s="1"/>
  <c r="G2679" i="1"/>
  <c r="H2679" i="1" s="1"/>
  <c r="G2678" i="1"/>
  <c r="H2678" i="1" s="1"/>
  <c r="G2677" i="1"/>
  <c r="H2677" i="1" s="1"/>
  <c r="G2676" i="1"/>
  <c r="H2676" i="1" s="1"/>
  <c r="G2675" i="1"/>
  <c r="H2675" i="1" s="1"/>
  <c r="G2674" i="1"/>
  <c r="H2674" i="1" s="1"/>
  <c r="G2673" i="1"/>
  <c r="H2673" i="1" s="1"/>
  <c r="G2672" i="1"/>
  <c r="H2672" i="1" s="1"/>
  <c r="G2671" i="1"/>
  <c r="H2671" i="1" s="1"/>
  <c r="G2670" i="1"/>
  <c r="H2670" i="1" s="1"/>
  <c r="G2669" i="1"/>
  <c r="H2669" i="1" s="1"/>
  <c r="G2668" i="1"/>
  <c r="H2668" i="1" s="1"/>
  <c r="G2667" i="1"/>
  <c r="H2667" i="1" s="1"/>
  <c r="G2666" i="1"/>
  <c r="H2666" i="1" s="1"/>
  <c r="G2665" i="1"/>
  <c r="H2665" i="1" s="1"/>
  <c r="G2664" i="1"/>
  <c r="H2664" i="1" s="1"/>
  <c r="G2663" i="1"/>
  <c r="H2663" i="1" s="1"/>
  <c r="G2662" i="1"/>
  <c r="H2662" i="1" s="1"/>
  <c r="G2661" i="1"/>
  <c r="H2661" i="1" s="1"/>
  <c r="G2660" i="1"/>
  <c r="H2660" i="1" s="1"/>
  <c r="G2659" i="1"/>
  <c r="H2659" i="1" s="1"/>
  <c r="G2658" i="1"/>
  <c r="H2658" i="1" s="1"/>
  <c r="G2657" i="1"/>
  <c r="H2657" i="1" s="1"/>
  <c r="G2656" i="1"/>
  <c r="H2656" i="1" s="1"/>
  <c r="G2655" i="1"/>
  <c r="H2655" i="1" s="1"/>
  <c r="G715" i="1"/>
  <c r="H715" i="1" s="1"/>
  <c r="G714" i="1"/>
  <c r="H714" i="1" s="1"/>
  <c r="G713" i="1"/>
  <c r="H713" i="1" s="1"/>
  <c r="G400" i="1"/>
  <c r="H400" i="1" s="1"/>
  <c r="G399" i="1"/>
  <c r="H399" i="1" s="1"/>
  <c r="G398" i="1"/>
  <c r="H398" i="1" s="1"/>
  <c r="G397" i="1"/>
  <c r="H397" i="1" s="1"/>
  <c r="G396" i="1"/>
  <c r="H396" i="1" s="1"/>
  <c r="G370" i="1"/>
  <c r="H370" i="1" s="1"/>
  <c r="G369" i="1"/>
  <c r="H369" i="1" s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9" i="1"/>
  <c r="F1150" i="1"/>
  <c r="F1151" i="1"/>
  <c r="F1152" i="1"/>
  <c r="F1153" i="1"/>
  <c r="F1154" i="1"/>
  <c r="F1155" i="1"/>
  <c r="F1156" i="1"/>
  <c r="F1157" i="1"/>
  <c r="F1158" i="1"/>
  <c r="F1159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8" i="1"/>
  <c r="F1189" i="1"/>
  <c r="F1190" i="1"/>
  <c r="F1191" i="1"/>
  <c r="F1192" i="1"/>
  <c r="F1193" i="1"/>
  <c r="F1194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G223" i="1"/>
  <c r="H223" i="1" s="1"/>
  <c r="G224" i="1"/>
  <c r="H224" i="1" s="1"/>
  <c r="G222" i="1"/>
  <c r="H222" i="1" s="1"/>
  <c r="G539" i="1" l="1"/>
  <c r="H539" i="1" s="1"/>
  <c r="G540" i="1"/>
  <c r="H540" i="1" s="1"/>
  <c r="G541" i="1"/>
  <c r="H541" i="1" s="1"/>
  <c r="G542" i="1"/>
  <c r="H542" i="1" s="1"/>
  <c r="G543" i="1"/>
  <c r="H543" i="1" s="1"/>
  <c r="G538" i="1"/>
  <c r="H538" i="1" s="1"/>
  <c r="G872" i="1"/>
  <c r="H872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694" i="1"/>
  <c r="H694" i="1" s="1"/>
  <c r="G695" i="1"/>
  <c r="H695" i="1" s="1"/>
  <c r="G712" i="1"/>
  <c r="H712" i="1" s="1"/>
  <c r="G657" i="1"/>
  <c r="H657" i="1" s="1"/>
  <c r="G1047" i="1"/>
  <c r="H1047" i="1" s="1"/>
  <c r="G2544" i="1"/>
  <c r="H2544" i="1" s="1"/>
  <c r="G2228" i="1"/>
  <c r="H2228" i="1" s="1"/>
  <c r="G2227" i="1"/>
  <c r="H2227" i="1" s="1"/>
  <c r="G983" i="1"/>
  <c r="H983" i="1" s="1"/>
  <c r="G984" i="1"/>
  <c r="H984" i="1" s="1"/>
  <c r="G985" i="1"/>
  <c r="H985" i="1" s="1"/>
  <c r="G891" i="1"/>
  <c r="H891" i="1" s="1"/>
  <c r="G895" i="1"/>
  <c r="H895" i="1" s="1"/>
  <c r="G898" i="1"/>
  <c r="H898" i="1" s="1"/>
  <c r="G1671" i="1"/>
  <c r="H1671" i="1" s="1"/>
  <c r="G1672" i="1"/>
  <c r="H1672" i="1" s="1"/>
  <c r="G1673" i="1"/>
  <c r="H1673" i="1" s="1"/>
  <c r="G1674" i="1"/>
  <c r="H1674" i="1" s="1"/>
  <c r="G844" i="1"/>
  <c r="H844" i="1" s="1"/>
  <c r="G845" i="1"/>
  <c r="H845" i="1" s="1"/>
  <c r="G851" i="1"/>
  <c r="H851" i="1" s="1"/>
  <c r="G1386" i="1"/>
  <c r="H1386" i="1" s="1"/>
  <c r="G1726" i="1"/>
  <c r="H1726" i="1" s="1"/>
  <c r="G2261" i="1"/>
  <c r="H2261" i="1" s="1"/>
  <c r="G883" i="1"/>
  <c r="H883" i="1" s="1"/>
  <c r="G2255" i="1"/>
  <c r="H2255" i="1" s="1"/>
  <c r="G1467" i="1"/>
  <c r="H1467" i="1" s="1"/>
  <c r="G926" i="1"/>
  <c r="H926" i="1" s="1"/>
  <c r="G1372" i="1"/>
  <c r="H1372" i="1" s="1"/>
  <c r="G1373" i="1"/>
  <c r="H1373" i="1" s="1"/>
  <c r="G1374" i="1"/>
  <c r="H1374" i="1" s="1"/>
  <c r="G1670" i="1"/>
  <c r="H1670" i="1" s="1"/>
  <c r="G1193" i="1"/>
  <c r="H1193" i="1" s="1"/>
  <c r="G1194" i="1"/>
  <c r="H1194" i="1" s="1"/>
  <c r="G2141" i="1"/>
  <c r="H2141" i="1" s="1"/>
  <c r="G2142" i="1"/>
  <c r="H2142" i="1" s="1"/>
  <c r="G2143" i="1"/>
  <c r="H2143" i="1" s="1"/>
  <c r="G2144" i="1"/>
  <c r="H2144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079" i="1"/>
  <c r="H1079" i="1" s="1"/>
  <c r="G696" i="1"/>
  <c r="H696" i="1" s="1"/>
  <c r="G1828" i="1"/>
  <c r="H1828" i="1" s="1"/>
  <c r="G2592" i="1"/>
  <c r="H2592" i="1" s="1"/>
  <c r="G2593" i="1"/>
  <c r="H2593" i="1" s="1"/>
  <c r="G2137" i="1"/>
  <c r="H2137" i="1" s="1"/>
  <c r="G2594" i="1"/>
  <c r="H2594" i="1" s="1"/>
  <c r="G2595" i="1"/>
  <c r="H2595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33" i="1"/>
  <c r="H1833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989" i="1"/>
  <c r="H1989" i="1" s="1"/>
  <c r="G1990" i="1"/>
  <c r="H1990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27" i="1"/>
  <c r="H1827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2000" i="1"/>
  <c r="H2000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907" i="1"/>
  <c r="H1907" i="1" s="1"/>
  <c r="G1908" i="1"/>
  <c r="H1908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2001" i="1"/>
  <c r="H2001" i="1" s="1"/>
  <c r="G2002" i="1"/>
  <c r="H2002" i="1" s="1"/>
  <c r="G2003" i="1"/>
  <c r="H2003" i="1" s="1"/>
  <c r="G2004" i="1"/>
  <c r="H2004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931" i="1"/>
  <c r="H931" i="1" s="1"/>
  <c r="G1158" i="1"/>
  <c r="H1158" i="1" s="1"/>
  <c r="G1159" i="1"/>
  <c r="H1159" i="1" s="1"/>
  <c r="G275" i="1"/>
  <c r="H275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08" i="1"/>
  <c r="H1408" i="1" s="1"/>
  <c r="G1181" i="1"/>
  <c r="H1181" i="1" s="1"/>
  <c r="G1788" i="1"/>
  <c r="H1788" i="1" s="1"/>
  <c r="G47" i="1"/>
  <c r="H47" i="1" s="1"/>
  <c r="G742" i="1"/>
  <c r="H742" i="1" s="1"/>
  <c r="G743" i="1"/>
  <c r="H743" i="1" s="1"/>
  <c r="G744" i="1"/>
  <c r="H744" i="1" s="1"/>
  <c r="G745" i="1"/>
  <c r="H745" i="1" s="1"/>
  <c r="G1001" i="1"/>
  <c r="H1001" i="1" s="1"/>
  <c r="G1414" i="1"/>
  <c r="H1414" i="1" s="1"/>
  <c r="G1002" i="1"/>
  <c r="H1002" i="1" s="1"/>
  <c r="G1415" i="1"/>
  <c r="H1415" i="1" s="1"/>
  <c r="G1416" i="1"/>
  <c r="H1416" i="1" s="1"/>
  <c r="G1417" i="1"/>
  <c r="H1417" i="1" s="1"/>
  <c r="G1789" i="1"/>
  <c r="H1789" i="1" s="1"/>
  <c r="G1418" i="1"/>
  <c r="H1418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183" i="1"/>
  <c r="H1183" i="1" s="1"/>
  <c r="G1184" i="1"/>
  <c r="H1184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419" i="1"/>
  <c r="H1419" i="1" s="1"/>
  <c r="G1003" i="1"/>
  <c r="H1003" i="1" s="1"/>
  <c r="G1004" i="1"/>
  <c r="H1004" i="1" s="1"/>
  <c r="G1005" i="1"/>
  <c r="H1005" i="1" s="1"/>
  <c r="G1095" i="1"/>
  <c r="H1095" i="1" s="1"/>
  <c r="G8" i="1"/>
  <c r="H8" i="1" s="1"/>
  <c r="G46" i="1"/>
  <c r="H46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096" i="1"/>
  <c r="H1096" i="1" s="1"/>
  <c r="G749" i="1"/>
  <c r="H749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420" i="1"/>
  <c r="H1420" i="1" s="1"/>
  <c r="G1421" i="1"/>
  <c r="H1421" i="1" s="1"/>
  <c r="G1070" i="1"/>
  <c r="H1070" i="1" s="1"/>
  <c r="G1071" i="1"/>
  <c r="H1071" i="1" s="1"/>
  <c r="G69" i="1"/>
  <c r="H69" i="1" s="1"/>
  <c r="G70" i="1"/>
  <c r="H70" i="1" s="1"/>
  <c r="G71" i="1"/>
  <c r="H71" i="1" s="1"/>
  <c r="G2452" i="1"/>
  <c r="H2452" i="1" s="1"/>
  <c r="G2453" i="1"/>
  <c r="H2453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527" i="1"/>
  <c r="H1527" i="1" s="1"/>
  <c r="G1528" i="1"/>
  <c r="H1528" i="1" s="1"/>
  <c r="G1529" i="1"/>
  <c r="H1529" i="1" s="1"/>
  <c r="G1188" i="1"/>
  <c r="H1188" i="1" s="1"/>
  <c r="G1189" i="1"/>
  <c r="H1189" i="1" s="1"/>
  <c r="G1190" i="1"/>
  <c r="H1190" i="1" s="1"/>
  <c r="G1191" i="1"/>
  <c r="H1191" i="1" s="1"/>
  <c r="G1422" i="1"/>
  <c r="H1422" i="1" s="1"/>
  <c r="G1423" i="1"/>
  <c r="H1423" i="1" s="1"/>
  <c r="G1424" i="1"/>
  <c r="H1424" i="1" s="1"/>
  <c r="G1399" i="1"/>
  <c r="H1399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107" i="1"/>
  <c r="H1107" i="1" s="1"/>
  <c r="G1108" i="1"/>
  <c r="H1108" i="1" s="1"/>
  <c r="G1530" i="1"/>
  <c r="H1530" i="1" s="1"/>
  <c r="G1434" i="1"/>
  <c r="H1434" i="1" s="1"/>
  <c r="G6" i="1"/>
  <c r="H6" i="1" s="1"/>
  <c r="G544" i="1"/>
  <c r="H544" i="1" s="1"/>
  <c r="G1146" i="1"/>
  <c r="H1146" i="1" s="1"/>
  <c r="G1435" i="1"/>
  <c r="H1435" i="1" s="1"/>
  <c r="G1436" i="1"/>
  <c r="H1436" i="1" s="1"/>
  <c r="G1437" i="1"/>
  <c r="H1437" i="1" s="1"/>
  <c r="G43" i="1"/>
  <c r="H43" i="1" s="1"/>
  <c r="G932" i="1"/>
  <c r="H932" i="1" s="1"/>
  <c r="G933" i="1"/>
  <c r="H933" i="1" s="1"/>
  <c r="G1192" i="1"/>
  <c r="H1192" i="1" s="1"/>
  <c r="G1078" i="1"/>
  <c r="H1078" i="1" s="1"/>
  <c r="G1438" i="1"/>
  <c r="H1438" i="1" s="1"/>
  <c r="G980" i="1"/>
  <c r="H980" i="1" s="1"/>
  <c r="G981" i="1"/>
  <c r="H981" i="1" s="1"/>
  <c r="G982" i="1"/>
  <c r="H982" i="1" s="1"/>
  <c r="G1006" i="1"/>
  <c r="H1006" i="1" s="1"/>
  <c r="G1439" i="1"/>
  <c r="H1439" i="1" s="1"/>
  <c r="G1717" i="1"/>
  <c r="H1717" i="1" s="1"/>
  <c r="G1531" i="1"/>
  <c r="H1531" i="1" s="1"/>
  <c r="G1680" i="1"/>
  <c r="H1680" i="1" s="1"/>
  <c r="G1681" i="1"/>
  <c r="H1681" i="1" s="1"/>
  <c r="G886" i="1"/>
  <c r="H886" i="1" s="1"/>
  <c r="G888" i="1"/>
  <c r="H888" i="1" s="1"/>
  <c r="G889" i="1"/>
  <c r="H889" i="1" s="1"/>
  <c r="G890" i="1"/>
  <c r="H890" i="1" s="1"/>
  <c r="G892" i="1"/>
  <c r="H892" i="1" s="1"/>
  <c r="G893" i="1"/>
  <c r="H893" i="1" s="1"/>
  <c r="G894" i="1"/>
  <c r="H894" i="1" s="1"/>
  <c r="G896" i="1"/>
  <c r="H896" i="1" s="1"/>
  <c r="G897" i="1"/>
  <c r="H897" i="1" s="1"/>
  <c r="G899" i="1"/>
  <c r="H899" i="1" s="1"/>
  <c r="G900" i="1"/>
  <c r="H900" i="1" s="1"/>
  <c r="G901" i="1"/>
  <c r="H901" i="1" s="1"/>
  <c r="G902" i="1"/>
  <c r="H902" i="1" s="1"/>
  <c r="G1205" i="1"/>
  <c r="H1205" i="1" s="1"/>
  <c r="G1207" i="1"/>
  <c r="H1207" i="1" s="1"/>
  <c r="G1208" i="1"/>
  <c r="H1208" i="1" s="1"/>
  <c r="G903" i="1"/>
  <c r="H903" i="1" s="1"/>
  <c r="G1675" i="1"/>
  <c r="H1675" i="1" s="1"/>
  <c r="G1660" i="1"/>
  <c r="H1660" i="1" s="1"/>
  <c r="G1661" i="1"/>
  <c r="H1661" i="1" s="1"/>
  <c r="G1662" i="1"/>
  <c r="H1662" i="1" s="1"/>
  <c r="G1663" i="1"/>
  <c r="H1663" i="1" s="1"/>
  <c r="G843" i="1"/>
  <c r="H843" i="1" s="1"/>
  <c r="G846" i="1"/>
  <c r="H846" i="1" s="1"/>
  <c r="G847" i="1"/>
  <c r="H847" i="1" s="1"/>
  <c r="G848" i="1"/>
  <c r="H848" i="1" s="1"/>
  <c r="G849" i="1"/>
  <c r="H849" i="1" s="1"/>
  <c r="G850" i="1"/>
  <c r="H850" i="1" s="1"/>
  <c r="G1042" i="1"/>
  <c r="H1042" i="1" s="1"/>
  <c r="G1561" i="1"/>
  <c r="H1561" i="1" s="1"/>
  <c r="G1090" i="1"/>
  <c r="H1090" i="1" s="1"/>
  <c r="G1455" i="1"/>
  <c r="H1455" i="1" s="1"/>
  <c r="G1043" i="1"/>
  <c r="H1043" i="1" s="1"/>
  <c r="G904" i="1"/>
  <c r="H904" i="1" s="1"/>
  <c r="G905" i="1"/>
  <c r="H905" i="1" s="1"/>
  <c r="G906" i="1"/>
  <c r="H906" i="1" s="1"/>
  <c r="G840" i="1"/>
  <c r="H840" i="1" s="1"/>
  <c r="G1112" i="1"/>
  <c r="H1112" i="1" s="1"/>
  <c r="G1113" i="1"/>
  <c r="H1113" i="1" s="1"/>
  <c r="G841" i="1"/>
  <c r="H841" i="1" s="1"/>
  <c r="G842" i="1"/>
  <c r="H842" i="1" s="1"/>
  <c r="G950" i="1"/>
  <c r="H950" i="1" s="1"/>
  <c r="G951" i="1"/>
  <c r="H951" i="1" s="1"/>
  <c r="G952" i="1"/>
  <c r="H952" i="1" s="1"/>
  <c r="G953" i="1"/>
  <c r="H953" i="1" s="1"/>
  <c r="G1091" i="1"/>
  <c r="H1091" i="1" s="1"/>
  <c r="G1683" i="1"/>
  <c r="H1683" i="1" s="1"/>
  <c r="G1684" i="1"/>
  <c r="H1684" i="1" s="1"/>
  <c r="G1685" i="1"/>
  <c r="H1685" i="1" s="1"/>
  <c r="G1562" i="1"/>
  <c r="H1562" i="1" s="1"/>
  <c r="G1563" i="1"/>
  <c r="H1563" i="1" s="1"/>
  <c r="G1564" i="1"/>
  <c r="H1564" i="1" s="1"/>
  <c r="G1686" i="1"/>
  <c r="H1686" i="1" s="1"/>
  <c r="G1114" i="1"/>
  <c r="H1114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122" i="1"/>
  <c r="H1122" i="1" s="1"/>
  <c r="G1123" i="1"/>
  <c r="H1123" i="1" s="1"/>
  <c r="G1261" i="1"/>
  <c r="H1261" i="1" s="1"/>
  <c r="G1262" i="1"/>
  <c r="H1262" i="1" s="1"/>
  <c r="G1124" i="1"/>
  <c r="H1124" i="1" s="1"/>
  <c r="G1125" i="1"/>
  <c r="H1125" i="1" s="1"/>
  <c r="G1648" i="1"/>
  <c r="H1648" i="1" s="1"/>
  <c r="G1649" i="1"/>
  <c r="H1649" i="1" s="1"/>
  <c r="G1650" i="1"/>
  <c r="H1650" i="1" s="1"/>
  <c r="G1651" i="1"/>
  <c r="H1651" i="1" s="1"/>
  <c r="G954" i="1"/>
  <c r="H954" i="1" s="1"/>
  <c r="G955" i="1"/>
  <c r="H955" i="1" s="1"/>
  <c r="G922" i="1"/>
  <c r="H922" i="1" s="1"/>
  <c r="G1466" i="1"/>
  <c r="H1466" i="1" s="1"/>
  <c r="G1272" i="1"/>
  <c r="H1272" i="1" s="1"/>
  <c r="G1290" i="1"/>
  <c r="H1290" i="1" s="1"/>
  <c r="G1295" i="1"/>
  <c r="H1295" i="1" s="1"/>
  <c r="G1301" i="1"/>
  <c r="H1301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6" i="1"/>
  <c r="H1316" i="1" s="1"/>
  <c r="G1317" i="1"/>
  <c r="H1317" i="1" s="1"/>
  <c r="G1642" i="1"/>
  <c r="H1642" i="1" s="1"/>
  <c r="G1643" i="1"/>
  <c r="H1643" i="1" s="1"/>
  <c r="G1644" i="1"/>
  <c r="H1644" i="1" s="1"/>
  <c r="G1645" i="1"/>
  <c r="H1645" i="1" s="1"/>
  <c r="G1328" i="1"/>
  <c r="H1328" i="1" s="1"/>
  <c r="G1329" i="1"/>
  <c r="H1329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040" i="1"/>
  <c r="H1040" i="1" s="1"/>
  <c r="G1041" i="1"/>
  <c r="H1041" i="1" s="1"/>
  <c r="G1602" i="1"/>
  <c r="H1602" i="1" s="1"/>
  <c r="G1400" i="1"/>
  <c r="H1400" i="1" s="1"/>
  <c r="G1401" i="1"/>
  <c r="H1401" i="1" s="1"/>
  <c r="G1402" i="1"/>
  <c r="H1402" i="1" s="1"/>
  <c r="G1403" i="1"/>
  <c r="H1403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925" i="1"/>
  <c r="H925" i="1" s="1"/>
  <c r="G1603" i="1"/>
  <c r="H1603" i="1" s="1"/>
  <c r="G1646" i="1"/>
  <c r="H1646" i="1" s="1"/>
  <c r="G1647" i="1"/>
  <c r="H1647" i="1" s="1"/>
  <c r="G916" i="1"/>
  <c r="H916" i="1" s="1"/>
  <c r="G917" i="1"/>
  <c r="H917" i="1" s="1"/>
  <c r="G918" i="1"/>
  <c r="H918" i="1" s="1"/>
  <c r="G919" i="1"/>
  <c r="H919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343" i="1"/>
  <c r="H1343" i="1" s="1"/>
  <c r="G1344" i="1"/>
  <c r="H1344" i="1" s="1"/>
  <c r="G1129" i="1"/>
  <c r="H1129" i="1" s="1"/>
  <c r="G1130" i="1"/>
  <c r="H1130" i="1" s="1"/>
  <c r="G1131" i="1"/>
  <c r="H1131" i="1" s="1"/>
  <c r="G1132" i="1"/>
  <c r="H1132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604" i="1"/>
  <c r="H1604" i="1" s="1"/>
  <c r="G1605" i="1"/>
  <c r="H1605" i="1" s="1"/>
  <c r="G1606" i="1"/>
  <c r="H1606" i="1" s="1"/>
  <c r="G1358" i="1"/>
  <c r="H1358" i="1" s="1"/>
  <c r="G1359" i="1"/>
  <c r="H1359" i="1" s="1"/>
  <c r="G1133" i="1"/>
  <c r="H1133" i="1" s="1"/>
  <c r="G1134" i="1"/>
  <c r="H1134" i="1" s="1"/>
  <c r="G1135" i="1"/>
  <c r="H1135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038" i="1"/>
  <c r="H1038" i="1" s="1"/>
  <c r="G1039" i="1"/>
  <c r="H1039" i="1" s="1"/>
  <c r="G1368" i="1"/>
  <c r="H1368" i="1" s="1"/>
  <c r="G1369" i="1"/>
  <c r="H1369" i="1" s="1"/>
  <c r="G1370" i="1"/>
  <c r="H1370" i="1" s="1"/>
  <c r="G1371" i="1"/>
  <c r="H1371" i="1" s="1"/>
  <c r="G621" i="1"/>
  <c r="H621" i="1" s="1"/>
  <c r="G622" i="1"/>
  <c r="H622" i="1" s="1"/>
  <c r="G623" i="1"/>
  <c r="H623" i="1" s="1"/>
  <c r="G624" i="1"/>
  <c r="H624" i="1" s="1"/>
  <c r="G548" i="1"/>
  <c r="H548" i="1" s="1"/>
  <c r="G625" i="1"/>
  <c r="H625" i="1" s="1"/>
  <c r="G627" i="1"/>
  <c r="H627" i="1" s="1"/>
  <c r="G628" i="1"/>
  <c r="H628" i="1" s="1"/>
  <c r="G265" i="1"/>
  <c r="H265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630" i="1"/>
  <c r="H630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631" i="1"/>
  <c r="H631" i="1" s="1"/>
  <c r="G632" i="1"/>
  <c r="H632" i="1" s="1"/>
  <c r="G12" i="1"/>
  <c r="H12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266" i="1"/>
  <c r="H266" i="1" s="1"/>
  <c r="G650" i="1"/>
  <c r="H650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59" i="1"/>
  <c r="H59" i="1" s="1"/>
  <c r="G60" i="1"/>
  <c r="H60" i="1" s="1"/>
  <c r="G61" i="1"/>
  <c r="H61" i="1" s="1"/>
  <c r="G62" i="1"/>
  <c r="H62" i="1" s="1"/>
  <c r="G63" i="1"/>
  <c r="H63" i="1" s="1"/>
  <c r="G609" i="1"/>
  <c r="H609" i="1" s="1"/>
  <c r="G610" i="1"/>
  <c r="H610" i="1" s="1"/>
  <c r="G611" i="1"/>
  <c r="H611" i="1" s="1"/>
  <c r="G612" i="1"/>
  <c r="H612" i="1" s="1"/>
  <c r="G599" i="1"/>
  <c r="H599" i="1" s="1"/>
  <c r="G600" i="1"/>
  <c r="H600" i="1" s="1"/>
  <c r="G747" i="1"/>
  <c r="H747" i="1" s="1"/>
  <c r="G31" i="1"/>
  <c r="H31" i="1" s="1"/>
  <c r="G32" i="1"/>
  <c r="H32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278" i="1"/>
  <c r="H278" i="1" s="1"/>
  <c r="G279" i="1"/>
  <c r="H279" i="1" s="1"/>
  <c r="G280" i="1"/>
  <c r="H280" i="1" s="1"/>
  <c r="G281" i="1"/>
  <c r="H281" i="1" s="1"/>
  <c r="G282" i="1"/>
  <c r="H282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633" i="1"/>
  <c r="H633" i="1" s="1"/>
  <c r="G634" i="1"/>
  <c r="H634" i="1" s="1"/>
  <c r="G635" i="1"/>
  <c r="H635" i="1" s="1"/>
  <c r="G636" i="1"/>
  <c r="H636" i="1" s="1"/>
  <c r="G30" i="1"/>
  <c r="H30" i="1" s="1"/>
  <c r="G660" i="1"/>
  <c r="H660" i="1" s="1"/>
  <c r="G456" i="1"/>
  <c r="H456" i="1" s="1"/>
  <c r="G661" i="1"/>
  <c r="H661" i="1" s="1"/>
  <c r="G36" i="1"/>
  <c r="H36" i="1" s="1"/>
  <c r="G711" i="1"/>
  <c r="H711" i="1" s="1"/>
  <c r="G882" i="1"/>
  <c r="H882" i="1" s="1"/>
  <c r="G2266" i="1"/>
  <c r="H2266" i="1" s="1"/>
  <c r="G2267" i="1"/>
  <c r="H2267" i="1" s="1"/>
  <c r="G2617" i="1"/>
  <c r="H2617" i="1" s="1"/>
  <c r="G2618" i="1"/>
  <c r="H2618" i="1" s="1"/>
  <c r="G2619" i="1"/>
  <c r="H2619" i="1" s="1"/>
  <c r="G2540" i="1"/>
  <c r="H2540" i="1" s="1"/>
  <c r="G2541" i="1"/>
  <c r="H2541" i="1" s="1"/>
  <c r="G2542" i="1"/>
  <c r="H2542" i="1" s="1"/>
  <c r="G2543" i="1"/>
  <c r="H2543" i="1" s="1"/>
  <c r="G2309" i="1"/>
  <c r="H2309" i="1" s="1"/>
  <c r="G2310" i="1"/>
  <c r="H2310" i="1" s="1"/>
  <c r="G2311" i="1"/>
  <c r="H2311" i="1" s="1"/>
  <c r="G2405" i="1"/>
  <c r="H2405" i="1" s="1"/>
  <c r="G652" i="1"/>
  <c r="H652" i="1" s="1"/>
  <c r="G653" i="1"/>
  <c r="H653" i="1" s="1"/>
  <c r="G629" i="1"/>
  <c r="H629" i="1" s="1"/>
  <c r="G777" i="1"/>
  <c r="H777" i="1" s="1"/>
  <c r="G778" i="1"/>
  <c r="H778" i="1" s="1"/>
  <c r="G783" i="1"/>
  <c r="H783" i="1" s="1"/>
  <c r="G795" i="1"/>
  <c r="H795" i="1" s="1"/>
  <c r="G784" i="1"/>
  <c r="H784" i="1" s="1"/>
  <c r="G710" i="1"/>
  <c r="H710" i="1" s="1"/>
  <c r="G277" i="1"/>
  <c r="H277" i="1" s="1"/>
  <c r="G391" i="1"/>
  <c r="H391" i="1" s="1"/>
  <c r="G392" i="1"/>
  <c r="H392" i="1" s="1"/>
  <c r="G393" i="1"/>
  <c r="H393" i="1" s="1"/>
  <c r="G394" i="1"/>
  <c r="H394" i="1" s="1"/>
  <c r="G395" i="1"/>
  <c r="H395" i="1" s="1"/>
  <c r="G58" i="1"/>
  <c r="H58" i="1" s="1"/>
  <c r="G683" i="1"/>
  <c r="H683" i="1" s="1"/>
  <c r="G1061" i="1"/>
  <c r="H1061" i="1" s="1"/>
  <c r="G1062" i="1"/>
  <c r="H1062" i="1" s="1"/>
  <c r="G746" i="1"/>
  <c r="H746" i="1" s="1"/>
  <c r="G45" i="1"/>
  <c r="H45" i="1" s="1"/>
  <c r="G1413" i="1"/>
  <c r="H1413" i="1" s="1"/>
  <c r="G569" i="1"/>
  <c r="G549" i="1"/>
  <c r="H549" i="1" s="1"/>
  <c r="G598" i="1"/>
  <c r="H598" i="1" s="1"/>
  <c r="G138" i="1"/>
  <c r="H138" i="1" s="1"/>
  <c r="G1143" i="1"/>
  <c r="H1143" i="1" s="1"/>
  <c r="G1060" i="1"/>
  <c r="H1060" i="1" s="1"/>
  <c r="G1664" i="1"/>
  <c r="H1664" i="1" s="1"/>
  <c r="G1665" i="1"/>
  <c r="H1665" i="1" s="1"/>
  <c r="G1501" i="1"/>
  <c r="H1501" i="1" s="1"/>
  <c r="G1502" i="1"/>
  <c r="G1503" i="1"/>
  <c r="G1504" i="1"/>
  <c r="G1411" i="1"/>
  <c r="H1411" i="1" s="1"/>
  <c r="G1412" i="1"/>
  <c r="H1412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1206" i="1" l="1"/>
  <c r="H1206" i="1" s="1"/>
  <c r="G1209" i="1"/>
  <c r="H1209" i="1" s="1"/>
  <c r="G1210" i="1"/>
  <c r="H1210" i="1" s="1"/>
  <c r="G1211" i="1"/>
  <c r="H1211" i="1" s="1"/>
  <c r="G914" i="1"/>
  <c r="H914" i="1" s="1"/>
  <c r="G915" i="1"/>
  <c r="H915" i="1" s="1"/>
  <c r="G913" i="1"/>
  <c r="H913" i="1" s="1"/>
  <c r="G912" i="1"/>
  <c r="H912" i="1" s="1"/>
  <c r="G1180" i="1"/>
  <c r="H1180" i="1" s="1"/>
  <c r="G137" i="1"/>
  <c r="H137" i="1" s="1"/>
  <c r="G57" i="1"/>
  <c r="H57" i="1" s="1"/>
  <c r="G1409" i="1"/>
  <c r="H1409" i="1" s="1"/>
  <c r="G1410" i="1"/>
  <c r="H1410" i="1" s="1"/>
  <c r="G1390" i="1"/>
  <c r="H1390" i="1" s="1"/>
  <c r="G1391" i="1"/>
  <c r="H1391" i="1" s="1"/>
  <c r="G1392" i="1"/>
  <c r="H1392" i="1" s="1"/>
  <c r="G1666" i="1"/>
  <c r="H1666" i="1" s="1"/>
  <c r="G1667" i="1"/>
  <c r="H1667" i="1" s="1"/>
  <c r="G1668" i="1"/>
  <c r="H1668" i="1" s="1"/>
  <c r="G1669" i="1"/>
  <c r="H1669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7" i="1"/>
  <c r="H1727" i="1" s="1"/>
  <c r="G1728" i="1"/>
  <c r="H1728" i="1" s="1"/>
  <c r="G2264" i="1"/>
  <c r="H2264" i="1" s="1"/>
  <c r="G2265" i="1"/>
  <c r="H2265" i="1" s="1"/>
  <c r="G2257" i="1"/>
  <c r="H2257" i="1" s="1"/>
  <c r="G2258" i="1"/>
  <c r="H2258" i="1" s="1"/>
  <c r="G2259" i="1"/>
  <c r="H2259" i="1" s="1"/>
  <c r="G2260" i="1"/>
  <c r="H2260" i="1" s="1"/>
  <c r="G1026" i="1" l="1"/>
  <c r="H1026" i="1" s="1"/>
  <c r="G1027" i="1"/>
  <c r="H1027" i="1" s="1"/>
  <c r="G1028" i="1"/>
  <c r="H1028" i="1" s="1"/>
  <c r="G1029" i="1"/>
  <c r="H1029" i="1" s="1"/>
  <c r="G1140" i="1"/>
  <c r="H1140" i="1" s="1"/>
  <c r="G1141" i="1"/>
  <c r="H1141" i="1" s="1"/>
  <c r="G1030" i="1"/>
  <c r="H1030" i="1" s="1"/>
  <c r="G1031" i="1"/>
  <c r="H1031" i="1" s="1"/>
  <c r="H1502" i="1"/>
  <c r="H1503" i="1"/>
  <c r="H1504" i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626" i="1"/>
  <c r="H626" i="1" s="1"/>
  <c r="G880" i="1"/>
  <c r="H880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296" i="1"/>
  <c r="H1296" i="1" s="1"/>
  <c r="G1297" i="1"/>
  <c r="H1297" i="1" s="1"/>
  <c r="G1451" i="1"/>
  <c r="H1451" i="1" s="1"/>
  <c r="G1452" i="1"/>
  <c r="H1452" i="1" s="1"/>
  <c r="G1453" i="1"/>
  <c r="H1453" i="1" s="1"/>
  <c r="G1454" i="1"/>
  <c r="H1454" i="1" s="1"/>
  <c r="G1084" i="1"/>
  <c r="H1084" i="1" s="1"/>
  <c r="G1085" i="1"/>
  <c r="H1085" i="1" s="1"/>
  <c r="G1086" i="1"/>
  <c r="H1086" i="1" s="1"/>
  <c r="G1087" i="1"/>
  <c r="H1087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109" i="1"/>
  <c r="H1109" i="1" s="1"/>
  <c r="G1110" i="1"/>
  <c r="H1110" i="1" s="1"/>
  <c r="G1111" i="1"/>
  <c r="H1111" i="1" s="1"/>
  <c r="G1678" i="1"/>
  <c r="H1678" i="1" s="1"/>
  <c r="G1679" i="1"/>
  <c r="H1679" i="1" s="1"/>
  <c r="G1682" i="1"/>
  <c r="H1682" i="1" s="1"/>
  <c r="G1088" i="1"/>
  <c r="H1088" i="1" s="1"/>
  <c r="G1089" i="1"/>
  <c r="H1089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887" i="1"/>
  <c r="H887" i="1" s="1"/>
  <c r="G1450" i="1"/>
  <c r="H1450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456" i="1"/>
  <c r="H1456" i="1" s="1"/>
  <c r="G1457" i="1"/>
  <c r="H1457" i="1" s="1"/>
  <c r="G1458" i="1"/>
  <c r="H1458" i="1" s="1"/>
  <c r="G1620" i="1"/>
  <c r="H1620" i="1" s="1"/>
  <c r="G1621" i="1"/>
  <c r="H1621" i="1" s="1"/>
  <c r="G1092" i="1"/>
  <c r="H1092" i="1" s="1"/>
  <c r="G1459" i="1"/>
  <c r="H1459" i="1" s="1"/>
  <c r="G1460" i="1"/>
  <c r="H1460" i="1" s="1"/>
  <c r="G1461" i="1"/>
  <c r="H1461" i="1" s="1"/>
  <c r="G1462" i="1"/>
  <c r="H1462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463" i="1"/>
  <c r="H1463" i="1" s="1"/>
  <c r="H569" i="1"/>
  <c r="G2224" i="1"/>
  <c r="H2224" i="1" s="1"/>
  <c r="G2256" i="1"/>
  <c r="H2256" i="1" s="1"/>
  <c r="G2262" i="1"/>
  <c r="H2262" i="1" s="1"/>
  <c r="G2263" i="1"/>
  <c r="H2263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F660" i="5"/>
  <c r="F661" i="5"/>
  <c r="F662" i="5"/>
  <c r="F663" i="5"/>
  <c r="F664" i="5"/>
  <c r="F665" i="5"/>
  <c r="G956" i="1"/>
  <c r="H956" i="1" s="1"/>
  <c r="G957" i="1"/>
  <c r="H957" i="1" s="1"/>
  <c r="G1138" i="1"/>
  <c r="H1138" i="1" s="1"/>
  <c r="G1139" i="1"/>
  <c r="H1139" i="1" s="1"/>
  <c r="G1468" i="1"/>
  <c r="H1468" i="1" s="1"/>
  <c r="G909" i="1"/>
  <c r="H909" i="1" s="1"/>
  <c r="G910" i="1"/>
  <c r="H910" i="1" s="1"/>
  <c r="G911" i="1"/>
  <c r="H911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2634" i="1"/>
  <c r="H2634" i="1" s="1"/>
  <c r="G2633" i="1"/>
  <c r="H2633" i="1" s="1"/>
  <c r="G620" i="1"/>
  <c r="H620" i="1" s="1"/>
  <c r="G2638" i="1"/>
  <c r="H2638" i="1" s="1"/>
  <c r="G2637" i="1"/>
  <c r="H2637" i="1" s="1"/>
  <c r="G2654" i="1"/>
  <c r="H2654" i="1" s="1"/>
  <c r="G2653" i="1"/>
  <c r="H2653" i="1" s="1"/>
  <c r="G2651" i="1"/>
  <c r="H2651" i="1" s="1"/>
  <c r="G2650" i="1"/>
  <c r="H2650" i="1" s="1"/>
  <c r="G2649" i="1"/>
  <c r="H2649" i="1" s="1"/>
  <c r="G2647" i="1"/>
  <c r="H2647" i="1" s="1"/>
  <c r="G2646" i="1"/>
  <c r="H2646" i="1" s="1"/>
  <c r="G2645" i="1"/>
  <c r="H2645" i="1" s="1"/>
  <c r="G2644" i="1"/>
  <c r="H2644" i="1" s="1"/>
  <c r="G2643" i="1"/>
  <c r="H2643" i="1" s="1"/>
  <c r="G2642" i="1"/>
  <c r="H2642" i="1" s="1"/>
  <c r="G2641" i="1"/>
  <c r="H2641" i="1" s="1"/>
  <c r="G2640" i="1"/>
  <c r="H2640" i="1" s="1"/>
  <c r="G2639" i="1"/>
  <c r="H2639" i="1" s="1"/>
  <c r="G2636" i="1"/>
  <c r="H2636" i="1" s="1"/>
  <c r="G2635" i="1"/>
  <c r="H2635" i="1" s="1"/>
  <c r="G2648" i="1"/>
  <c r="H2648" i="1" s="1"/>
  <c r="G2652" i="1"/>
  <c r="H2652" i="1" s="1"/>
  <c r="G839" i="1" l="1"/>
  <c r="H839" i="1" s="1"/>
  <c r="G838" i="1"/>
  <c r="H838" i="1" s="1"/>
  <c r="G837" i="1"/>
  <c r="H837" i="1" s="1"/>
  <c r="G836" i="1"/>
  <c r="H836" i="1" s="1"/>
  <c r="G835" i="1"/>
  <c r="H835" i="1" s="1"/>
  <c r="G834" i="1"/>
  <c r="H834" i="1" s="1"/>
  <c r="G833" i="1"/>
  <c r="H833" i="1" s="1"/>
  <c r="G832" i="1"/>
  <c r="H832" i="1" s="1"/>
  <c r="G831" i="1"/>
  <c r="H831" i="1" s="1"/>
  <c r="G830" i="1"/>
  <c r="H830" i="1" s="1"/>
  <c r="G829" i="1"/>
  <c r="H829" i="1" s="1"/>
  <c r="G828" i="1"/>
  <c r="H828" i="1" s="1"/>
  <c r="G827" i="1"/>
  <c r="H827" i="1" s="1"/>
  <c r="G826" i="1"/>
  <c r="H826" i="1" s="1"/>
  <c r="G825" i="1"/>
  <c r="H825" i="1" s="1"/>
  <c r="G824" i="1"/>
  <c r="H824" i="1" s="1"/>
  <c r="G823" i="1"/>
  <c r="H823" i="1" s="1"/>
  <c r="G822" i="1"/>
  <c r="H822" i="1" s="1"/>
  <c r="G821" i="1"/>
  <c r="H821" i="1" s="1"/>
  <c r="G820" i="1"/>
  <c r="H820" i="1" s="1"/>
  <c r="G819" i="1"/>
  <c r="H819" i="1" s="1"/>
  <c r="G817" i="1"/>
  <c r="H817" i="1" s="1"/>
  <c r="G816" i="1"/>
  <c r="H816" i="1" s="1"/>
  <c r="G815" i="1"/>
  <c r="H815" i="1" s="1"/>
  <c r="G813" i="1"/>
  <c r="H813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781" i="1" l="1"/>
  <c r="H781" i="1" s="1"/>
  <c r="G678" i="1"/>
  <c r="H678" i="1" s="1"/>
  <c r="G1581" i="1" l="1"/>
  <c r="H1581" i="1" s="1"/>
  <c r="G570" i="1"/>
  <c r="H570" i="1" s="1"/>
  <c r="G571" i="1"/>
  <c r="H571" i="1" s="1"/>
  <c r="G572" i="1"/>
  <c r="H572" i="1" s="1"/>
  <c r="G573" i="1"/>
  <c r="H573" i="1" s="1"/>
  <c r="G584" i="1"/>
  <c r="H584" i="1" s="1"/>
  <c r="G585" i="1"/>
  <c r="H585" i="1" s="1"/>
  <c r="G586" i="1"/>
  <c r="H586" i="1" s="1"/>
  <c r="G574" i="1"/>
  <c r="H574" i="1" s="1"/>
  <c r="G575" i="1"/>
  <c r="H575" i="1" s="1"/>
  <c r="G576" i="1"/>
  <c r="H576" i="1" s="1"/>
  <c r="G577" i="1"/>
  <c r="H577" i="1" s="1"/>
  <c r="G477" i="1"/>
  <c r="H477" i="1" s="1"/>
  <c r="G485" i="1"/>
  <c r="H485" i="1" s="1"/>
  <c r="G486" i="1"/>
  <c r="H486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497" i="1"/>
  <c r="H497" i="1" s="1"/>
  <c r="G498" i="1"/>
  <c r="H498" i="1" s="1"/>
  <c r="G499" i="1"/>
  <c r="H499" i="1" s="1"/>
  <c r="G500" i="1"/>
  <c r="H500" i="1" s="1"/>
  <c r="G501" i="1"/>
  <c r="H501" i="1" s="1"/>
  <c r="G519" i="1"/>
  <c r="H519" i="1" s="1"/>
  <c r="G520" i="1"/>
  <c r="H520" i="1" s="1"/>
  <c r="G521" i="1"/>
  <c r="H521" i="1" s="1"/>
  <c r="G522" i="1"/>
  <c r="H522" i="1" s="1"/>
  <c r="G523" i="1"/>
  <c r="H523" i="1" s="1"/>
  <c r="G502" i="1"/>
  <c r="H502" i="1" s="1"/>
  <c r="G503" i="1"/>
  <c r="H503" i="1" s="1"/>
  <c r="G504" i="1"/>
  <c r="H504" i="1" s="1"/>
  <c r="G505" i="1"/>
  <c r="H505" i="1" s="1"/>
  <c r="G506" i="1"/>
  <c r="H506" i="1" s="1"/>
  <c r="G524" i="1"/>
  <c r="H524" i="1" s="1"/>
  <c r="G525" i="1"/>
  <c r="H525" i="1" s="1"/>
  <c r="G526" i="1"/>
  <c r="H526" i="1" s="1"/>
  <c r="G527" i="1"/>
  <c r="H527" i="1" s="1"/>
  <c r="G528" i="1"/>
  <c r="H528" i="1" s="1"/>
  <c r="G507" i="1"/>
  <c r="H507" i="1" s="1"/>
  <c r="G508" i="1"/>
  <c r="H508" i="1" s="1"/>
  <c r="G509" i="1"/>
  <c r="H509" i="1" s="1"/>
  <c r="G510" i="1"/>
  <c r="H510" i="1" s="1"/>
  <c r="G511" i="1"/>
  <c r="H511" i="1" s="1"/>
  <c r="G529" i="1"/>
  <c r="H529" i="1" s="1"/>
  <c r="G530" i="1"/>
  <c r="H530" i="1" s="1"/>
  <c r="G531" i="1"/>
  <c r="H531" i="1" s="1"/>
  <c r="G532" i="1"/>
  <c r="H532" i="1" s="1"/>
  <c r="G533" i="1"/>
  <c r="H533" i="1" s="1"/>
  <c r="G64" i="1"/>
  <c r="H64" i="1" s="1"/>
  <c r="G65" i="1"/>
  <c r="H65" i="1" s="1"/>
  <c r="G66" i="1"/>
  <c r="H66" i="1" s="1"/>
  <c r="G67" i="1"/>
  <c r="H67" i="1" s="1"/>
  <c r="G68" i="1"/>
  <c r="H68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83" i="1"/>
  <c r="H1983" i="1" s="1"/>
  <c r="G818" i="1" l="1"/>
  <c r="H818" i="1" s="1"/>
  <c r="G814" i="1"/>
  <c r="H814" i="1" s="1"/>
  <c r="G2433" i="1" l="1"/>
  <c r="H2433" i="1" s="1"/>
  <c r="F456" i="5" l="1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648" i="5"/>
  <c r="F649" i="5"/>
  <c r="F650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29" i="5"/>
  <c r="F630" i="5"/>
  <c r="F631" i="5"/>
  <c r="F656" i="5"/>
  <c r="F568" i="5"/>
  <c r="F569" i="5"/>
  <c r="F570" i="5"/>
  <c r="F571" i="5"/>
  <c r="F621" i="5"/>
  <c r="F622" i="5"/>
  <c r="F623" i="5"/>
  <c r="F624" i="5"/>
  <c r="F658" i="5"/>
  <c r="F659" i="5"/>
  <c r="F406" i="5"/>
  <c r="F407" i="5"/>
  <c r="F408" i="5"/>
  <c r="F409" i="5"/>
  <c r="F219" i="5"/>
  <c r="F241" i="5"/>
  <c r="F242" i="5"/>
  <c r="F243" i="5"/>
  <c r="F244" i="5"/>
  <c r="F245" i="5"/>
  <c r="F246" i="5"/>
  <c r="F247" i="5"/>
  <c r="F248" i="5"/>
  <c r="F277" i="5"/>
  <c r="F278" i="5"/>
  <c r="F390" i="5"/>
  <c r="F392" i="5"/>
  <c r="F393" i="5"/>
  <c r="F396" i="5"/>
  <c r="F410" i="5"/>
  <c r="F411" i="5"/>
  <c r="F412" i="5"/>
  <c r="F435" i="5"/>
  <c r="F436" i="5"/>
  <c r="F437" i="5"/>
  <c r="F438" i="5"/>
  <c r="F442" i="5"/>
  <c r="F443" i="5"/>
  <c r="F444" i="5"/>
  <c r="F445" i="5"/>
  <c r="F474" i="5"/>
  <c r="F475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7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565" i="5"/>
  <c r="F566" i="5"/>
  <c r="F651" i="5"/>
  <c r="F652" i="5"/>
  <c r="F657" i="5"/>
  <c r="F653" i="5"/>
  <c r="F654" i="5"/>
  <c r="F655" i="5"/>
  <c r="F625" i="5"/>
  <c r="F626" i="5"/>
  <c r="F627" i="5"/>
  <c r="F628" i="5"/>
  <c r="G1315" i="1" l="1"/>
  <c r="H1315" i="1" s="1"/>
  <c r="G1314" i="1"/>
  <c r="H1314" i="1" s="1"/>
  <c r="G1313" i="1"/>
  <c r="H1313" i="1" s="1"/>
  <c r="G1305" i="1"/>
  <c r="H1305" i="1" s="1"/>
  <c r="G1302" i="1"/>
  <c r="H1302" i="1" s="1"/>
  <c r="G1303" i="1"/>
  <c r="H1303" i="1" s="1"/>
  <c r="G1304" i="1"/>
  <c r="H1304" i="1" s="1"/>
  <c r="G1312" i="1"/>
  <c r="H1312" i="1" s="1"/>
  <c r="G1588" i="1"/>
  <c r="H1588" i="1" s="1"/>
  <c r="G1052" i="1" l="1"/>
  <c r="H1052" i="1" s="1"/>
  <c r="G1300" i="1"/>
  <c r="H1300" i="1" s="1"/>
  <c r="G881" i="1"/>
  <c r="H881" i="1" s="1"/>
  <c r="G1051" i="1"/>
  <c r="H1051" i="1" s="1"/>
  <c r="G663" i="1"/>
  <c r="H663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756" i="1"/>
  <c r="H756" i="1" s="1"/>
  <c r="G760" i="1"/>
  <c r="H760" i="1" s="1"/>
  <c r="G755" i="1"/>
  <c r="H755" i="1" s="1"/>
  <c r="G1292" i="1" l="1"/>
  <c r="H1292" i="1" s="1"/>
  <c r="G1293" i="1"/>
  <c r="H1293" i="1" s="1"/>
  <c r="G1294" i="1"/>
  <c r="H1294" i="1" s="1"/>
  <c r="G1469" i="1"/>
  <c r="H1469" i="1" s="1"/>
  <c r="G2087" i="1"/>
  <c r="H2087" i="1" s="1"/>
  <c r="G2091" i="1"/>
  <c r="H2091" i="1" s="1"/>
  <c r="G1298" i="1" l="1"/>
  <c r="H1298" i="1" s="1"/>
  <c r="G1299" i="1"/>
  <c r="H1299" i="1" s="1"/>
  <c r="G1636" i="1"/>
  <c r="H1636" i="1" s="1"/>
  <c r="G1639" i="1"/>
  <c r="H1639" i="1" s="1"/>
  <c r="G1291" i="1"/>
  <c r="H1291" i="1" s="1"/>
  <c r="G1127" i="1"/>
  <c r="H1127" i="1" s="1"/>
  <c r="G1641" i="1"/>
  <c r="H1641" i="1" s="1"/>
  <c r="G1128" i="1"/>
  <c r="H1128" i="1" s="1"/>
  <c r="G1637" i="1"/>
  <c r="H1637" i="1" s="1"/>
  <c r="G1634" i="1"/>
  <c r="H1634" i="1" s="1"/>
  <c r="G1126" i="1"/>
  <c r="H1126" i="1" s="1"/>
  <c r="G1635" i="1"/>
  <c r="H1635" i="1" s="1"/>
  <c r="G1638" i="1"/>
  <c r="H1638" i="1" s="1"/>
  <c r="G1640" i="1"/>
  <c r="H1640" i="1" s="1"/>
  <c r="G1019" i="1"/>
  <c r="H1019" i="1" s="1"/>
  <c r="G1018" i="1"/>
  <c r="H1018" i="1" s="1"/>
  <c r="G1465" i="1"/>
  <c r="H1465" i="1" s="1"/>
  <c r="G1025" i="1"/>
  <c r="H1025" i="1" s="1"/>
  <c r="G1024" i="1"/>
  <c r="H1024" i="1" s="1"/>
  <c r="G1020" i="1"/>
  <c r="H1020" i="1" s="1"/>
  <c r="G1021" i="1"/>
  <c r="H1021" i="1" s="1"/>
  <c r="G1022" i="1"/>
  <c r="H1022" i="1" s="1"/>
  <c r="G1023" i="1"/>
  <c r="H1023" i="1" s="1"/>
  <c r="G2041" i="1" l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194" i="1"/>
  <c r="H194" i="1" s="1"/>
  <c r="G29" i="1"/>
  <c r="H29" i="1" s="1"/>
  <c r="G28" i="1"/>
  <c r="H28" i="1" s="1"/>
  <c r="G27" i="1"/>
  <c r="H27" i="1" s="1"/>
  <c r="G709" i="1"/>
  <c r="H709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601" i="1"/>
  <c r="H601" i="1" s="1"/>
  <c r="G602" i="1"/>
  <c r="H602" i="1" s="1"/>
  <c r="G748" i="1"/>
  <c r="H748" i="1" s="1"/>
  <c r="G1279" i="1"/>
  <c r="H1279" i="1" s="1"/>
  <c r="G1280" i="1"/>
  <c r="H1280" i="1" s="1"/>
  <c r="F50" i="5"/>
  <c r="F49" i="5"/>
  <c r="G674" i="1" l="1"/>
  <c r="H674" i="1" s="1"/>
  <c r="G677" i="1"/>
  <c r="H677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25" i="1"/>
  <c r="H25" i="1" s="1"/>
  <c r="G26" i="1"/>
  <c r="H26" i="1" s="1"/>
  <c r="G1944" i="1"/>
  <c r="H1944" i="1" s="1"/>
  <c r="G1895" i="1"/>
  <c r="H1895" i="1" s="1"/>
  <c r="G1894" i="1"/>
  <c r="H1894" i="1" s="1"/>
  <c r="G1050" i="1"/>
  <c r="H1050" i="1" s="1"/>
  <c r="G1893" i="1"/>
  <c r="H1893" i="1" s="1"/>
  <c r="G1943" i="1"/>
  <c r="H1943" i="1" s="1"/>
  <c r="G1897" i="1"/>
  <c r="H1897" i="1" s="1"/>
  <c r="G1896" i="1"/>
  <c r="H1896" i="1" s="1"/>
  <c r="G1910" i="1"/>
  <c r="H1910" i="1" s="1"/>
  <c r="G1909" i="1"/>
  <c r="H1909" i="1" s="1"/>
  <c r="G2235" i="1"/>
  <c r="H2235" i="1" s="1"/>
  <c r="F517" i="5" l="1"/>
  <c r="F518" i="5"/>
  <c r="F537" i="5"/>
  <c r="F538" i="5"/>
  <c r="F539" i="5"/>
  <c r="F540" i="5"/>
  <c r="F369" i="5"/>
  <c r="F370" i="5"/>
  <c r="F371" i="5"/>
  <c r="F372" i="5"/>
  <c r="F373" i="5"/>
  <c r="F374" i="5"/>
  <c r="F375" i="5"/>
  <c r="F376" i="5"/>
  <c r="F377" i="5"/>
  <c r="F378" i="5"/>
  <c r="F379" i="5"/>
  <c r="F416" i="5"/>
  <c r="F417" i="5"/>
  <c r="F418" i="5"/>
  <c r="F419" i="5"/>
  <c r="F380" i="5"/>
  <c r="F381" i="5"/>
  <c r="F382" i="5"/>
  <c r="F383" i="5"/>
  <c r="F384" i="5"/>
  <c r="F385" i="5"/>
  <c r="F386" i="5"/>
  <c r="F387" i="5"/>
  <c r="F388" i="5"/>
  <c r="F389" i="5"/>
  <c r="F391" i="5"/>
  <c r="F394" i="5"/>
  <c r="F395" i="5"/>
  <c r="F397" i="5"/>
  <c r="F398" i="5"/>
  <c r="F399" i="5"/>
  <c r="F400" i="5"/>
  <c r="F401" i="5"/>
  <c r="F402" i="5"/>
  <c r="F403" i="5"/>
  <c r="F404" i="5"/>
  <c r="F405" i="5"/>
  <c r="F413" i="5"/>
  <c r="F414" i="5"/>
  <c r="F415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9" i="5"/>
  <c r="F440" i="5"/>
  <c r="F441" i="5"/>
  <c r="F446" i="5"/>
  <c r="F447" i="5"/>
  <c r="F448" i="5"/>
  <c r="F449" i="5"/>
  <c r="F450" i="5"/>
  <c r="F451" i="5"/>
  <c r="F452" i="5"/>
  <c r="F453" i="5"/>
  <c r="F454" i="5"/>
  <c r="F455" i="5"/>
  <c r="F471" i="5"/>
  <c r="F472" i="5"/>
  <c r="F473" i="5"/>
  <c r="F476" i="5"/>
  <c r="F477" i="5"/>
  <c r="G676" i="1" l="1"/>
  <c r="H676" i="1" s="1"/>
  <c r="G686" i="1" l="1"/>
  <c r="H686" i="1" s="1"/>
  <c r="G662" i="1" l="1"/>
  <c r="H662" i="1" s="1"/>
  <c r="G675" i="1"/>
  <c r="H675" i="1" s="1"/>
  <c r="G1701" i="1" l="1"/>
  <c r="H1701" i="1" s="1"/>
  <c r="G979" i="1"/>
  <c r="H979" i="1" s="1"/>
  <c r="G978" i="1"/>
  <c r="H978" i="1" s="1"/>
  <c r="G977" i="1"/>
  <c r="H977" i="1" s="1"/>
  <c r="G1716" i="1" l="1"/>
  <c r="H1716" i="1" s="1"/>
  <c r="G1715" i="1"/>
  <c r="H1715" i="1" s="1"/>
  <c r="G1714" i="1"/>
  <c r="H1714" i="1" s="1"/>
  <c r="G688" i="1"/>
  <c r="H688" i="1" s="1"/>
  <c r="G690" i="1"/>
  <c r="H690" i="1" s="1"/>
  <c r="G689" i="1"/>
  <c r="H689" i="1" s="1"/>
  <c r="G691" i="1"/>
  <c r="H691" i="1" s="1"/>
  <c r="G692" i="1"/>
  <c r="H692" i="1" s="1"/>
  <c r="G617" i="1" l="1"/>
  <c r="H617" i="1" s="1"/>
  <c r="G701" i="1"/>
  <c r="H701" i="1" s="1"/>
  <c r="G702" i="1"/>
  <c r="H702" i="1" s="1"/>
  <c r="G703" i="1"/>
  <c r="H703" i="1" s="1"/>
  <c r="G618" i="1"/>
  <c r="H618" i="1" s="1"/>
  <c r="G619" i="1"/>
  <c r="H619" i="1" s="1"/>
  <c r="G704" i="1"/>
  <c r="H704" i="1" s="1"/>
  <c r="G705" i="1"/>
  <c r="H705" i="1" s="1"/>
  <c r="G706" i="1"/>
  <c r="H706" i="1" s="1"/>
  <c r="G707" i="1"/>
  <c r="H707" i="1" s="1"/>
  <c r="G708" i="1"/>
  <c r="H708" i="1" s="1"/>
  <c r="G615" i="1"/>
  <c r="H615" i="1" s="1"/>
  <c r="G616" i="1"/>
  <c r="H616" i="1" s="1"/>
  <c r="G698" i="1"/>
  <c r="H698" i="1" s="1"/>
  <c r="G699" i="1"/>
  <c r="H699" i="1" s="1"/>
  <c r="G700" i="1"/>
  <c r="H700" i="1" s="1"/>
  <c r="G1276" i="1" l="1"/>
  <c r="H1276" i="1" s="1"/>
  <c r="G1277" i="1"/>
  <c r="H1277" i="1" s="1"/>
  <c r="G1278" i="1"/>
  <c r="H1278" i="1" s="1"/>
  <c r="G7" i="1"/>
  <c r="H7" i="1" s="1"/>
  <c r="G136" i="1"/>
  <c r="H136" i="1" s="1"/>
  <c r="G608" i="1"/>
  <c r="H608" i="1" s="1"/>
  <c r="G607" i="1"/>
  <c r="H607" i="1" s="1"/>
  <c r="G606" i="1"/>
  <c r="H606" i="1" s="1"/>
  <c r="G605" i="1"/>
  <c r="H605" i="1" s="1"/>
  <c r="G492" i="1"/>
  <c r="H492" i="1" s="1"/>
  <c r="G491" i="1"/>
  <c r="H491" i="1" s="1"/>
  <c r="G490" i="1"/>
  <c r="H490" i="1" s="1"/>
  <c r="G489" i="1"/>
  <c r="H489" i="1" s="1"/>
  <c r="G488" i="1"/>
  <c r="H488" i="1" s="1"/>
  <c r="G487" i="1"/>
  <c r="H487" i="1" s="1"/>
  <c r="G221" i="1"/>
  <c r="H221" i="1" s="1"/>
  <c r="G220" i="1"/>
  <c r="H220" i="1" s="1"/>
  <c r="G219" i="1"/>
  <c r="H219" i="1" s="1"/>
  <c r="G218" i="1"/>
  <c r="H218" i="1" s="1"/>
  <c r="G217" i="1"/>
  <c r="H217" i="1" s="1"/>
  <c r="G212" i="1"/>
  <c r="H212" i="1" s="1"/>
  <c r="G211" i="1"/>
  <c r="H211" i="1" s="1"/>
  <c r="G210" i="1"/>
  <c r="H210" i="1" s="1"/>
  <c r="G203" i="1"/>
  <c r="H203" i="1" s="1"/>
  <c r="G202" i="1"/>
  <c r="H202" i="1" s="1"/>
  <c r="G201" i="1"/>
  <c r="H201" i="1" s="1"/>
  <c r="G200" i="1"/>
  <c r="H200" i="1" s="1"/>
  <c r="G199" i="1"/>
  <c r="H199" i="1" s="1"/>
  <c r="G193" i="1"/>
  <c r="H193" i="1" s="1"/>
  <c r="G192" i="1"/>
  <c r="H192" i="1" s="1"/>
  <c r="G191" i="1"/>
  <c r="H191" i="1" s="1"/>
  <c r="G614" i="1"/>
  <c r="H614" i="1" s="1"/>
  <c r="G11" i="1"/>
  <c r="H11" i="1" s="1"/>
  <c r="G10" i="1"/>
  <c r="H10" i="1" s="1"/>
  <c r="G1700" i="1"/>
  <c r="H1700" i="1" s="1"/>
  <c r="G290" i="1" l="1"/>
  <c r="H290" i="1" s="1"/>
  <c r="G291" i="1"/>
  <c r="H291" i="1" s="1"/>
  <c r="G292" i="1"/>
  <c r="H292" i="1" s="1"/>
  <c r="G293" i="1"/>
  <c r="H293" i="1" s="1"/>
  <c r="G1471" i="1"/>
  <c r="H1471" i="1" s="1"/>
  <c r="G1475" i="1"/>
  <c r="H1475" i="1" s="1"/>
  <c r="G1476" i="1"/>
  <c r="H1476" i="1" s="1"/>
  <c r="G1472" i="1"/>
  <c r="H1472" i="1" s="1"/>
  <c r="G1473" i="1"/>
  <c r="H1473" i="1" s="1"/>
  <c r="G1474" i="1"/>
  <c r="H1474" i="1" s="1"/>
  <c r="G1699" i="1"/>
  <c r="H1699" i="1" s="1"/>
  <c r="G1470" i="1"/>
  <c r="H1470" i="1" s="1"/>
  <c r="G758" i="1"/>
  <c r="H758" i="1" s="1"/>
  <c r="G757" i="1"/>
  <c r="H757" i="1" s="1"/>
  <c r="G759" i="1"/>
  <c r="H759" i="1" s="1"/>
  <c r="G693" i="1" l="1"/>
  <c r="H693" i="1" s="1"/>
  <c r="G687" i="1"/>
  <c r="H687" i="1" s="1"/>
  <c r="F481" i="5"/>
  <c r="F482" i="5"/>
  <c r="F483" i="5"/>
  <c r="F484" i="5"/>
  <c r="F348" i="5" l="1"/>
  <c r="F351" i="5"/>
  <c r="F349" i="5"/>
  <c r="F342" i="5"/>
  <c r="F341" i="5"/>
  <c r="F478" i="5"/>
  <c r="F480" i="5"/>
  <c r="F479" i="5"/>
  <c r="F222" i="5"/>
  <c r="F350" i="5" l="1"/>
  <c r="G1832" i="1" l="1"/>
  <c r="H1832" i="1" s="1"/>
  <c r="G1383" i="1"/>
  <c r="H1383" i="1" s="1"/>
  <c r="G1382" i="1"/>
  <c r="H1382" i="1" s="1"/>
  <c r="G1381" i="1"/>
  <c r="H1381" i="1" s="1"/>
  <c r="G1380" i="1"/>
  <c r="H1380" i="1" s="1"/>
  <c r="G1379" i="1"/>
  <c r="H1379" i="1" s="1"/>
  <c r="G1378" i="1"/>
  <c r="H1378" i="1" s="1"/>
  <c r="G1377" i="1"/>
  <c r="H1377" i="1" s="1"/>
  <c r="G1376" i="1"/>
  <c r="H1376" i="1" s="1"/>
  <c r="G1375" i="1"/>
  <c r="H1375" i="1" s="1"/>
  <c r="G2406" i="1"/>
  <c r="H2406" i="1" s="1"/>
  <c r="G2032" i="1"/>
  <c r="H2032" i="1" s="1"/>
  <c r="G2031" i="1"/>
  <c r="H2031" i="1" s="1"/>
  <c r="G2030" i="1"/>
  <c r="H2030" i="1" s="1"/>
  <c r="G2029" i="1"/>
  <c r="H2029" i="1" s="1"/>
  <c r="G2028" i="1"/>
  <c r="H2028" i="1" s="1"/>
  <c r="G2027" i="1"/>
  <c r="H2027" i="1" s="1"/>
  <c r="G2026" i="1"/>
  <c r="H2026" i="1" s="1"/>
  <c r="G2025" i="1"/>
  <c r="H2025" i="1" s="1"/>
  <c r="G2024" i="1"/>
  <c r="H2024" i="1" s="1"/>
  <c r="G2023" i="1"/>
  <c r="H2023" i="1" s="1"/>
  <c r="G2022" i="1"/>
  <c r="H2022" i="1" s="1"/>
  <c r="G2021" i="1"/>
  <c r="H2021" i="1" s="1"/>
  <c r="G2020" i="1"/>
  <c r="H2020" i="1" s="1"/>
  <c r="G2019" i="1"/>
  <c r="H2019" i="1" s="1"/>
  <c r="G2018" i="1"/>
  <c r="H2018" i="1" s="1"/>
  <c r="G2017" i="1"/>
  <c r="H2017" i="1" s="1"/>
  <c r="G1831" i="1"/>
  <c r="H1831" i="1" s="1"/>
  <c r="G1830" i="1"/>
  <c r="H1830" i="1" s="1"/>
  <c r="G2373" i="1"/>
  <c r="H2373" i="1" s="1"/>
  <c r="G2372" i="1"/>
  <c r="H2372" i="1" s="1"/>
  <c r="G2539" i="1"/>
  <c r="H2539" i="1" s="1"/>
  <c r="G2286" i="1"/>
  <c r="H2286" i="1" s="1"/>
  <c r="G2285" i="1"/>
  <c r="H2285" i="1" s="1"/>
  <c r="G2284" i="1"/>
  <c r="H2284" i="1" s="1"/>
  <c r="G2283" i="1"/>
  <c r="H2283" i="1" s="1"/>
  <c r="G2538" i="1"/>
  <c r="H2538" i="1" s="1"/>
  <c r="G2537" i="1"/>
  <c r="H2537" i="1" s="1"/>
  <c r="G2226" i="1"/>
  <c r="H2226" i="1" s="1"/>
  <c r="G2225" i="1"/>
  <c r="H2225" i="1" s="1"/>
  <c r="G2371" i="1"/>
  <c r="H2371" i="1" s="1"/>
  <c r="G2536" i="1"/>
  <c r="H2536" i="1" s="1"/>
  <c r="G2223" i="1"/>
  <c r="H2223" i="1" s="1"/>
  <c r="G2370" i="1"/>
  <c r="H2370" i="1" s="1"/>
  <c r="G2535" i="1"/>
  <c r="H2535" i="1" s="1"/>
  <c r="G2534" i="1"/>
  <c r="H2534" i="1" s="1"/>
  <c r="G2369" i="1"/>
  <c r="H2369" i="1" s="1"/>
  <c r="G2533" i="1"/>
  <c r="H2533" i="1" s="1"/>
  <c r="G2222" i="1"/>
  <c r="H2222" i="1" s="1"/>
  <c r="G2404" i="1"/>
  <c r="H2404" i="1" s="1"/>
  <c r="G2532" i="1"/>
  <c r="H2532" i="1" s="1"/>
  <c r="G2368" i="1"/>
  <c r="H2368" i="1" s="1"/>
  <c r="G2367" i="1"/>
  <c r="H2367" i="1" s="1"/>
  <c r="G2531" i="1"/>
  <c r="H2531" i="1" s="1"/>
  <c r="G2530" i="1"/>
  <c r="H2530" i="1" s="1"/>
  <c r="G2366" i="1"/>
  <c r="H2366" i="1" s="1"/>
  <c r="G2365" i="1"/>
  <c r="H2365" i="1" s="1"/>
  <c r="G2364" i="1"/>
  <c r="H2364" i="1" s="1"/>
  <c r="G2529" i="1"/>
  <c r="H2529" i="1" s="1"/>
  <c r="G2254" i="1"/>
  <c r="H2254" i="1" s="1"/>
  <c r="G2363" i="1"/>
  <c r="H2363" i="1" s="1"/>
  <c r="G2362" i="1"/>
  <c r="H2362" i="1" s="1"/>
  <c r="G2528" i="1"/>
  <c r="H2528" i="1" s="1"/>
  <c r="G2221" i="1"/>
  <c r="H2221" i="1" s="1"/>
  <c r="G2527" i="1"/>
  <c r="H2527" i="1" s="1"/>
  <c r="G2526" i="1"/>
  <c r="H2526" i="1" s="1"/>
  <c r="G2525" i="1"/>
  <c r="H2525" i="1" s="1"/>
  <c r="G2361" i="1"/>
  <c r="H2361" i="1" s="1"/>
  <c r="G2360" i="1"/>
  <c r="H2360" i="1" s="1"/>
  <c r="G2253" i="1"/>
  <c r="H2253" i="1" s="1"/>
  <c r="G2524" i="1"/>
  <c r="H2524" i="1" s="1"/>
  <c r="G2523" i="1"/>
  <c r="H2523" i="1" s="1"/>
  <c r="G2522" i="1"/>
  <c r="H2522" i="1" s="1"/>
  <c r="G2252" i="1"/>
  <c r="H2252" i="1" s="1"/>
  <c r="G2251" i="1"/>
  <c r="H2251" i="1" s="1"/>
  <c r="G2250" i="1"/>
  <c r="H2250" i="1" s="1"/>
  <c r="G2521" i="1"/>
  <c r="H2521" i="1" s="1"/>
  <c r="G2220" i="1"/>
  <c r="H2220" i="1" s="1"/>
  <c r="G2219" i="1"/>
  <c r="H2219" i="1" s="1"/>
  <c r="G2218" i="1"/>
  <c r="H2218" i="1" s="1"/>
  <c r="G2359" i="1"/>
  <c r="H2359" i="1" s="1"/>
  <c r="G2217" i="1"/>
  <c r="H2217" i="1" s="1"/>
  <c r="G2403" i="1"/>
  <c r="H2403" i="1" s="1"/>
  <c r="G2216" i="1"/>
  <c r="H2216" i="1" s="1"/>
  <c r="G2215" i="1"/>
  <c r="H2215" i="1" s="1"/>
  <c r="G2214" i="1"/>
  <c r="H2214" i="1" s="1"/>
  <c r="G2249" i="1"/>
  <c r="H2249" i="1" s="1"/>
  <c r="G2520" i="1"/>
  <c r="H2520" i="1" s="1"/>
  <c r="G2248" i="1"/>
  <c r="H2248" i="1" s="1"/>
  <c r="G2519" i="1"/>
  <c r="H2519" i="1" s="1"/>
  <c r="G1790" i="1"/>
  <c r="H1790" i="1" s="1"/>
  <c r="G2402" i="1"/>
  <c r="H2402" i="1" s="1"/>
  <c r="G2401" i="1"/>
  <c r="H2401" i="1" s="1"/>
  <c r="G2400" i="1"/>
  <c r="H2400" i="1" s="1"/>
  <c r="G2399" i="1"/>
  <c r="H2399" i="1" s="1"/>
  <c r="G2398" i="1"/>
  <c r="H2398" i="1" s="1"/>
  <c r="G2397" i="1"/>
  <c r="H2397" i="1" s="1"/>
  <c r="G2396" i="1"/>
  <c r="H2396" i="1" s="1"/>
  <c r="G2395" i="1"/>
  <c r="H2395" i="1" s="1"/>
  <c r="G2358" i="1"/>
  <c r="H2358" i="1" s="1"/>
  <c r="G2247" i="1"/>
  <c r="H2247" i="1" s="1"/>
  <c r="G2394" i="1"/>
  <c r="H2394" i="1" s="1"/>
  <c r="G2393" i="1"/>
  <c r="H2393" i="1" s="1"/>
  <c r="G2392" i="1"/>
  <c r="H2392" i="1" s="1"/>
  <c r="G2599" i="1"/>
  <c r="H2599" i="1" s="1"/>
  <c r="G2598" i="1"/>
  <c r="H2598" i="1" s="1"/>
  <c r="G2597" i="1"/>
  <c r="H2597" i="1" s="1"/>
  <c r="G2596" i="1"/>
  <c r="H2596" i="1" s="1"/>
  <c r="G2391" i="1"/>
  <c r="H2391" i="1" s="1"/>
  <c r="G2390" i="1"/>
  <c r="H2390" i="1" s="1"/>
  <c r="G2213" i="1"/>
  <c r="H2213" i="1" s="1"/>
  <c r="G2246" i="1"/>
  <c r="H2246" i="1" s="1"/>
  <c r="G2245" i="1"/>
  <c r="H2245" i="1" s="1"/>
  <c r="G2244" i="1"/>
  <c r="H2244" i="1" s="1"/>
  <c r="G2243" i="1"/>
  <c r="H2243" i="1" s="1"/>
  <c r="G2242" i="1"/>
  <c r="H2242" i="1" s="1"/>
  <c r="G2212" i="1"/>
  <c r="H2212" i="1" s="1"/>
  <c r="G2241" i="1"/>
  <c r="H2241" i="1" s="1"/>
  <c r="G2240" i="1"/>
  <c r="H2240" i="1" s="1"/>
  <c r="G2239" i="1"/>
  <c r="H2239" i="1" s="1"/>
  <c r="G2238" i="1"/>
  <c r="H2238" i="1" s="1"/>
  <c r="G2237" i="1"/>
  <c r="H2237" i="1" s="1"/>
  <c r="G2236" i="1"/>
  <c r="H2236" i="1" s="1"/>
  <c r="G2389" i="1"/>
  <c r="H2389" i="1" s="1"/>
  <c r="G2388" i="1"/>
  <c r="H2388" i="1" s="1"/>
  <c r="G2387" i="1"/>
  <c r="H2387" i="1" s="1"/>
  <c r="G2386" i="1"/>
  <c r="H2386" i="1" s="1"/>
  <c r="G2385" i="1"/>
  <c r="H2385" i="1" s="1"/>
  <c r="G2384" i="1"/>
  <c r="H2384" i="1" s="1"/>
  <c r="G2383" i="1"/>
  <c r="H2383" i="1" s="1"/>
  <c r="G2382" i="1"/>
  <c r="H2382" i="1" s="1"/>
  <c r="G2381" i="1"/>
  <c r="H2381" i="1" s="1"/>
  <c r="G2380" i="1"/>
  <c r="H2380" i="1" s="1"/>
  <c r="G2379" i="1"/>
  <c r="H2379" i="1" s="1"/>
  <c r="G2378" i="1"/>
  <c r="H2378" i="1" s="1"/>
  <c r="G2377" i="1"/>
  <c r="H2377" i="1" s="1"/>
  <c r="G2376" i="1"/>
  <c r="H2376" i="1" s="1"/>
  <c r="G2375" i="1"/>
  <c r="H2375" i="1" s="1"/>
  <c r="G2374" i="1"/>
  <c r="H2374" i="1" s="1"/>
  <c r="G2211" i="1"/>
  <c r="H2211" i="1" s="1"/>
  <c r="G2210" i="1"/>
  <c r="H2210" i="1" s="1"/>
  <c r="G2209" i="1"/>
  <c r="H2209" i="1" s="1"/>
  <c r="G2282" i="1"/>
  <c r="H2282" i="1" s="1"/>
  <c r="G2357" i="1"/>
  <c r="H2357" i="1" s="1"/>
  <c r="G2356" i="1"/>
  <c r="H2356" i="1" s="1"/>
  <c r="G2355" i="1"/>
  <c r="H2355" i="1" s="1"/>
  <c r="G2518" i="1"/>
  <c r="H2518" i="1" s="1"/>
  <c r="G2517" i="1"/>
  <c r="H2517" i="1" s="1"/>
  <c r="G2516" i="1"/>
  <c r="H2516" i="1" s="1"/>
  <c r="G2515" i="1"/>
  <c r="H2515" i="1" s="1"/>
  <c r="G2514" i="1"/>
  <c r="H2514" i="1" s="1"/>
  <c r="G2208" i="1"/>
  <c r="H2208" i="1" s="1"/>
  <c r="G2513" i="1"/>
  <c r="H2513" i="1" s="1"/>
  <c r="G2512" i="1"/>
  <c r="H2512" i="1" s="1"/>
  <c r="G2511" i="1"/>
  <c r="H2511" i="1" s="1"/>
  <c r="G2510" i="1"/>
  <c r="H2510" i="1" s="1"/>
  <c r="G2354" i="1"/>
  <c r="H2354" i="1" s="1"/>
  <c r="G2509" i="1"/>
  <c r="H2509" i="1" s="1"/>
  <c r="G2508" i="1"/>
  <c r="H2508" i="1" s="1"/>
  <c r="G2353" i="1"/>
  <c r="H2353" i="1" s="1"/>
  <c r="G2352" i="1"/>
  <c r="H2352" i="1" s="1"/>
  <c r="G2351" i="1"/>
  <c r="H2351" i="1" s="1"/>
  <c r="G2507" i="1"/>
  <c r="H2507" i="1" s="1"/>
  <c r="G2350" i="1"/>
  <c r="H2350" i="1" s="1"/>
  <c r="G2349" i="1"/>
  <c r="H2349" i="1" s="1"/>
  <c r="G2348" i="1"/>
  <c r="H2348" i="1" s="1"/>
  <c r="G2506" i="1"/>
  <c r="H2506" i="1" s="1"/>
  <c r="G2505" i="1"/>
  <c r="H2505" i="1" s="1"/>
  <c r="G2504" i="1"/>
  <c r="H2504" i="1" s="1"/>
  <c r="G1044" i="1"/>
  <c r="H1044" i="1" s="1"/>
  <c r="G2207" i="1"/>
  <c r="H2207" i="1" s="1"/>
  <c r="G2206" i="1"/>
  <c r="H2206" i="1" s="1"/>
  <c r="G2347" i="1"/>
  <c r="H2347" i="1" s="1"/>
  <c r="G2503" i="1"/>
  <c r="H2503" i="1" s="1"/>
  <c r="G2502" i="1"/>
  <c r="H2502" i="1" s="1"/>
  <c r="G2501" i="1"/>
  <c r="H2501" i="1" s="1"/>
  <c r="G2500" i="1"/>
  <c r="H2500" i="1" s="1"/>
  <c r="G2499" i="1"/>
  <c r="H2499" i="1" s="1"/>
  <c r="G2498" i="1"/>
  <c r="H2498" i="1" s="1"/>
  <c r="G2497" i="1"/>
  <c r="H2497" i="1" s="1"/>
  <c r="G2496" i="1"/>
  <c r="H2496" i="1" s="1"/>
  <c r="G2495" i="1"/>
  <c r="H2495" i="1" s="1"/>
  <c r="G2494" i="1"/>
  <c r="H2494" i="1" s="1"/>
  <c r="G2346" i="1"/>
  <c r="H2346" i="1" s="1"/>
  <c r="G2632" i="1"/>
  <c r="H2632" i="1" s="1"/>
  <c r="G2205" i="1"/>
  <c r="H2205" i="1" s="1"/>
  <c r="G2204" i="1"/>
  <c r="H2204" i="1" s="1"/>
  <c r="G2203" i="1"/>
  <c r="H2203" i="1" s="1"/>
  <c r="G2202" i="1"/>
  <c r="H2202" i="1" s="1"/>
  <c r="G2345" i="1"/>
  <c r="H2345" i="1" s="1"/>
  <c r="G2344" i="1"/>
  <c r="H2344" i="1" s="1"/>
  <c r="G1829" i="1"/>
  <c r="H1829" i="1" s="1"/>
  <c r="G2201" i="1"/>
  <c r="H2201" i="1" s="1"/>
  <c r="G2200" i="1"/>
  <c r="H2200" i="1" s="1"/>
  <c r="G2199" i="1"/>
  <c r="H2199" i="1" s="1"/>
  <c r="G2198" i="1"/>
  <c r="H2198" i="1" s="1"/>
  <c r="G2493" i="1"/>
  <c r="H2493" i="1" s="1"/>
  <c r="G2492" i="1"/>
  <c r="H2492" i="1" s="1"/>
  <c r="G2491" i="1"/>
  <c r="H2491" i="1" s="1"/>
  <c r="G2490" i="1"/>
  <c r="H2490" i="1" s="1"/>
  <c r="G2489" i="1"/>
  <c r="H2489" i="1" s="1"/>
  <c r="G2488" i="1"/>
  <c r="H2488" i="1" s="1"/>
  <c r="G2487" i="1"/>
  <c r="H2487" i="1" s="1"/>
  <c r="G2486" i="1"/>
  <c r="H2486" i="1" s="1"/>
  <c r="G2197" i="1"/>
  <c r="H2197" i="1" s="1"/>
  <c r="G2485" i="1"/>
  <c r="H2485" i="1" s="1"/>
  <c r="G2484" i="1"/>
  <c r="H2484" i="1" s="1"/>
  <c r="G2343" i="1"/>
  <c r="H2343" i="1" s="1"/>
  <c r="G2342" i="1"/>
  <c r="H2342" i="1" s="1"/>
  <c r="G2631" i="1"/>
  <c r="H2631" i="1" s="1"/>
  <c r="G2483" i="1"/>
  <c r="H2483" i="1" s="1"/>
  <c r="G2482" i="1"/>
  <c r="H2482" i="1" s="1"/>
  <c r="G2481" i="1"/>
  <c r="H2481" i="1" s="1"/>
  <c r="G2480" i="1"/>
  <c r="H2480" i="1" s="1"/>
  <c r="G2479" i="1"/>
  <c r="H2479" i="1" s="1"/>
  <c r="G2478" i="1"/>
  <c r="H2478" i="1" s="1"/>
  <c r="G2477" i="1"/>
  <c r="H2477" i="1" s="1"/>
  <c r="G2476" i="1"/>
  <c r="H2476" i="1" s="1"/>
  <c r="G2475" i="1"/>
  <c r="H2475" i="1" s="1"/>
  <c r="G2474" i="1"/>
  <c r="H2474" i="1" s="1"/>
  <c r="G2473" i="1"/>
  <c r="H2473" i="1" s="1"/>
  <c r="G2472" i="1"/>
  <c r="H2472" i="1" s="1"/>
  <c r="G2471" i="1"/>
  <c r="H2471" i="1" s="1"/>
  <c r="G2470" i="1"/>
  <c r="H2470" i="1" s="1"/>
  <c r="G2469" i="1"/>
  <c r="H2469" i="1" s="1"/>
  <c r="G2468" i="1"/>
  <c r="H2468" i="1" s="1"/>
  <c r="G2467" i="1"/>
  <c r="H2467" i="1" s="1"/>
  <c r="G2466" i="1"/>
  <c r="H2466" i="1" s="1"/>
  <c r="G2341" i="1"/>
  <c r="H2341" i="1" s="1"/>
  <c r="G2196" i="1"/>
  <c r="H2196" i="1" s="1"/>
  <c r="G2340" i="1"/>
  <c r="H2340" i="1" s="1"/>
  <c r="G2630" i="1"/>
  <c r="H2630" i="1" s="1"/>
  <c r="G2629" i="1"/>
  <c r="H2629" i="1" s="1"/>
  <c r="G2628" i="1"/>
  <c r="H2628" i="1" s="1"/>
  <c r="G2627" i="1"/>
  <c r="H2627" i="1" s="1"/>
  <c r="G2626" i="1"/>
  <c r="H2626" i="1" s="1"/>
  <c r="G2625" i="1"/>
  <c r="H2625" i="1" s="1"/>
  <c r="G2624" i="1"/>
  <c r="H2624" i="1" s="1"/>
  <c r="G2623" i="1"/>
  <c r="H2623" i="1" s="1"/>
  <c r="G2622" i="1"/>
  <c r="H2622" i="1" s="1"/>
  <c r="G2195" i="1"/>
  <c r="H2195" i="1" s="1"/>
  <c r="G2194" i="1"/>
  <c r="H2194" i="1" s="1"/>
  <c r="G2193" i="1"/>
  <c r="H2193" i="1" s="1"/>
  <c r="G2192" i="1"/>
  <c r="H2192" i="1" s="1"/>
  <c r="G2191" i="1"/>
  <c r="H2191" i="1" s="1"/>
  <c r="G2190" i="1"/>
  <c r="H2190" i="1" s="1"/>
  <c r="G2189" i="1"/>
  <c r="H2189" i="1" s="1"/>
  <c r="G2188" i="1"/>
  <c r="H2188" i="1" s="1"/>
  <c r="G2187" i="1"/>
  <c r="H2187" i="1" s="1"/>
  <c r="G2186" i="1"/>
  <c r="H2186" i="1" s="1"/>
  <c r="G2185" i="1"/>
  <c r="H2185" i="1" s="1"/>
  <c r="G2184" i="1"/>
  <c r="H2184" i="1" s="1"/>
  <c r="G2183" i="1"/>
  <c r="H2183" i="1" s="1"/>
  <c r="G2182" i="1"/>
  <c r="H2182" i="1" s="1"/>
  <c r="G2181" i="1"/>
  <c r="H2181" i="1" s="1"/>
  <c r="G2180" i="1"/>
  <c r="H2180" i="1" s="1"/>
  <c r="G2179" i="1"/>
  <c r="H2179" i="1" s="1"/>
  <c r="G2178" i="1"/>
  <c r="H2178" i="1" s="1"/>
  <c r="G2177" i="1"/>
  <c r="H2177" i="1" s="1"/>
  <c r="G2176" i="1"/>
  <c r="H2176" i="1" s="1"/>
  <c r="G2175" i="1"/>
  <c r="H2175" i="1" s="1"/>
  <c r="G2174" i="1"/>
  <c r="H2174" i="1" s="1"/>
  <c r="G2173" i="1"/>
  <c r="H2173" i="1" s="1"/>
  <c r="G2172" i="1"/>
  <c r="H2172" i="1" s="1"/>
  <c r="G2171" i="1"/>
  <c r="H2171" i="1" s="1"/>
  <c r="G2170" i="1"/>
  <c r="H2170" i="1" s="1"/>
  <c r="G2169" i="1"/>
  <c r="H2169" i="1" s="1"/>
  <c r="G2168" i="1"/>
  <c r="H2168" i="1" s="1"/>
  <c r="G2167" i="1"/>
  <c r="H2167" i="1" s="1"/>
  <c r="G2166" i="1"/>
  <c r="H2166" i="1" s="1"/>
  <c r="G2165" i="1"/>
  <c r="H2165" i="1" s="1"/>
  <c r="G2164" i="1"/>
  <c r="H2164" i="1" s="1"/>
  <c r="G2163" i="1"/>
  <c r="H2163" i="1" s="1"/>
  <c r="G2162" i="1"/>
  <c r="H2162" i="1" s="1"/>
  <c r="G2161" i="1"/>
  <c r="H2161" i="1" s="1"/>
  <c r="G2160" i="1"/>
  <c r="H2160" i="1" s="1"/>
  <c r="G2159" i="1"/>
  <c r="H2159" i="1" s="1"/>
  <c r="G2158" i="1"/>
  <c r="H2158" i="1" s="1"/>
  <c r="G2157" i="1"/>
  <c r="H2157" i="1" s="1"/>
  <c r="G2156" i="1"/>
  <c r="H2156" i="1" s="1"/>
  <c r="G2155" i="1"/>
  <c r="H2155" i="1" s="1"/>
  <c r="G2154" i="1"/>
  <c r="H2154" i="1" s="1"/>
  <c r="G2153" i="1"/>
  <c r="H2153" i="1" s="1"/>
  <c r="G2152" i="1"/>
  <c r="H2152" i="1" s="1"/>
  <c r="G2151" i="1"/>
  <c r="H2151" i="1" s="1"/>
  <c r="G2150" i="1"/>
  <c r="H2150" i="1" s="1"/>
  <c r="G2149" i="1"/>
  <c r="H2149" i="1" s="1"/>
  <c r="G2148" i="1"/>
  <c r="H2148" i="1" s="1"/>
  <c r="G2147" i="1"/>
  <c r="H2147" i="1" s="1"/>
  <c r="G2621" i="1"/>
  <c r="H2621" i="1" s="1"/>
  <c r="G2620" i="1"/>
  <c r="H2620" i="1" s="1"/>
  <c r="G2339" i="1"/>
  <c r="H2339" i="1" s="1"/>
  <c r="G2338" i="1"/>
  <c r="H2338" i="1" s="1"/>
  <c r="G2337" i="1"/>
  <c r="H2337" i="1" s="1"/>
  <c r="G2336" i="1"/>
  <c r="H2336" i="1" s="1"/>
  <c r="G2335" i="1"/>
  <c r="H2335" i="1" s="1"/>
  <c r="G2334" i="1"/>
  <c r="H2334" i="1" s="1"/>
  <c r="G2333" i="1"/>
  <c r="H2333" i="1" s="1"/>
  <c r="G2332" i="1"/>
  <c r="H2332" i="1" s="1"/>
  <c r="G2331" i="1"/>
  <c r="H2331" i="1" s="1"/>
  <c r="G2330" i="1"/>
  <c r="H2330" i="1" s="1"/>
  <c r="G2329" i="1"/>
  <c r="H2329" i="1" s="1"/>
  <c r="G2328" i="1"/>
  <c r="H2328" i="1" s="1"/>
  <c r="G2327" i="1"/>
  <c r="H2327" i="1" s="1"/>
  <c r="G2326" i="1"/>
  <c r="H2326" i="1" s="1"/>
  <c r="G2325" i="1"/>
  <c r="H2325" i="1" s="1"/>
  <c r="G2324" i="1"/>
  <c r="H2324" i="1" s="1"/>
  <c r="G2323" i="1"/>
  <c r="H2323" i="1" s="1"/>
  <c r="G2322" i="1"/>
  <c r="H2322" i="1" s="1"/>
  <c r="G2321" i="1"/>
  <c r="H2321" i="1" s="1"/>
  <c r="G2320" i="1"/>
  <c r="H2320" i="1" s="1"/>
  <c r="G2319" i="1"/>
  <c r="H2319" i="1" s="1"/>
  <c r="G2318" i="1"/>
  <c r="H2318" i="1" s="1"/>
  <c r="G2317" i="1"/>
  <c r="H2317" i="1" s="1"/>
  <c r="G2316" i="1"/>
  <c r="H2316" i="1" s="1"/>
  <c r="G2315" i="1"/>
  <c r="H2315" i="1" s="1"/>
  <c r="G2314" i="1"/>
  <c r="H2314" i="1" s="1"/>
  <c r="G2313" i="1"/>
  <c r="H2313" i="1" s="1"/>
  <c r="G2312" i="1"/>
  <c r="H2312" i="1" s="1"/>
  <c r="G2465" i="1"/>
  <c r="H2465" i="1" s="1"/>
  <c r="G2464" i="1"/>
  <c r="H2464" i="1" s="1"/>
  <c r="G2463" i="1"/>
  <c r="H2463" i="1" s="1"/>
  <c r="G2462" i="1"/>
  <c r="H2462" i="1" s="1"/>
  <c r="G2461" i="1"/>
  <c r="H2461" i="1" s="1"/>
  <c r="G2460" i="1"/>
  <c r="H2460" i="1" s="1"/>
  <c r="G2459" i="1"/>
  <c r="H2459" i="1" s="1"/>
  <c r="G2458" i="1"/>
  <c r="H2458" i="1" s="1"/>
  <c r="G2457" i="1"/>
  <c r="H2457" i="1" s="1"/>
  <c r="G2456" i="1"/>
  <c r="H2456" i="1" s="1"/>
  <c r="G2455" i="1"/>
  <c r="H2455" i="1" s="1"/>
  <c r="G2454" i="1"/>
  <c r="H2454" i="1" s="1"/>
  <c r="G2140" i="1"/>
  <c r="H2140" i="1" s="1"/>
  <c r="G2139" i="1"/>
  <c r="H2139" i="1" s="1"/>
  <c r="G2138" i="1"/>
  <c r="H2138" i="1" s="1"/>
  <c r="G2099" i="1"/>
  <c r="H2099" i="1" s="1"/>
  <c r="G2098" i="1"/>
  <c r="H2098" i="1" s="1"/>
  <c r="G2097" i="1"/>
  <c r="H2097" i="1" s="1"/>
  <c r="G2096" i="1"/>
  <c r="H2096" i="1" s="1"/>
  <c r="G2095" i="1"/>
  <c r="H2095" i="1" s="1"/>
  <c r="G2094" i="1"/>
  <c r="H2094" i="1" s="1"/>
  <c r="G2093" i="1"/>
  <c r="H2093" i="1" s="1"/>
  <c r="G2092" i="1"/>
  <c r="H2092" i="1" s="1"/>
  <c r="G2090" i="1"/>
  <c r="H2090" i="1" s="1"/>
  <c r="G2089" i="1"/>
  <c r="H2089" i="1" s="1"/>
  <c r="G2088" i="1"/>
  <c r="H2088" i="1" s="1"/>
  <c r="G2086" i="1"/>
  <c r="H2086" i="1" s="1"/>
  <c r="G2085" i="1"/>
  <c r="H2085" i="1" s="1"/>
  <c r="G2084" i="1"/>
  <c r="H2084" i="1" s="1"/>
  <c r="G2083" i="1"/>
  <c r="H2083" i="1" s="1"/>
  <c r="G2082" i="1"/>
  <c r="H2082" i="1" s="1"/>
  <c r="G2081" i="1"/>
  <c r="H2081" i="1" s="1"/>
  <c r="G2080" i="1"/>
  <c r="H2080" i="1" s="1"/>
  <c r="G2079" i="1"/>
  <c r="H2079" i="1" s="1"/>
  <c r="G2078" i="1"/>
  <c r="H2078" i="1" s="1"/>
  <c r="G2077" i="1"/>
  <c r="H2077" i="1" s="1"/>
  <c r="G2076" i="1"/>
  <c r="H2076" i="1" s="1"/>
  <c r="G2075" i="1"/>
  <c r="H2075" i="1" s="1"/>
  <c r="G2074" i="1"/>
  <c r="H2074" i="1" s="1"/>
  <c r="G2073" i="1"/>
  <c r="H2073" i="1" s="1"/>
  <c r="G2072" i="1"/>
  <c r="H2072" i="1" s="1"/>
  <c r="G2071" i="1"/>
  <c r="H2071" i="1" s="1"/>
  <c r="G2070" i="1"/>
  <c r="H2070" i="1" s="1"/>
  <c r="G2069" i="1"/>
  <c r="H2069" i="1" s="1"/>
  <c r="G2068" i="1"/>
  <c r="H2068" i="1" s="1"/>
  <c r="G2067" i="1"/>
  <c r="H2067" i="1" s="1"/>
  <c r="G2066" i="1"/>
  <c r="H2066" i="1" s="1"/>
  <c r="G2065" i="1"/>
  <c r="H2065" i="1" s="1"/>
  <c r="G2064" i="1"/>
  <c r="H2064" i="1" s="1"/>
  <c r="G2063" i="1"/>
  <c r="H2063" i="1" s="1"/>
  <c r="G2062" i="1"/>
  <c r="H2062" i="1" s="1"/>
  <c r="G2061" i="1"/>
  <c r="H2061" i="1" s="1"/>
  <c r="G2060" i="1"/>
  <c r="H2060" i="1" s="1"/>
  <c r="G2059" i="1"/>
  <c r="H2059" i="1" s="1"/>
  <c r="G2040" i="1"/>
  <c r="H2040" i="1" s="1"/>
  <c r="G2039" i="1"/>
  <c r="H2039" i="1" s="1"/>
  <c r="G2038" i="1"/>
  <c r="H2038" i="1" s="1"/>
  <c r="G2037" i="1"/>
  <c r="H2037" i="1" s="1"/>
  <c r="G2036" i="1"/>
  <c r="H2036" i="1" s="1"/>
  <c r="G2035" i="1"/>
  <c r="H2035" i="1" s="1"/>
  <c r="G2034" i="1"/>
  <c r="H2034" i="1" s="1"/>
  <c r="G2033" i="1"/>
  <c r="H2033" i="1" s="1"/>
  <c r="G1769" i="1"/>
  <c r="H1769" i="1" s="1"/>
  <c r="G1768" i="1"/>
  <c r="H1768" i="1" s="1"/>
  <c r="G1767" i="1"/>
  <c r="H1767" i="1" s="1"/>
  <c r="G1766" i="1"/>
  <c r="H1766" i="1" s="1"/>
  <c r="G1765" i="1"/>
  <c r="H1765" i="1" s="1"/>
  <c r="G1764" i="1"/>
  <c r="H1764" i="1" s="1"/>
  <c r="G1763" i="1"/>
  <c r="H1763" i="1" s="1"/>
  <c r="G1762" i="1"/>
  <c r="H1762" i="1" s="1"/>
  <c r="G1761" i="1"/>
  <c r="H1761" i="1" s="1"/>
  <c r="G1760" i="1"/>
  <c r="H1760" i="1" s="1"/>
  <c r="G2146" i="1"/>
  <c r="H2146" i="1" s="1"/>
  <c r="G2145" i="1"/>
  <c r="H2145" i="1" s="1"/>
  <c r="G1988" i="1"/>
  <c r="H1988" i="1" s="1"/>
  <c r="G1987" i="1"/>
  <c r="H1987" i="1" s="1"/>
  <c r="G1986" i="1"/>
  <c r="H1986" i="1" s="1"/>
  <c r="G1985" i="1"/>
  <c r="H1985" i="1" s="1"/>
  <c r="G1984" i="1"/>
  <c r="H1984" i="1" s="1"/>
  <c r="G1982" i="1"/>
  <c r="H1982" i="1" s="1"/>
  <c r="G1981" i="1"/>
  <c r="H1981" i="1" s="1"/>
  <c r="G1980" i="1"/>
  <c r="H1980" i="1" s="1"/>
  <c r="G1979" i="1"/>
  <c r="H1979" i="1" s="1"/>
  <c r="G1978" i="1"/>
  <c r="H1978" i="1" s="1"/>
  <c r="G1977" i="1"/>
  <c r="H1977" i="1" s="1"/>
  <c r="G1976" i="1"/>
  <c r="H1976" i="1" s="1"/>
  <c r="G1975" i="1"/>
  <c r="H1975" i="1" s="1"/>
  <c r="G1974" i="1"/>
  <c r="H1974" i="1" s="1"/>
  <c r="G1973" i="1"/>
  <c r="H1973" i="1" s="1"/>
  <c r="G1972" i="1"/>
  <c r="H1972" i="1" s="1"/>
  <c r="G1971" i="1"/>
  <c r="H1971" i="1" s="1"/>
  <c r="G1970" i="1"/>
  <c r="H1970" i="1" s="1"/>
  <c r="G1969" i="1"/>
  <c r="H1969" i="1" s="1"/>
  <c r="G1968" i="1"/>
  <c r="H1968" i="1" s="1"/>
  <c r="G1967" i="1"/>
  <c r="H1967" i="1" s="1"/>
  <c r="G1966" i="1"/>
  <c r="H1966" i="1" s="1"/>
  <c r="G1965" i="1"/>
  <c r="H1965" i="1" s="1"/>
  <c r="G1964" i="1"/>
  <c r="H1964" i="1" s="1"/>
  <c r="G1963" i="1"/>
  <c r="H1963" i="1" s="1"/>
  <c r="G1962" i="1"/>
  <c r="H1962" i="1" s="1"/>
  <c r="G1961" i="1"/>
  <c r="H1961" i="1" s="1"/>
  <c r="G1960" i="1"/>
  <c r="H1960" i="1" s="1"/>
  <c r="G1959" i="1"/>
  <c r="H1959" i="1" s="1"/>
  <c r="G1958" i="1"/>
  <c r="H1958" i="1" s="1"/>
  <c r="G1957" i="1"/>
  <c r="H1957" i="1" s="1"/>
  <c r="G1956" i="1"/>
  <c r="H1956" i="1" s="1"/>
  <c r="G1955" i="1"/>
  <c r="H1955" i="1" s="1"/>
  <c r="G1954" i="1"/>
  <c r="H1954" i="1" s="1"/>
  <c r="G1953" i="1"/>
  <c r="H1953" i="1" s="1"/>
  <c r="G1952" i="1"/>
  <c r="H1952" i="1" s="1"/>
  <c r="G1951" i="1"/>
  <c r="H1951" i="1" s="1"/>
  <c r="G1950" i="1"/>
  <c r="H1950" i="1" s="1"/>
  <c r="G1949" i="1"/>
  <c r="H1949" i="1" s="1"/>
  <c r="G1948" i="1"/>
  <c r="H1948" i="1" s="1"/>
  <c r="G1947" i="1"/>
  <c r="H1947" i="1" s="1"/>
  <c r="G1946" i="1"/>
  <c r="H1946" i="1" s="1"/>
  <c r="G1945" i="1"/>
  <c r="H1945" i="1" s="1"/>
  <c r="G1826" i="1"/>
  <c r="H1826" i="1" s="1"/>
  <c r="G1825" i="1"/>
  <c r="H1825" i="1" s="1"/>
  <c r="G1824" i="1"/>
  <c r="H1824" i="1" s="1"/>
  <c r="G1823" i="1"/>
  <c r="H1823" i="1" s="1"/>
  <c r="G878" i="1"/>
  <c r="H878" i="1" s="1"/>
  <c r="G875" i="1"/>
  <c r="H875" i="1" s="1"/>
  <c r="G874" i="1"/>
  <c r="H874" i="1" s="1"/>
  <c r="G877" i="1"/>
  <c r="H877" i="1" s="1"/>
  <c r="G876" i="1"/>
  <c r="H876" i="1" s="1"/>
  <c r="G873" i="1"/>
  <c r="H873" i="1" s="1"/>
  <c r="G871" i="1"/>
  <c r="H871" i="1" s="1"/>
  <c r="G870" i="1"/>
  <c r="H870" i="1" s="1"/>
  <c r="G869" i="1"/>
  <c r="H869" i="1" s="1"/>
  <c r="G868" i="1"/>
  <c r="H868" i="1" s="1"/>
  <c r="G867" i="1"/>
  <c r="H867" i="1" s="1"/>
  <c r="G866" i="1"/>
  <c r="H866" i="1" s="1"/>
  <c r="G865" i="1"/>
  <c r="H865" i="1" s="1"/>
  <c r="G864" i="1"/>
  <c r="H864" i="1" s="1"/>
  <c r="G863" i="1"/>
  <c r="H863" i="1" s="1"/>
  <c r="G1659" i="1"/>
  <c r="H1659" i="1" s="1"/>
  <c r="G1658" i="1"/>
  <c r="H1658" i="1" s="1"/>
  <c r="G2308" i="1"/>
  <c r="H2308" i="1" s="1"/>
  <c r="G2307" i="1"/>
  <c r="H2307" i="1" s="1"/>
  <c r="G2306" i="1"/>
  <c r="H2306" i="1" s="1"/>
  <c r="G2305" i="1"/>
  <c r="H2305" i="1" s="1"/>
  <c r="G2304" i="1"/>
  <c r="H2304" i="1" s="1"/>
  <c r="G2303" i="1"/>
  <c r="H2303" i="1" s="1"/>
  <c r="G2302" i="1"/>
  <c r="H2302" i="1" s="1"/>
  <c r="G2301" i="1"/>
  <c r="H2301" i="1" s="1"/>
  <c r="G2300" i="1"/>
  <c r="H2300" i="1" s="1"/>
  <c r="G2299" i="1"/>
  <c r="H2299" i="1" s="1"/>
  <c r="G2298" i="1"/>
  <c r="H2298" i="1" s="1"/>
  <c r="G2297" i="1"/>
  <c r="H2297" i="1" s="1"/>
  <c r="G2296" i="1"/>
  <c r="H2296" i="1" s="1"/>
  <c r="G2295" i="1"/>
  <c r="H2295" i="1" s="1"/>
  <c r="G1657" i="1"/>
  <c r="H1657" i="1" s="1"/>
  <c r="G2294" i="1"/>
  <c r="H2294" i="1" s="1"/>
  <c r="G2293" i="1"/>
  <c r="H2293" i="1" s="1"/>
  <c r="G2292" i="1"/>
  <c r="H2292" i="1" s="1"/>
  <c r="G2291" i="1"/>
  <c r="H2291" i="1" s="1"/>
  <c r="G2290" i="1"/>
  <c r="H2290" i="1" s="1"/>
  <c r="G993" i="1"/>
  <c r="H993" i="1" s="1"/>
  <c r="G992" i="1"/>
  <c r="H992" i="1" s="1"/>
  <c r="G991" i="1"/>
  <c r="H991" i="1" s="1"/>
  <c r="G1389" i="1"/>
  <c r="H1389" i="1" s="1"/>
  <c r="G1388" i="1"/>
  <c r="H1388" i="1" s="1"/>
  <c r="G1387" i="1"/>
  <c r="H1387" i="1" s="1"/>
  <c r="G990" i="1"/>
  <c r="H990" i="1" s="1"/>
  <c r="G995" i="1"/>
  <c r="H995" i="1" s="1"/>
  <c r="G989" i="1"/>
  <c r="H989" i="1" s="1"/>
  <c r="G2432" i="1"/>
  <c r="H2432" i="1" s="1"/>
  <c r="G2431" i="1"/>
  <c r="H2431" i="1" s="1"/>
  <c r="G2430" i="1"/>
  <c r="H2430" i="1" s="1"/>
  <c r="G2429" i="1"/>
  <c r="H2429" i="1" s="1"/>
  <c r="G2428" i="1"/>
  <c r="H2428" i="1" s="1"/>
  <c r="G2427" i="1"/>
  <c r="H2427" i="1" s="1"/>
  <c r="G2426" i="1"/>
  <c r="H2426" i="1" s="1"/>
  <c r="G2425" i="1"/>
  <c r="H2425" i="1" s="1"/>
  <c r="G2424" i="1"/>
  <c r="H2424" i="1" s="1"/>
  <c r="G2423" i="1"/>
  <c r="H2423" i="1" s="1"/>
  <c r="G2422" i="1"/>
  <c r="H2422" i="1" s="1"/>
  <c r="G2421" i="1"/>
  <c r="H2421" i="1" s="1"/>
  <c r="G2420" i="1"/>
  <c r="H2420" i="1" s="1"/>
  <c r="G2419" i="1"/>
  <c r="H2419" i="1" s="1"/>
  <c r="G2418" i="1"/>
  <c r="H2418" i="1" s="1"/>
  <c r="G2417" i="1"/>
  <c r="H2417" i="1" s="1"/>
  <c r="G2416" i="1"/>
  <c r="H2416" i="1" s="1"/>
  <c r="G2415" i="1"/>
  <c r="H2415" i="1" s="1"/>
  <c r="G2414" i="1"/>
  <c r="H2414" i="1" s="1"/>
  <c r="G2413" i="1"/>
  <c r="H2413" i="1" s="1"/>
  <c r="G2412" i="1"/>
  <c r="H2412" i="1" s="1"/>
  <c r="G2411" i="1"/>
  <c r="H2411" i="1" s="1"/>
  <c r="G2616" i="1"/>
  <c r="H2616" i="1" s="1"/>
  <c r="G2410" i="1"/>
  <c r="H2410" i="1" s="1"/>
  <c r="G2615" i="1"/>
  <c r="H2615" i="1" s="1"/>
  <c r="G2614" i="1"/>
  <c r="H2614" i="1" s="1"/>
  <c r="G1745" i="1"/>
  <c r="H1745" i="1" s="1"/>
  <c r="G976" i="1"/>
  <c r="H976" i="1" s="1"/>
  <c r="G1656" i="1"/>
  <c r="H1656" i="1" s="1"/>
  <c r="G1655" i="1"/>
  <c r="H1655" i="1" s="1"/>
  <c r="G1654" i="1"/>
  <c r="H1654" i="1" s="1"/>
  <c r="G1653" i="1"/>
  <c r="H1653" i="1" s="1"/>
  <c r="G1652" i="1"/>
  <c r="H1652" i="1" s="1"/>
  <c r="G2281" i="1"/>
  <c r="H2281" i="1" s="1"/>
  <c r="G2613" i="1"/>
  <c r="H2613" i="1" s="1"/>
  <c r="G2612" i="1"/>
  <c r="H2612" i="1" s="1"/>
  <c r="G2611" i="1"/>
  <c r="H2611" i="1" s="1"/>
  <c r="G2610" i="1"/>
  <c r="H2610" i="1" s="1"/>
  <c r="G2609" i="1"/>
  <c r="H2609" i="1" s="1"/>
  <c r="G2608" i="1"/>
  <c r="H2608" i="1" s="1"/>
  <c r="G2409" i="1"/>
  <c r="H2409" i="1" s="1"/>
  <c r="G2280" i="1"/>
  <c r="H2280" i="1" s="1"/>
  <c r="G2279" i="1"/>
  <c r="H2279" i="1" s="1"/>
  <c r="G2607" i="1"/>
  <c r="H2607" i="1" s="1"/>
  <c r="G2606" i="1"/>
  <c r="H2606" i="1" s="1"/>
  <c r="G2605" i="1"/>
  <c r="H2605" i="1" s="1"/>
  <c r="G2604" i="1"/>
  <c r="H2604" i="1" s="1"/>
  <c r="G2603" i="1"/>
  <c r="H2603" i="1" s="1"/>
  <c r="G2602" i="1"/>
  <c r="H2602" i="1" s="1"/>
  <c r="G2601" i="1"/>
  <c r="H2601" i="1" s="1"/>
  <c r="G2600" i="1"/>
  <c r="H2600" i="1" s="1"/>
  <c r="G2408" i="1"/>
  <c r="H2408" i="1" s="1"/>
  <c r="G2407" i="1"/>
  <c r="H2407" i="1" s="1"/>
  <c r="G2591" i="1"/>
  <c r="H2591" i="1" s="1"/>
  <c r="G2590" i="1"/>
  <c r="H2590" i="1" s="1"/>
  <c r="G2278" i="1"/>
  <c r="H2278" i="1" s="1"/>
  <c r="G2234" i="1"/>
  <c r="H2234" i="1" s="1"/>
  <c r="G2230" i="1"/>
  <c r="H2230" i="1" s="1"/>
  <c r="G1759" i="1"/>
  <c r="H1759" i="1" s="1"/>
  <c r="G2589" i="1"/>
  <c r="H2589" i="1" s="1"/>
  <c r="G2588" i="1"/>
  <c r="H2588" i="1" s="1"/>
  <c r="G2587" i="1"/>
  <c r="H2587" i="1" s="1"/>
  <c r="G2586" i="1"/>
  <c r="H2586" i="1" s="1"/>
  <c r="G2585" i="1"/>
  <c r="H2585" i="1" s="1"/>
  <c r="G2584" i="1"/>
  <c r="H2584" i="1" s="1"/>
  <c r="G2583" i="1"/>
  <c r="H2583" i="1" s="1"/>
  <c r="G2582" i="1"/>
  <c r="H2582" i="1" s="1"/>
  <c r="G2581" i="1"/>
  <c r="H2581" i="1" s="1"/>
  <c r="G2580" i="1"/>
  <c r="H2580" i="1" s="1"/>
  <c r="G2579" i="1"/>
  <c r="H2579" i="1" s="1"/>
  <c r="G2578" i="1"/>
  <c r="H2578" i="1" s="1"/>
  <c r="G2577" i="1"/>
  <c r="H2577" i="1" s="1"/>
  <c r="G2576" i="1"/>
  <c r="H2576" i="1" s="1"/>
  <c r="G2575" i="1"/>
  <c r="H2575" i="1" s="1"/>
  <c r="G2574" i="1"/>
  <c r="H2574" i="1" s="1"/>
  <c r="G2573" i="1"/>
  <c r="H2573" i="1" s="1"/>
  <c r="G2572" i="1"/>
  <c r="H2572" i="1" s="1"/>
  <c r="G2571" i="1"/>
  <c r="H2571" i="1" s="1"/>
  <c r="G2570" i="1"/>
  <c r="H2570" i="1" s="1"/>
  <c r="G2569" i="1"/>
  <c r="H2569" i="1" s="1"/>
  <c r="G2568" i="1"/>
  <c r="H2568" i="1" s="1"/>
  <c r="G2567" i="1"/>
  <c r="H2567" i="1" s="1"/>
  <c r="G2566" i="1"/>
  <c r="H2566" i="1" s="1"/>
  <c r="G2565" i="1"/>
  <c r="H2565" i="1" s="1"/>
  <c r="G2564" i="1"/>
  <c r="H2564" i="1" s="1"/>
  <c r="G2563" i="1"/>
  <c r="H2563" i="1" s="1"/>
  <c r="G2562" i="1"/>
  <c r="H2562" i="1" s="1"/>
  <c r="G2561" i="1"/>
  <c r="H2561" i="1" s="1"/>
  <c r="G2560" i="1"/>
  <c r="H2560" i="1" s="1"/>
  <c r="G2559" i="1"/>
  <c r="H2559" i="1" s="1"/>
  <c r="G2233" i="1"/>
  <c r="H2233" i="1" s="1"/>
  <c r="G2558" i="1"/>
  <c r="H2558" i="1" s="1"/>
  <c r="G2229" i="1"/>
  <c r="H2229" i="1" s="1"/>
  <c r="G2277" i="1"/>
  <c r="H2277" i="1" s="1"/>
  <c r="G2276" i="1"/>
  <c r="H2276" i="1" s="1"/>
  <c r="G2557" i="1"/>
  <c r="H2557" i="1" s="1"/>
  <c r="G2556" i="1"/>
  <c r="H2556" i="1" s="1"/>
  <c r="G2555" i="1"/>
  <c r="H2555" i="1" s="1"/>
  <c r="G2554" i="1"/>
  <c r="H2554" i="1" s="1"/>
  <c r="G2289" i="1"/>
  <c r="H2289" i="1" s="1"/>
  <c r="G2288" i="1"/>
  <c r="H2288" i="1" s="1"/>
  <c r="G2275" i="1"/>
  <c r="H2275" i="1" s="1"/>
  <c r="G2553" i="1"/>
  <c r="H2553" i="1" s="1"/>
  <c r="G2552" i="1"/>
  <c r="H2552" i="1" s="1"/>
  <c r="G2551" i="1"/>
  <c r="H2551" i="1" s="1"/>
  <c r="G2550" i="1"/>
  <c r="H2550" i="1" s="1"/>
  <c r="G2549" i="1"/>
  <c r="H2549" i="1" s="1"/>
  <c r="G2548" i="1"/>
  <c r="H2548" i="1" s="1"/>
  <c r="G2547" i="1"/>
  <c r="H2547" i="1" s="1"/>
  <c r="G2546" i="1"/>
  <c r="H2546" i="1" s="1"/>
  <c r="G2545" i="1"/>
  <c r="H2545" i="1" s="1"/>
  <c r="G1770" i="1"/>
  <c r="H1770" i="1" s="1"/>
  <c r="G2232" i="1"/>
  <c r="H2232" i="1" s="1"/>
  <c r="G2274" i="1"/>
  <c r="H2274" i="1" s="1"/>
  <c r="G2231" i="1"/>
  <c r="H2231" i="1" s="1"/>
  <c r="G2273" i="1"/>
  <c r="H2273" i="1" s="1"/>
  <c r="G2272" i="1"/>
  <c r="H2272" i="1" s="1"/>
  <c r="G1746" i="1"/>
  <c r="H1746" i="1" s="1"/>
  <c r="G2271" i="1"/>
  <c r="H2271" i="1" s="1"/>
  <c r="G2270" i="1"/>
  <c r="H2270" i="1" s="1"/>
  <c r="G2269" i="1"/>
  <c r="H2269" i="1" s="1"/>
  <c r="G2268" i="1"/>
  <c r="H2268" i="1" s="1"/>
  <c r="G2287" i="1"/>
  <c r="H2287" i="1" s="1"/>
  <c r="G1000" i="1"/>
  <c r="H1000" i="1" s="1"/>
  <c r="G999" i="1"/>
  <c r="H999" i="1" s="1"/>
  <c r="G862" i="1"/>
  <c r="H862" i="1" s="1"/>
  <c r="G861" i="1"/>
  <c r="H861" i="1" s="1"/>
  <c r="G860" i="1"/>
  <c r="H860" i="1" s="1"/>
  <c r="G853" i="1"/>
  <c r="H853" i="1" s="1"/>
  <c r="G852" i="1"/>
  <c r="H852" i="1" s="1"/>
  <c r="G859" i="1"/>
  <c r="H859" i="1" s="1"/>
  <c r="G858" i="1"/>
  <c r="H858" i="1" s="1"/>
  <c r="G854" i="1"/>
  <c r="H854" i="1" s="1"/>
  <c r="G857" i="1"/>
  <c r="H857" i="1" s="1"/>
  <c r="G856" i="1"/>
  <c r="H856" i="1" s="1"/>
  <c r="G855" i="1"/>
  <c r="H855" i="1" s="1"/>
  <c r="G988" i="1"/>
  <c r="H988" i="1" s="1"/>
  <c r="G1094" i="1"/>
  <c r="H1094" i="1" s="1"/>
  <c r="G568" i="1"/>
  <c r="H568" i="1" s="1"/>
  <c r="G516" i="1"/>
  <c r="H516" i="1" s="1"/>
  <c r="G496" i="1"/>
  <c r="H496" i="1" s="1"/>
  <c r="G495" i="1"/>
  <c r="H495" i="1" s="1"/>
  <c r="G360" i="1"/>
  <c r="H360" i="1" s="1"/>
  <c r="G359" i="1"/>
  <c r="H359" i="1" s="1"/>
  <c r="G358" i="1"/>
  <c r="H358" i="1" s="1"/>
  <c r="G24" i="1"/>
  <c r="H24" i="1" s="1"/>
  <c r="G23" i="1"/>
  <c r="H23" i="1" s="1"/>
  <c r="G22" i="1"/>
  <c r="H22" i="1" s="1"/>
  <c r="G21" i="1"/>
  <c r="H21" i="1" s="1"/>
  <c r="G20" i="1"/>
  <c r="H20" i="1" s="1"/>
  <c r="G19" i="1"/>
  <c r="H19" i="1" s="1"/>
  <c r="G18" i="1"/>
  <c r="H18" i="1" s="1"/>
  <c r="G17" i="1"/>
  <c r="H17" i="1" s="1"/>
  <c r="G152" i="1"/>
  <c r="H152" i="1" s="1"/>
  <c r="G151" i="1"/>
  <c r="H151" i="1" s="1"/>
  <c r="G150" i="1"/>
  <c r="H150" i="1" s="1"/>
  <c r="G149" i="1"/>
  <c r="H149" i="1" s="1"/>
  <c r="G792" i="1"/>
  <c r="H792" i="1" s="1"/>
  <c r="G811" i="1"/>
  <c r="H811" i="1" s="1"/>
  <c r="G810" i="1"/>
  <c r="H810" i="1" s="1"/>
  <c r="G809" i="1"/>
  <c r="H809" i="1" s="1"/>
  <c r="G791" i="1"/>
  <c r="H791" i="1" s="1"/>
  <c r="G790" i="1"/>
  <c r="H790" i="1" s="1"/>
  <c r="G808" i="1"/>
  <c r="H808" i="1" s="1"/>
  <c r="G798" i="1"/>
  <c r="H798" i="1" s="1"/>
  <c r="G807" i="1"/>
  <c r="H807" i="1" s="1"/>
  <c r="G806" i="1"/>
  <c r="H806" i="1" s="1"/>
  <c r="G805" i="1"/>
  <c r="H805" i="1" s="1"/>
  <c r="G797" i="1"/>
  <c r="H797" i="1" s="1"/>
  <c r="G804" i="1"/>
  <c r="H804" i="1" s="1"/>
  <c r="G803" i="1"/>
  <c r="H803" i="1" s="1"/>
  <c r="G802" i="1"/>
  <c r="H802" i="1" s="1"/>
  <c r="G794" i="1"/>
  <c r="H794" i="1" s="1"/>
  <c r="G780" i="1"/>
  <c r="H780" i="1" s="1"/>
  <c r="G793" i="1"/>
  <c r="H793" i="1" s="1"/>
  <c r="G779" i="1"/>
  <c r="H779" i="1" s="1"/>
  <c r="G801" i="1"/>
  <c r="H801" i="1" s="1"/>
  <c r="G800" i="1"/>
  <c r="H800" i="1" s="1"/>
  <c r="G799" i="1"/>
  <c r="H799" i="1" s="1"/>
  <c r="G796" i="1"/>
  <c r="H796" i="1" s="1"/>
  <c r="G782" i="1"/>
  <c r="H782" i="1" s="1"/>
  <c r="G789" i="1"/>
  <c r="H789" i="1" s="1"/>
  <c r="G788" i="1"/>
  <c r="H788" i="1" s="1"/>
  <c r="G787" i="1"/>
  <c r="H787" i="1" s="1"/>
  <c r="G786" i="1"/>
  <c r="H786" i="1" s="1"/>
  <c r="G462" i="1"/>
  <c r="H462" i="1" s="1"/>
  <c r="G461" i="1"/>
  <c r="H461" i="1" s="1"/>
  <c r="G460" i="1"/>
  <c r="H460" i="1" s="1"/>
  <c r="G459" i="1"/>
  <c r="H459" i="1" s="1"/>
  <c r="G458" i="1"/>
  <c r="H458" i="1" s="1"/>
  <c r="G457" i="1"/>
  <c r="H457" i="1" s="1"/>
  <c r="G673" i="1"/>
  <c r="H673" i="1" s="1"/>
  <c r="G672" i="1"/>
  <c r="H672" i="1" s="1"/>
  <c r="G671" i="1"/>
  <c r="H671" i="1" s="1"/>
  <c r="G670" i="1"/>
  <c r="H670" i="1" s="1"/>
  <c r="G669" i="1"/>
  <c r="H669" i="1" s="1"/>
  <c r="G668" i="1"/>
  <c r="H668" i="1" s="1"/>
  <c r="G667" i="1"/>
  <c r="H667" i="1" s="1"/>
  <c r="G666" i="1"/>
  <c r="H666" i="1" s="1"/>
  <c r="G665" i="1"/>
  <c r="H665" i="1" s="1"/>
  <c r="G664" i="1"/>
  <c r="H664" i="1" s="1"/>
  <c r="G785" i="1"/>
  <c r="H785" i="1" s="1"/>
  <c r="G754" i="1"/>
  <c r="H754" i="1" s="1"/>
  <c r="G547" i="1"/>
  <c r="H547" i="1" s="1"/>
  <c r="G557" i="1"/>
  <c r="H557" i="1" s="1"/>
  <c r="G556" i="1"/>
  <c r="H556" i="1" s="1"/>
  <c r="G555" i="1"/>
  <c r="H555" i="1" s="1"/>
  <c r="G554" i="1"/>
  <c r="H554" i="1" s="1"/>
  <c r="G553" i="1"/>
  <c r="H553" i="1" s="1"/>
  <c r="G546" i="1"/>
  <c r="H546" i="1" s="1"/>
  <c r="G545" i="1"/>
  <c r="H545" i="1" s="1"/>
  <c r="G552" i="1"/>
  <c r="H552" i="1" s="1"/>
  <c r="G551" i="1"/>
  <c r="H551" i="1" s="1"/>
  <c r="G550" i="1"/>
  <c r="H550" i="1" s="1"/>
  <c r="G518" i="1"/>
  <c r="H518" i="1" s="1"/>
  <c r="G537" i="1"/>
  <c r="H537" i="1" s="1"/>
  <c r="G536" i="1"/>
  <c r="H536" i="1" s="1"/>
  <c r="G535" i="1"/>
  <c r="H535" i="1" s="1"/>
  <c r="G534" i="1"/>
  <c r="H534" i="1" s="1"/>
  <c r="G562" i="1"/>
  <c r="H562" i="1" s="1"/>
  <c r="G561" i="1"/>
  <c r="H561" i="1" s="1"/>
  <c r="G597" i="1"/>
  <c r="H597" i="1" s="1"/>
  <c r="G596" i="1"/>
  <c r="H596" i="1" s="1"/>
  <c r="G595" i="1"/>
  <c r="H595" i="1" s="1"/>
  <c r="G560" i="1"/>
  <c r="H560" i="1" s="1"/>
  <c r="G559" i="1"/>
  <c r="H559" i="1" s="1"/>
  <c r="G567" i="1"/>
  <c r="H567" i="1" s="1"/>
  <c r="G566" i="1"/>
  <c r="H566" i="1" s="1"/>
  <c r="G594" i="1"/>
  <c r="H594" i="1" s="1"/>
  <c r="G593" i="1"/>
  <c r="H593" i="1" s="1"/>
  <c r="G592" i="1"/>
  <c r="H592" i="1" s="1"/>
  <c r="G591" i="1"/>
  <c r="H591" i="1" s="1"/>
  <c r="G583" i="1"/>
  <c r="H583" i="1" s="1"/>
  <c r="G582" i="1"/>
  <c r="H582" i="1" s="1"/>
  <c r="G581" i="1"/>
  <c r="H581" i="1" s="1"/>
  <c r="G558" i="1"/>
  <c r="H558" i="1" s="1"/>
  <c r="G565" i="1"/>
  <c r="H565" i="1" s="1"/>
  <c r="G564" i="1"/>
  <c r="H564" i="1" s="1"/>
  <c r="G563" i="1"/>
  <c r="H563" i="1" s="1"/>
  <c r="G517" i="1"/>
  <c r="H517" i="1" s="1"/>
  <c r="G590" i="1"/>
  <c r="H590" i="1" s="1"/>
  <c r="G35" i="1"/>
  <c r="H35" i="1" s="1"/>
  <c r="G56" i="1"/>
  <c r="H56" i="1" s="1"/>
  <c r="G55" i="1"/>
  <c r="H55" i="1" s="1"/>
  <c r="G54" i="1"/>
  <c r="H54" i="1" s="1"/>
  <c r="G580" i="1"/>
  <c r="H580" i="1" s="1"/>
  <c r="G357" i="1"/>
  <c r="H357" i="1" s="1"/>
  <c r="G356" i="1"/>
  <c r="H356" i="1" s="1"/>
  <c r="G355" i="1"/>
  <c r="H355" i="1" s="1"/>
  <c r="G354" i="1"/>
  <c r="H354" i="1" s="1"/>
  <c r="G353" i="1"/>
  <c r="H353" i="1" s="1"/>
  <c r="G352" i="1"/>
  <c r="H352" i="1" s="1"/>
  <c r="G351" i="1"/>
  <c r="H351" i="1" s="1"/>
  <c r="G350" i="1"/>
  <c r="H350" i="1" s="1"/>
  <c r="G349" i="1"/>
  <c r="H349" i="1" s="1"/>
  <c r="G348" i="1"/>
  <c r="H348" i="1" s="1"/>
  <c r="G347" i="1"/>
  <c r="H347" i="1" s="1"/>
  <c r="G346" i="1"/>
  <c r="H346" i="1" s="1"/>
  <c r="G345" i="1"/>
  <c r="H345" i="1" s="1"/>
  <c r="G344" i="1"/>
  <c r="H344" i="1" s="1"/>
  <c r="G216" i="1"/>
  <c r="H216" i="1" s="1"/>
  <c r="G215" i="1"/>
  <c r="H215" i="1" s="1"/>
  <c r="G214" i="1"/>
  <c r="H214" i="1" s="1"/>
  <c r="G213" i="1"/>
  <c r="H213" i="1" s="1"/>
  <c r="G209" i="1"/>
  <c r="H209" i="1" s="1"/>
  <c r="G208" i="1"/>
  <c r="H208" i="1" s="1"/>
  <c r="G207" i="1"/>
  <c r="H207" i="1" s="1"/>
  <c r="G206" i="1"/>
  <c r="H206" i="1" s="1"/>
  <c r="G205" i="1"/>
  <c r="H205" i="1" s="1"/>
  <c r="G204" i="1"/>
  <c r="H204" i="1" s="1"/>
  <c r="G198" i="1"/>
  <c r="H198" i="1" s="1"/>
  <c r="G197" i="1"/>
  <c r="H197" i="1" s="1"/>
  <c r="G196" i="1"/>
  <c r="H196" i="1" s="1"/>
  <c r="G195" i="1"/>
  <c r="H195" i="1" s="1"/>
  <c r="G190" i="1"/>
  <c r="H190" i="1" s="1"/>
  <c r="G189" i="1"/>
  <c r="H189" i="1" s="1"/>
  <c r="G188" i="1"/>
  <c r="H188" i="1" s="1"/>
  <c r="G187" i="1"/>
  <c r="H187" i="1" s="1"/>
  <c r="G186" i="1"/>
  <c r="H186" i="1" s="1"/>
  <c r="G185" i="1"/>
  <c r="H185" i="1" s="1"/>
  <c r="G34" i="1"/>
  <c r="H34" i="1" s="1"/>
  <c r="G494" i="1"/>
  <c r="H494" i="1" s="1"/>
  <c r="G613" i="1"/>
  <c r="H613" i="1" s="1"/>
  <c r="G175" i="1"/>
  <c r="H175" i="1" s="1"/>
  <c r="G148" i="1"/>
  <c r="H148" i="1" s="1"/>
  <c r="G33" i="1"/>
  <c r="H33" i="1" s="1"/>
  <c r="G589" i="1"/>
  <c r="H589" i="1" s="1"/>
  <c r="G53" i="1"/>
  <c r="H53" i="1" s="1"/>
  <c r="G515" i="1"/>
  <c r="H515" i="1" s="1"/>
  <c r="G493" i="1"/>
  <c r="H493" i="1" s="1"/>
  <c r="G741" i="1"/>
  <c r="H741" i="1" s="1"/>
  <c r="G740" i="1"/>
  <c r="H740" i="1" s="1"/>
  <c r="G739" i="1"/>
  <c r="H739" i="1" s="1"/>
  <c r="G738" i="1"/>
  <c r="H738" i="1" s="1"/>
  <c r="G737" i="1"/>
  <c r="H737" i="1" s="1"/>
  <c r="G908" i="1"/>
  <c r="H908" i="1" s="1"/>
  <c r="G604" i="1"/>
  <c r="H604" i="1" s="1"/>
  <c r="G603" i="1"/>
  <c r="H603" i="1" s="1"/>
  <c r="G52" i="1"/>
  <c r="H52" i="1" s="1"/>
  <c r="G51" i="1"/>
  <c r="H51" i="1" s="1"/>
  <c r="G50" i="1"/>
  <c r="H50" i="1" s="1"/>
  <c r="G49" i="1"/>
  <c r="H49" i="1" s="1"/>
  <c r="G514" i="1"/>
  <c r="H514" i="1" s="1"/>
  <c r="G513" i="1"/>
  <c r="H513" i="1" s="1"/>
  <c r="G512" i="1"/>
  <c r="H512" i="1" s="1"/>
  <c r="G579" i="1"/>
  <c r="H579" i="1" s="1"/>
  <c r="G48" i="1"/>
  <c r="H48" i="1" s="1"/>
  <c r="G184" i="1"/>
  <c r="H184" i="1" s="1"/>
  <c r="G183" i="1"/>
  <c r="H183" i="1" s="1"/>
  <c r="G182" i="1"/>
  <c r="H182" i="1" s="1"/>
  <c r="G181" i="1"/>
  <c r="H181" i="1" s="1"/>
  <c r="G180" i="1"/>
  <c r="H180" i="1" s="1"/>
  <c r="G179" i="1"/>
  <c r="H179" i="1" s="1"/>
  <c r="G178" i="1"/>
  <c r="H178" i="1" s="1"/>
  <c r="G177" i="1"/>
  <c r="H177" i="1" s="1"/>
  <c r="G176" i="1"/>
  <c r="H176" i="1" s="1"/>
  <c r="G174" i="1"/>
  <c r="H174" i="1" s="1"/>
  <c r="G173" i="1"/>
  <c r="H173" i="1" s="1"/>
  <c r="G172" i="1"/>
  <c r="H172" i="1" s="1"/>
  <c r="G171" i="1"/>
  <c r="H171" i="1" s="1"/>
  <c r="G170" i="1"/>
  <c r="H170" i="1" s="1"/>
  <c r="G169" i="1"/>
  <c r="H169" i="1" s="1"/>
  <c r="G168" i="1"/>
  <c r="H168" i="1" s="1"/>
  <c r="G167" i="1"/>
  <c r="H167" i="1" s="1"/>
  <c r="G166" i="1"/>
  <c r="H166" i="1" s="1"/>
  <c r="G165" i="1"/>
  <c r="H165" i="1" s="1"/>
  <c r="G164" i="1"/>
  <c r="H164" i="1" s="1"/>
  <c r="G163" i="1"/>
  <c r="H163" i="1" s="1"/>
  <c r="G162" i="1"/>
  <c r="H162" i="1" s="1"/>
  <c r="G161" i="1"/>
  <c r="H161" i="1" s="1"/>
  <c r="G160" i="1"/>
  <c r="H160" i="1" s="1"/>
  <c r="G159" i="1"/>
  <c r="H159" i="1" s="1"/>
  <c r="G158" i="1"/>
  <c r="H158" i="1" s="1"/>
  <c r="G147" i="1"/>
  <c r="H147" i="1" s="1"/>
  <c r="G146" i="1"/>
  <c r="H146" i="1" s="1"/>
  <c r="G145" i="1"/>
  <c r="H145" i="1" s="1"/>
  <c r="G144" i="1"/>
  <c r="H144" i="1" s="1"/>
  <c r="G143" i="1"/>
  <c r="H143" i="1" s="1"/>
  <c r="G142" i="1"/>
  <c r="H142" i="1" s="1"/>
  <c r="G15" i="1"/>
  <c r="H15" i="1" s="1"/>
  <c r="G14" i="1"/>
  <c r="H14" i="1" s="1"/>
  <c r="G13" i="1"/>
  <c r="H13" i="1" s="1"/>
  <c r="G656" i="1"/>
  <c r="H656" i="1" s="1"/>
  <c r="G655" i="1"/>
  <c r="H655" i="1" s="1"/>
  <c r="G654" i="1"/>
  <c r="H654" i="1" s="1"/>
  <c r="G651" i="1"/>
  <c r="H651" i="1" s="1"/>
  <c r="G1758" i="1"/>
  <c r="H1758" i="1" s="1"/>
  <c r="G1757" i="1"/>
  <c r="H1757" i="1" s="1"/>
  <c r="G289" i="1"/>
  <c r="H289" i="1" s="1"/>
  <c r="G288" i="1"/>
  <c r="H288" i="1" s="1"/>
  <c r="G287" i="1"/>
  <c r="H287" i="1" s="1"/>
  <c r="G286" i="1"/>
  <c r="H286" i="1" s="1"/>
  <c r="G285" i="1"/>
  <c r="H285" i="1" s="1"/>
  <c r="G284" i="1"/>
  <c r="H284" i="1" s="1"/>
  <c r="G283" i="1"/>
  <c r="H283" i="1" s="1"/>
  <c r="G753" i="1"/>
  <c r="H753" i="1" s="1"/>
  <c r="G752" i="1"/>
  <c r="H752" i="1" s="1"/>
  <c r="G390" i="1"/>
  <c r="H390" i="1" s="1"/>
  <c r="G389" i="1"/>
  <c r="H389" i="1" s="1"/>
  <c r="G388" i="1"/>
  <c r="H388" i="1" s="1"/>
  <c r="G387" i="1"/>
  <c r="H387" i="1" s="1"/>
  <c r="G386" i="1"/>
  <c r="H386" i="1" s="1"/>
  <c r="G385" i="1"/>
  <c r="H385" i="1" s="1"/>
  <c r="G384" i="1"/>
  <c r="H384" i="1" s="1"/>
  <c r="G383" i="1"/>
  <c r="H383" i="1" s="1"/>
  <c r="G382" i="1"/>
  <c r="H382" i="1" s="1"/>
  <c r="G381" i="1"/>
  <c r="H381" i="1" s="1"/>
  <c r="G380" i="1"/>
  <c r="H380" i="1" s="1"/>
  <c r="G379" i="1"/>
  <c r="H379" i="1" s="1"/>
  <c r="G378" i="1"/>
  <c r="H378" i="1" s="1"/>
  <c r="G377" i="1"/>
  <c r="H377" i="1" s="1"/>
  <c r="G376" i="1"/>
  <c r="H376" i="1" s="1"/>
  <c r="G375" i="1"/>
  <c r="H375" i="1" s="1"/>
  <c r="G374" i="1"/>
  <c r="H374" i="1" s="1"/>
  <c r="G373" i="1"/>
  <c r="H373" i="1" s="1"/>
  <c r="G372" i="1"/>
  <c r="H372" i="1" s="1"/>
  <c r="G371" i="1"/>
  <c r="H371" i="1" s="1"/>
  <c r="G1059" i="1"/>
  <c r="H1059" i="1" s="1"/>
  <c r="G1145" i="1"/>
  <c r="H1145" i="1" s="1"/>
  <c r="G1144" i="1"/>
  <c r="H1144" i="1" s="1"/>
  <c r="G1058" i="1"/>
  <c r="H1058" i="1" s="1"/>
  <c r="G1057" i="1"/>
  <c r="H1057" i="1" s="1"/>
  <c r="G1137" i="1"/>
  <c r="H1137" i="1" s="1"/>
  <c r="G1136" i="1"/>
  <c r="H1136" i="1" s="1"/>
  <c r="G1056" i="1"/>
  <c r="H1056" i="1" s="1"/>
  <c r="G1055" i="1"/>
  <c r="H1055" i="1" s="1"/>
  <c r="G1054" i="1"/>
  <c r="H1054" i="1" s="1"/>
  <c r="G1053" i="1"/>
  <c r="H1053" i="1" s="1"/>
  <c r="G1182" i="1"/>
  <c r="H1182" i="1" s="1"/>
  <c r="G1619" i="1"/>
  <c r="H1619" i="1" s="1"/>
  <c r="G1618" i="1"/>
  <c r="H1618" i="1" s="1"/>
  <c r="G1617" i="1"/>
  <c r="H1617" i="1" s="1"/>
  <c r="G1616" i="1"/>
  <c r="H1616" i="1" s="1"/>
  <c r="G1615" i="1"/>
  <c r="H1615" i="1" s="1"/>
  <c r="G1614" i="1"/>
  <c r="H1614" i="1" s="1"/>
  <c r="G1613" i="1"/>
  <c r="H1613" i="1" s="1"/>
  <c r="G1744" i="1"/>
  <c r="H1744" i="1" s="1"/>
  <c r="G1743" i="1"/>
  <c r="H1743" i="1" s="1"/>
  <c r="G1742" i="1"/>
  <c r="H1742" i="1" s="1"/>
  <c r="G1741" i="1"/>
  <c r="H1741" i="1" s="1"/>
  <c r="G1407" i="1"/>
  <c r="H1407" i="1" s="1"/>
  <c r="G1406" i="1"/>
  <c r="H1406" i="1" s="1"/>
  <c r="G1142" i="1"/>
  <c r="H1142" i="1" s="1"/>
  <c r="G1049" i="1"/>
  <c r="H1049" i="1" s="1"/>
  <c r="G9" i="1"/>
  <c r="H9" i="1" s="1"/>
  <c r="G682" i="1"/>
  <c r="H682" i="1" s="1"/>
  <c r="G681" i="1"/>
  <c r="H681" i="1" s="1"/>
  <c r="G476" i="1"/>
  <c r="H476" i="1" s="1"/>
  <c r="G475" i="1"/>
  <c r="H475" i="1" s="1"/>
  <c r="G474" i="1"/>
  <c r="H474" i="1" s="1"/>
  <c r="G473" i="1"/>
  <c r="H473" i="1" s="1"/>
  <c r="G472" i="1"/>
  <c r="H472" i="1" s="1"/>
  <c r="G471" i="1"/>
  <c r="H471" i="1" s="1"/>
  <c r="G470" i="1"/>
  <c r="H470" i="1" s="1"/>
  <c r="G469" i="1"/>
  <c r="H469" i="1" s="1"/>
  <c r="G680" i="1"/>
  <c r="H680" i="1" s="1"/>
  <c r="G679" i="1"/>
  <c r="H679" i="1" s="1"/>
  <c r="G335" i="1"/>
  <c r="H335" i="1" s="1"/>
  <c r="G334" i="1"/>
  <c r="H334" i="1" s="1"/>
  <c r="G333" i="1"/>
  <c r="H333" i="1" s="1"/>
  <c r="G332" i="1"/>
  <c r="H332" i="1" s="1"/>
  <c r="G331" i="1"/>
  <c r="H331" i="1" s="1"/>
  <c r="G330" i="1"/>
  <c r="H330" i="1" s="1"/>
  <c r="G329" i="1"/>
  <c r="H329" i="1" s="1"/>
  <c r="G328" i="1"/>
  <c r="H328" i="1" s="1"/>
  <c r="G327" i="1"/>
  <c r="H327" i="1" s="1"/>
  <c r="G326" i="1"/>
  <c r="H326" i="1" s="1"/>
  <c r="G325" i="1"/>
  <c r="H325" i="1" s="1"/>
  <c r="G324" i="1"/>
  <c r="H324" i="1" s="1"/>
  <c r="G323" i="1"/>
  <c r="H323" i="1" s="1"/>
  <c r="G322" i="1"/>
  <c r="H322" i="1" s="1"/>
  <c r="G320" i="1"/>
  <c r="H320" i="1" s="1"/>
  <c r="G318" i="1"/>
  <c r="H318" i="1" s="1"/>
  <c r="G316" i="1"/>
  <c r="H316" i="1" s="1"/>
  <c r="G314" i="1"/>
  <c r="H314" i="1" s="1"/>
  <c r="G312" i="1"/>
  <c r="H312" i="1" s="1"/>
  <c r="G310" i="1"/>
  <c r="H310" i="1" s="1"/>
  <c r="G308" i="1"/>
  <c r="H308" i="1" s="1"/>
  <c r="G306" i="1"/>
  <c r="H306" i="1" s="1"/>
  <c r="G304" i="1"/>
  <c r="H304" i="1" s="1"/>
  <c r="G302" i="1"/>
  <c r="H302" i="1" s="1"/>
  <c r="G300" i="1"/>
  <c r="H300" i="1" s="1"/>
  <c r="G298" i="1"/>
  <c r="H298" i="1" s="1"/>
  <c r="G296" i="1"/>
  <c r="H296" i="1" s="1"/>
  <c r="G294" i="1"/>
  <c r="H294" i="1" s="1"/>
  <c r="G321" i="1"/>
  <c r="H321" i="1" s="1"/>
  <c r="G319" i="1"/>
  <c r="H319" i="1" s="1"/>
  <c r="G317" i="1"/>
  <c r="H317" i="1" s="1"/>
  <c r="G315" i="1"/>
  <c r="H315" i="1" s="1"/>
  <c r="G313" i="1"/>
  <c r="H313" i="1" s="1"/>
  <c r="G311" i="1"/>
  <c r="H311" i="1" s="1"/>
  <c r="G309" i="1"/>
  <c r="H309" i="1" s="1"/>
  <c r="G307" i="1"/>
  <c r="H307" i="1" s="1"/>
  <c r="G305" i="1"/>
  <c r="H305" i="1" s="1"/>
  <c r="G303" i="1"/>
  <c r="H303" i="1" s="1"/>
  <c r="G301" i="1"/>
  <c r="H301" i="1" s="1"/>
  <c r="G299" i="1"/>
  <c r="H299" i="1" s="1"/>
  <c r="G297" i="1"/>
  <c r="H297" i="1" s="1"/>
  <c r="G295" i="1"/>
  <c r="H295" i="1" s="1"/>
  <c r="G1677" i="1"/>
  <c r="H1677" i="1" s="1"/>
  <c r="G1676" i="1"/>
  <c r="H1676" i="1" s="1"/>
  <c r="G685" i="1"/>
  <c r="H685" i="1" s="1"/>
  <c r="G684" i="1"/>
  <c r="H684" i="1" s="1"/>
  <c r="G1740" i="1"/>
  <c r="H1740" i="1" s="1"/>
  <c r="G1739" i="1"/>
  <c r="H1739" i="1" s="1"/>
  <c r="G1738" i="1"/>
  <c r="H1738" i="1" s="1"/>
  <c r="G1737" i="1"/>
  <c r="H1737" i="1" s="1"/>
  <c r="G1736" i="1"/>
  <c r="H1736" i="1" s="1"/>
  <c r="G1735" i="1"/>
  <c r="H1735" i="1" s="1"/>
  <c r="G1734" i="1"/>
  <c r="H1734" i="1" s="1"/>
  <c r="G276" i="1"/>
  <c r="H276" i="1" s="1"/>
  <c r="G812" i="1"/>
  <c r="H812" i="1" s="1"/>
  <c r="G1756" i="1"/>
  <c r="H1756" i="1" s="1"/>
  <c r="G1755" i="1"/>
  <c r="H1755" i="1" s="1"/>
  <c r="G1754" i="1"/>
  <c r="H1754" i="1" s="1"/>
  <c r="G1753" i="1"/>
  <c r="H1753" i="1" s="1"/>
  <c r="G1752" i="1"/>
  <c r="H1752" i="1" s="1"/>
  <c r="G1751" i="1"/>
  <c r="H1751" i="1" s="1"/>
  <c r="G1750" i="1"/>
  <c r="H1750" i="1" s="1"/>
  <c r="G1749" i="1"/>
  <c r="H1749" i="1" s="1"/>
  <c r="G1748" i="1"/>
  <c r="H1748" i="1" s="1"/>
  <c r="G1747" i="1"/>
  <c r="H1747" i="1" s="1"/>
  <c r="G141" i="1"/>
  <c r="H141" i="1" s="1"/>
  <c r="G157" i="1"/>
  <c r="H157" i="1" s="1"/>
  <c r="G1713" i="1"/>
  <c r="H1713" i="1" s="1"/>
  <c r="G1712" i="1"/>
  <c r="H1712" i="1" s="1"/>
  <c r="G1711" i="1"/>
  <c r="H1711" i="1" s="1"/>
  <c r="G1710" i="1"/>
  <c r="H1710" i="1" s="1"/>
  <c r="G1709" i="1"/>
  <c r="H1709" i="1" s="1"/>
  <c r="G1708" i="1"/>
  <c r="H1708" i="1" s="1"/>
  <c r="G975" i="1"/>
  <c r="H975" i="1" s="1"/>
  <c r="G974" i="1"/>
  <c r="H974" i="1" s="1"/>
  <c r="G973" i="1"/>
  <c r="H973" i="1" s="1"/>
  <c r="G972" i="1"/>
  <c r="H972" i="1" s="1"/>
  <c r="G971" i="1"/>
  <c r="H971" i="1" s="1"/>
  <c r="G970" i="1"/>
  <c r="H970" i="1" s="1"/>
  <c r="G969" i="1"/>
  <c r="H969" i="1" s="1"/>
  <c r="G968" i="1"/>
  <c r="H968" i="1" s="1"/>
  <c r="G967" i="1"/>
  <c r="H967" i="1" s="1"/>
  <c r="G966" i="1"/>
  <c r="H966" i="1" s="1"/>
  <c r="G965" i="1"/>
  <c r="H965" i="1" s="1"/>
  <c r="G964" i="1"/>
  <c r="H964" i="1" s="1"/>
  <c r="G963" i="1"/>
  <c r="H963" i="1" s="1"/>
  <c r="G962" i="1"/>
  <c r="H962" i="1" s="1"/>
  <c r="G961" i="1"/>
  <c r="H961" i="1" s="1"/>
  <c r="G960" i="1"/>
  <c r="H960" i="1" s="1"/>
  <c r="G959" i="1"/>
  <c r="H959" i="1" s="1"/>
  <c r="G958" i="1"/>
  <c r="H958" i="1" s="1"/>
  <c r="G697" i="1"/>
  <c r="H697" i="1" s="1"/>
  <c r="G659" i="1"/>
  <c r="H659" i="1" s="1"/>
  <c r="G1733" i="1"/>
  <c r="H1733" i="1" s="1"/>
  <c r="G1732" i="1"/>
  <c r="H1732" i="1" s="1"/>
  <c r="G1731" i="1"/>
  <c r="H1731" i="1" s="1"/>
  <c r="G1730" i="1"/>
  <c r="H1730" i="1" s="1"/>
  <c r="G1729" i="1"/>
  <c r="H1729" i="1" s="1"/>
  <c r="G1707" i="1"/>
  <c r="H1707" i="1" s="1"/>
  <c r="G1706" i="1"/>
  <c r="H1706" i="1" s="1"/>
  <c r="G1705" i="1"/>
  <c r="H1705" i="1" s="1"/>
  <c r="G1704" i="1"/>
  <c r="H1704" i="1" s="1"/>
  <c r="G1703" i="1"/>
  <c r="H1703" i="1" s="1"/>
  <c r="G1702" i="1"/>
  <c r="H1702" i="1" s="1"/>
  <c r="G1157" i="1"/>
  <c r="H1157" i="1" s="1"/>
  <c r="G1156" i="1"/>
  <c r="H1156" i="1" s="1"/>
  <c r="G1155" i="1"/>
  <c r="H1155" i="1" s="1"/>
  <c r="G1154" i="1"/>
  <c r="H1154" i="1" s="1"/>
  <c r="G1048" i="1"/>
  <c r="H1048" i="1" s="1"/>
  <c r="G987" i="1"/>
  <c r="H987" i="1" s="1"/>
  <c r="G1046" i="1"/>
  <c r="H1046" i="1" s="1"/>
  <c r="G1045" i="1"/>
  <c r="H1045" i="1" s="1"/>
  <c r="G1153" i="1"/>
  <c r="H1153" i="1" s="1"/>
  <c r="G1152" i="1"/>
  <c r="H1152" i="1" s="1"/>
  <c r="G1151" i="1"/>
  <c r="H1151" i="1" s="1"/>
  <c r="G1405" i="1"/>
  <c r="H1405" i="1" s="1"/>
  <c r="G44" i="1"/>
  <c r="H44" i="1" s="1"/>
  <c r="G5" i="1"/>
  <c r="H5" i="1" s="1"/>
  <c r="G1404" i="1"/>
  <c r="H1404" i="1" s="1"/>
  <c r="G930" i="1"/>
  <c r="H930" i="1" s="1"/>
  <c r="G929" i="1"/>
  <c r="H929" i="1" s="1"/>
  <c r="G928" i="1"/>
  <c r="H928" i="1" s="1"/>
  <c r="G927" i="1"/>
  <c r="H927" i="1" s="1"/>
  <c r="G1385" i="1"/>
  <c r="H1385" i="1" s="1"/>
  <c r="G1384" i="1"/>
  <c r="H1384" i="1" s="1"/>
  <c r="G1150" i="1"/>
  <c r="H1150" i="1" s="1"/>
  <c r="G1149" i="1"/>
  <c r="H1149" i="1" s="1"/>
  <c r="G986" i="1"/>
  <c r="H986" i="1" s="1"/>
  <c r="G879" i="1"/>
  <c r="H879" i="1" s="1"/>
  <c r="G272" i="1"/>
  <c r="H272" i="1" s="1"/>
  <c r="G588" i="1"/>
  <c r="H588" i="1" s="1"/>
  <c r="G271" i="1"/>
  <c r="H271" i="1" s="1"/>
  <c r="G270" i="1"/>
  <c r="H270" i="1" s="1"/>
  <c r="G156" i="1"/>
  <c r="H156" i="1" s="1"/>
  <c r="G155" i="1"/>
  <c r="H155" i="1" s="1"/>
  <c r="G154" i="1"/>
  <c r="H154" i="1" s="1"/>
  <c r="G269" i="1"/>
  <c r="H269" i="1" s="1"/>
  <c r="G268" i="1"/>
  <c r="H268" i="1" s="1"/>
  <c r="G587" i="1"/>
  <c r="H587" i="1" s="1"/>
  <c r="G578" i="1"/>
  <c r="H578" i="1" s="1"/>
  <c r="G267" i="1"/>
  <c r="H267" i="1" s="1"/>
  <c r="G153" i="1"/>
  <c r="H153" i="1" s="1"/>
  <c r="G140" i="1"/>
  <c r="H140" i="1" s="1"/>
  <c r="G139" i="1"/>
  <c r="H139" i="1" s="1"/>
  <c r="G2451" i="1"/>
  <c r="H2451" i="1" s="1"/>
  <c r="G2450" i="1"/>
  <c r="H2450" i="1" s="1"/>
  <c r="G2449" i="1"/>
  <c r="H2449" i="1" s="1"/>
  <c r="G2448" i="1"/>
  <c r="H2448" i="1" s="1"/>
  <c r="G2447" i="1"/>
  <c r="H2447" i="1" s="1"/>
  <c r="G2446" i="1"/>
  <c r="H2446" i="1" s="1"/>
  <c r="G2445" i="1"/>
  <c r="H2445" i="1" s="1"/>
  <c r="G2444" i="1"/>
  <c r="H2444" i="1" s="1"/>
  <c r="G2443" i="1"/>
  <c r="H2443" i="1" s="1"/>
  <c r="G2442" i="1"/>
  <c r="H2442" i="1" s="1"/>
  <c r="G2441" i="1"/>
  <c r="H2441" i="1" s="1"/>
  <c r="G2440" i="1"/>
  <c r="H2440" i="1" s="1"/>
  <c r="G2439" i="1"/>
  <c r="H2439" i="1" s="1"/>
  <c r="G2438" i="1"/>
  <c r="H2438" i="1" s="1"/>
  <c r="G2437" i="1"/>
  <c r="H2437" i="1" s="1"/>
  <c r="G2436" i="1"/>
  <c r="H2436" i="1" s="1"/>
  <c r="G2435" i="1"/>
  <c r="H2435" i="1" s="1"/>
  <c r="G2434" i="1"/>
  <c r="H2434" i="1" s="1"/>
  <c r="G907" i="1"/>
  <c r="H907" i="1" s="1"/>
  <c r="G274" i="1"/>
  <c r="H274" i="1" s="1"/>
  <c r="G273" i="1"/>
  <c r="H273" i="1" s="1"/>
  <c r="G42" i="1"/>
  <c r="H42" i="1" s="1"/>
  <c r="G41" i="1"/>
  <c r="H41" i="1" s="1"/>
  <c r="G40" i="1"/>
  <c r="H40" i="1" s="1"/>
  <c r="G39" i="1"/>
  <c r="H39" i="1" s="1"/>
  <c r="G38" i="1"/>
  <c r="H38" i="1" s="1"/>
  <c r="G37" i="1"/>
  <c r="H37" i="1" s="1"/>
  <c r="G750" i="1"/>
  <c r="H750" i="1" s="1"/>
  <c r="G658" i="1"/>
  <c r="H658" i="1" s="1"/>
  <c r="G994" i="1"/>
  <c r="H994" i="1" s="1"/>
  <c r="G998" i="1"/>
  <c r="H998" i="1" s="1"/>
  <c r="G997" i="1"/>
  <c r="H997" i="1" s="1"/>
  <c r="G996" i="1"/>
  <c r="H996" i="1" s="1"/>
  <c r="G1587" i="1"/>
  <c r="H1587" i="1" s="1"/>
  <c r="G1586" i="1"/>
  <c r="H1586" i="1" s="1"/>
  <c r="G924" i="1"/>
  <c r="H924" i="1" s="1"/>
  <c r="G923" i="1"/>
  <c r="H923" i="1" s="1"/>
  <c r="G1698" i="1"/>
  <c r="H1698" i="1" s="1"/>
  <c r="G1697" i="1"/>
  <c r="H1697" i="1" s="1"/>
  <c r="G1271" i="1"/>
  <c r="H1271" i="1" s="1"/>
  <c r="G1270" i="1"/>
  <c r="H1270" i="1" s="1"/>
  <c r="G1269" i="1"/>
  <c r="H1269" i="1" s="1"/>
  <c r="G1268" i="1"/>
  <c r="H1268" i="1" s="1"/>
  <c r="G1267" i="1"/>
  <c r="H1267" i="1" s="1"/>
  <c r="G1266" i="1"/>
  <c r="H1266" i="1" s="1"/>
  <c r="G1585" i="1"/>
  <c r="H1585" i="1" s="1"/>
  <c r="G885" i="1"/>
  <c r="H885" i="1" s="1"/>
  <c r="G884" i="1"/>
  <c r="H884" i="1" s="1"/>
  <c r="G1265" i="1"/>
  <c r="H1265" i="1" s="1"/>
  <c r="G1264" i="1"/>
  <c r="H1264" i="1" s="1"/>
  <c r="G1263" i="1"/>
  <c r="H1263" i="1" s="1"/>
  <c r="G1612" i="1"/>
  <c r="H1612" i="1" s="1"/>
  <c r="G1611" i="1"/>
  <c r="H1611" i="1" s="1"/>
  <c r="G1610" i="1"/>
  <c r="H1610" i="1" s="1"/>
  <c r="G1609" i="1"/>
  <c r="H1609" i="1" s="1"/>
  <c r="G1608" i="1"/>
  <c r="H1608" i="1" s="1"/>
  <c r="G1607" i="1"/>
  <c r="H1607" i="1" s="1"/>
  <c r="G921" i="1"/>
  <c r="H921" i="1" s="1"/>
  <c r="G920" i="1"/>
  <c r="H920" i="1" s="1"/>
  <c r="G1633" i="1"/>
  <c r="H1633" i="1" s="1"/>
  <c r="G1632" i="1"/>
  <c r="H1632" i="1" s="1"/>
  <c r="G1631" i="1"/>
  <c r="H1631" i="1" s="1"/>
  <c r="G1630" i="1"/>
  <c r="H1630" i="1" s="1"/>
  <c r="G1260" i="1"/>
  <c r="H1260" i="1" s="1"/>
  <c r="G1259" i="1"/>
  <c r="H1259" i="1" s="1"/>
  <c r="G1258" i="1"/>
  <c r="H1258" i="1" s="1"/>
  <c r="G1257" i="1"/>
  <c r="H1257" i="1" s="1"/>
  <c r="G1256" i="1"/>
  <c r="H1256" i="1" s="1"/>
  <c r="G1255" i="1"/>
  <c r="H1255" i="1" s="1"/>
  <c r="G1254" i="1"/>
  <c r="H1254" i="1" s="1"/>
  <c r="G1253" i="1"/>
  <c r="H1253" i="1" s="1"/>
  <c r="G1252" i="1"/>
  <c r="H1252" i="1" s="1"/>
  <c r="G1464" i="1"/>
  <c r="H1464" i="1" s="1"/>
  <c r="G1584" i="1"/>
  <c r="H1584" i="1" s="1"/>
  <c r="G1583" i="1"/>
  <c r="H1583" i="1" s="1"/>
  <c r="G1582" i="1"/>
  <c r="H1582" i="1" s="1"/>
  <c r="G1251" i="1"/>
  <c r="H1251" i="1" s="1"/>
  <c r="G1250" i="1"/>
  <c r="H1250" i="1" s="1"/>
  <c r="G1093" i="1"/>
  <c r="H1093" i="1" s="1"/>
  <c r="G1017" i="1"/>
  <c r="H1017" i="1" s="1"/>
  <c r="G1016" i="1"/>
  <c r="H1016" i="1" s="1"/>
  <c r="G1580" i="1"/>
  <c r="H1580" i="1" s="1"/>
  <c r="G1579" i="1"/>
  <c r="H1579" i="1" s="1"/>
  <c r="G1578" i="1"/>
  <c r="H1578" i="1" s="1"/>
  <c r="G1577" i="1"/>
  <c r="H1577" i="1" s="1"/>
  <c r="G1576" i="1"/>
  <c r="H1576" i="1" s="1"/>
  <c r="G1575" i="1"/>
  <c r="H1575" i="1" s="1"/>
  <c r="G1574" i="1"/>
  <c r="H1574" i="1" s="1"/>
  <c r="G1573" i="1"/>
  <c r="H1573" i="1" s="1"/>
  <c r="G1249" i="1"/>
  <c r="H1249" i="1" s="1"/>
  <c r="G1248" i="1"/>
  <c r="H1248" i="1" s="1"/>
  <c r="G1247" i="1"/>
  <c r="H1247" i="1" s="1"/>
  <c r="G1246" i="1"/>
  <c r="H1246" i="1" s="1"/>
  <c r="G1245" i="1"/>
  <c r="H1245" i="1" s="1"/>
  <c r="G1572" i="1"/>
  <c r="H1572" i="1" s="1"/>
  <c r="G1571" i="1"/>
  <c r="H1571" i="1" s="1"/>
  <c r="G1570" i="1"/>
  <c r="H1570" i="1" s="1"/>
  <c r="G1569" i="1"/>
  <c r="H1569" i="1" s="1"/>
  <c r="G1696" i="1"/>
  <c r="H1696" i="1" s="1"/>
  <c r="G1695" i="1"/>
  <c r="H1695" i="1" s="1"/>
  <c r="G1694" i="1"/>
  <c r="H1694" i="1" s="1"/>
  <c r="G1693" i="1"/>
  <c r="H1693" i="1" s="1"/>
  <c r="G1244" i="1"/>
  <c r="H1244" i="1" s="1"/>
  <c r="G1243" i="1"/>
  <c r="H1243" i="1" s="1"/>
  <c r="G1242" i="1"/>
  <c r="H1242" i="1" s="1"/>
  <c r="G1241" i="1"/>
  <c r="H1241" i="1" s="1"/>
  <c r="G1015" i="1"/>
  <c r="H1015" i="1" s="1"/>
  <c r="G1014" i="1"/>
  <c r="H1014" i="1" s="1"/>
  <c r="G1240" i="1"/>
  <c r="H1240" i="1" s="1"/>
  <c r="G1239" i="1"/>
  <c r="H1239" i="1" s="1"/>
  <c r="G1238" i="1"/>
  <c r="H1238" i="1" s="1"/>
  <c r="G1237" i="1"/>
  <c r="H1237" i="1" s="1"/>
  <c r="G1236" i="1"/>
  <c r="H1236" i="1" s="1"/>
  <c r="G1235" i="1"/>
  <c r="H1235" i="1" s="1"/>
  <c r="G1234" i="1"/>
  <c r="H1234" i="1" s="1"/>
  <c r="G1233" i="1"/>
  <c r="H1233" i="1" s="1"/>
  <c r="G1232" i="1"/>
  <c r="H1232" i="1" s="1"/>
  <c r="G1231" i="1"/>
  <c r="H1231" i="1" s="1"/>
  <c r="G1230" i="1"/>
  <c r="H1230" i="1" s="1"/>
  <c r="G1229" i="1"/>
  <c r="H1229" i="1" s="1"/>
  <c r="G1228" i="1"/>
  <c r="H1228" i="1" s="1"/>
  <c r="G1227" i="1"/>
  <c r="H1227" i="1" s="1"/>
  <c r="G1226" i="1"/>
  <c r="H1226" i="1" s="1"/>
  <c r="G1225" i="1"/>
  <c r="H1225" i="1" s="1"/>
  <c r="G1224" i="1"/>
  <c r="H1224" i="1" s="1"/>
  <c r="G1223" i="1"/>
  <c r="H1223" i="1" s="1"/>
  <c r="G1222" i="1"/>
  <c r="H1222" i="1" s="1"/>
  <c r="G1221" i="1"/>
  <c r="H1221" i="1" s="1"/>
  <c r="G1220" i="1"/>
  <c r="H1220" i="1" s="1"/>
  <c r="G1219" i="1"/>
  <c r="H1219" i="1" s="1"/>
  <c r="G1218" i="1"/>
  <c r="H1218" i="1" s="1"/>
  <c r="G1568" i="1"/>
  <c r="H1568" i="1" s="1"/>
  <c r="G1567" i="1"/>
  <c r="H1567" i="1" s="1"/>
  <c r="G1566" i="1"/>
  <c r="H1566" i="1" s="1"/>
  <c r="G1565" i="1"/>
  <c r="H1565" i="1" s="1"/>
  <c r="G1692" i="1"/>
  <c r="H1692" i="1" s="1"/>
  <c r="G1691" i="1"/>
  <c r="H1691" i="1" s="1"/>
  <c r="G1121" i="1"/>
  <c r="H1121" i="1" s="1"/>
  <c r="G1120" i="1"/>
  <c r="H1120" i="1" s="1"/>
  <c r="G1013" i="1"/>
  <c r="H1013" i="1" s="1"/>
  <c r="G1690" i="1"/>
  <c r="H1690" i="1" s="1"/>
  <c r="G1689" i="1"/>
  <c r="H1689" i="1" s="1"/>
  <c r="G1688" i="1"/>
  <c r="H1688" i="1" s="1"/>
  <c r="G1687" i="1"/>
  <c r="H1687" i="1" s="1"/>
  <c r="G1119" i="1"/>
  <c r="H1119" i="1" s="1"/>
  <c r="G1118" i="1"/>
  <c r="H1118" i="1" s="1"/>
  <c r="G1117" i="1"/>
  <c r="H1117" i="1" s="1"/>
  <c r="G1116" i="1"/>
  <c r="H1116" i="1" s="1"/>
  <c r="G1217" i="1"/>
  <c r="H1217" i="1" s="1"/>
  <c r="G1216" i="1"/>
  <c r="H1216" i="1" s="1"/>
  <c r="G1215" i="1"/>
  <c r="H1215" i="1" s="1"/>
  <c r="G1214" i="1"/>
  <c r="H1214" i="1" s="1"/>
  <c r="G1213" i="1"/>
  <c r="H1213" i="1" s="1"/>
  <c r="G1212" i="1"/>
  <c r="H1212" i="1" s="1"/>
  <c r="G1012" i="1"/>
  <c r="H1012" i="1" s="1"/>
  <c r="G1011" i="1"/>
  <c r="H1011" i="1" s="1"/>
  <c r="G1010" i="1"/>
  <c r="H1010" i="1" s="1"/>
  <c r="G1009" i="1"/>
  <c r="H1009" i="1" s="1"/>
  <c r="G1008" i="1"/>
  <c r="H1008" i="1" s="1"/>
  <c r="G1007" i="1"/>
  <c r="H1007" i="1" s="1"/>
  <c r="G1115" i="1"/>
  <c r="H1115" i="1" s="1"/>
  <c r="F6" i="5" l="1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36" i="5"/>
  <c r="F37" i="5"/>
  <c r="F38" i="5"/>
  <c r="F39" i="5"/>
  <c r="F40" i="5"/>
  <c r="F41" i="5"/>
  <c r="F27" i="5"/>
  <c r="F28" i="5"/>
  <c r="F29" i="5"/>
  <c r="F30" i="5"/>
  <c r="F31" i="5"/>
  <c r="F32" i="5"/>
  <c r="F33" i="5"/>
  <c r="F34" i="5"/>
  <c r="F35" i="5"/>
  <c r="F42" i="5"/>
  <c r="F43" i="5"/>
  <c r="F44" i="5"/>
  <c r="F45" i="5"/>
  <c r="F46" i="5"/>
  <c r="F47" i="5"/>
  <c r="F48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20" i="5"/>
  <c r="F221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7" i="5"/>
  <c r="F298" i="5"/>
  <c r="F295" i="5"/>
  <c r="F296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3" i="5"/>
  <c r="F344" i="5"/>
  <c r="F345" i="5"/>
  <c r="F346" i="5"/>
  <c r="F347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485" i="5"/>
  <c r="F486" i="5"/>
  <c r="F487" i="5"/>
  <c r="F163" i="8" l="1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B1383" i="1"/>
  <c r="B1382" i="1"/>
  <c r="B1381" i="1"/>
  <c r="B1380" i="1"/>
  <c r="B1379" i="1"/>
  <c r="B1378" i="1"/>
  <c r="B1377" i="1"/>
  <c r="B1376" i="1"/>
  <c r="B137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A185EC6-C3CC-4D6B-AA09-5874D9C69985}" keepAlive="1" name="ThisWorkbookDataModel" description="Datový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B5807954-E92D-4E9B-BE7D-3FB50D6EDDD5}" name="WorksheetConnection_PRODUKTOVÝ CENÍK!$A$4:$AC$1028" type="102" refreshedVersion="8" minRefreshableVersion="5">
    <extLst>
      <ext xmlns:x15="http://schemas.microsoft.com/office/spreadsheetml/2010/11/main" uri="{DE250136-89BD-433C-8126-D09CA5730AF9}">
        <x15:connection id="Rozsah">
          <x15:rangePr sourceName="_xlcn.WorksheetConnection_PRODUKTOVÝCENÍKA4AC10281"/>
        </x15:connection>
      </ext>
    </extLst>
  </connection>
</connections>
</file>

<file path=xl/sharedStrings.xml><?xml version="1.0" encoding="utf-8"?>
<sst xmlns="http://schemas.openxmlformats.org/spreadsheetml/2006/main" count="44248" uniqueCount="16642">
  <si>
    <t>DAMIJA elektro s.r.o. - Produktový ceník</t>
  </si>
  <si>
    <t>Sleva / Discount</t>
  </si>
  <si>
    <t>Kurz EUR</t>
  </si>
  <si>
    <t>www.cnb.cz</t>
  </si>
  <si>
    <t>Kód</t>
  </si>
  <si>
    <t>EAN</t>
  </si>
  <si>
    <t>Název (Name)</t>
  </si>
  <si>
    <t>Text</t>
  </si>
  <si>
    <t>DPC bez DPH</t>
  </si>
  <si>
    <t>DPC bez DPH po slevě</t>
  </si>
  <si>
    <t>DPC bez DPH EUR</t>
  </si>
  <si>
    <t>DPC bez DPH po slevě EUR</t>
  </si>
  <si>
    <t>Výrobce</t>
  </si>
  <si>
    <t>Celní kód</t>
  </si>
  <si>
    <t>Země původu</t>
  </si>
  <si>
    <t>ETIM</t>
  </si>
  <si>
    <t>Rozměry
(mm)</t>
  </si>
  <si>
    <t>Netto váha (kg)</t>
  </si>
  <si>
    <t>Brutto váha (kg)</t>
  </si>
  <si>
    <t>MJ</t>
  </si>
  <si>
    <t xml:space="preserve">Počet ks 
ve skupinovém balení </t>
  </si>
  <si>
    <t>EAN skupinového balení</t>
  </si>
  <si>
    <t>Rozměry 
skupinového 
balení (mm)</t>
  </si>
  <si>
    <t>Váha skupinového balení (kg)</t>
  </si>
  <si>
    <t>MJ 
skupinového 
balení</t>
  </si>
  <si>
    <t>EAN paletového balení</t>
  </si>
  <si>
    <t xml:space="preserve">Rozměry 
paletového 
balení (mm) </t>
  </si>
  <si>
    <t>Váha paletového balení (kg)</t>
  </si>
  <si>
    <t>MJ
paletového 
balení</t>
  </si>
  <si>
    <t>Počet ks 
v paletovém 
balení</t>
  </si>
  <si>
    <t>Energetická třída</t>
  </si>
  <si>
    <t>Třída ASEKOL</t>
  </si>
  <si>
    <t>Sazba RP bez DPH od 1.1.2022 (Kč)</t>
  </si>
  <si>
    <t>108523</t>
  </si>
  <si>
    <t>5902838493717</t>
  </si>
  <si>
    <t xml:space="preserve">Pojistkový odpojovač D02-32 1P 32A_x000D_ (pro vložky D02 32A)
</t>
  </si>
  <si>
    <t>493717</t>
  </si>
  <si>
    <t>LC Tec</t>
  </si>
  <si>
    <t>108524</t>
  </si>
  <si>
    <t>5902838493724</t>
  </si>
  <si>
    <t xml:space="preserve">Pojistkový odpojovač D02-32 3P 32A_x000D_ (pro vložky D02 32A)
</t>
  </si>
  <si>
    <t>493724</t>
  </si>
  <si>
    <t>108525</t>
  </si>
  <si>
    <t>5902838498194</t>
  </si>
  <si>
    <t xml:space="preserve">Pojistkový odpojovač FH02-63 1P 63A_x000D_ (pro vložky D02 63A)
</t>
  </si>
  <si>
    <t>498194</t>
  </si>
  <si>
    <t>108526</t>
  </si>
  <si>
    <t>5902838498200</t>
  </si>
  <si>
    <t xml:space="preserve">Pojistkový odpojovač FH02-63 3P 63A_x000D_ (pro vložky D02 63A)
</t>
  </si>
  <si>
    <t>498200</t>
  </si>
  <si>
    <t>Aling Conel</t>
  </si>
  <si>
    <t>EC001590</t>
  </si>
  <si>
    <t>ks</t>
  </si>
  <si>
    <t>-</t>
  </si>
  <si>
    <t>EC002600</t>
  </si>
  <si>
    <t>bal</t>
  </si>
  <si>
    <t>115259</t>
  </si>
  <si>
    <t>5900280994530</t>
  </si>
  <si>
    <t>Pomocný kontakt 1NO 1NC pro jističe G8/G9 a jističochrániče GVL Schelinger</t>
  </si>
  <si>
    <t>A10-AUX-1P-11</t>
  </si>
  <si>
    <t>Bemko Sp. Z o.o.</t>
  </si>
  <si>
    <t>85365080</t>
  </si>
  <si>
    <t>115273</t>
  </si>
  <si>
    <t>Podpěťová spoušť 1P 230V AC pro Schelinger jističe G8/G9 a jističochrániče GVL Schelinger</t>
  </si>
  <si>
    <t>A10-MN-1P</t>
  </si>
  <si>
    <t>115274</t>
  </si>
  <si>
    <t>Napěťová spoušť 1P 230V AC pro Schelinger jističe G8/G9 a jističochrániče GVL Schelinger</t>
  </si>
  <si>
    <t>A10-MX-1P</t>
  </si>
  <si>
    <t>CN</t>
  </si>
  <si>
    <t>pal</t>
  </si>
  <si>
    <t>5.83.</t>
  </si>
  <si>
    <t>105226</t>
  </si>
  <si>
    <t>Svodič přepětí AC 1P 5kA (10/350) třída T1+T2 (B+C) Schelinger</t>
  </si>
  <si>
    <t>A51-SPD01-1P-B+C</t>
  </si>
  <si>
    <t>EC002676</t>
  </si>
  <si>
    <t>91x18x64</t>
  </si>
  <si>
    <t>5900280917690</t>
  </si>
  <si>
    <t>115250</t>
  </si>
  <si>
    <t>5900280964533</t>
  </si>
  <si>
    <t>Svodič přepětí Schelinger 1P 20kA (8/20) třída T2 (C)</t>
  </si>
  <si>
    <t>A51-SPD01-1P-C</t>
  </si>
  <si>
    <t>85363090</t>
  </si>
  <si>
    <t>107294</t>
  </si>
  <si>
    <t>Svodič přepětí AC 4P 5kA (10/350) třída T1+T2 (B+C) Schelinger</t>
  </si>
  <si>
    <t>A51-SPD01-4P-B+C</t>
  </si>
  <si>
    <t>EC000197</t>
  </si>
  <si>
    <t>5900280917706</t>
  </si>
  <si>
    <t>115136</t>
  </si>
  <si>
    <t>5900280964540</t>
  </si>
  <si>
    <t>Svodič přepětí Schelinger 4P 20kA třída T2 (C)</t>
  </si>
  <si>
    <t>A51-SPD01-4P-C</t>
  </si>
  <si>
    <t>107256</t>
  </si>
  <si>
    <t>Svodič přepětí AC 4P 8kA (10/350) třída T1+T2 (B+C) Schelinger</t>
  </si>
  <si>
    <t>A51-SPD02-4P-B+C</t>
  </si>
  <si>
    <t>90x70x68</t>
  </si>
  <si>
    <t>5900280959089</t>
  </si>
  <si>
    <t xml:space="preserve">5.83. </t>
  </si>
  <si>
    <t>107292</t>
  </si>
  <si>
    <t>5900280964557</t>
  </si>
  <si>
    <t>Svodič přepětí AC 1P 12,5kA (10/350) třída T1+T2 (B+C) Schelinger</t>
  </si>
  <si>
    <t>A51-SPD03-1P-B+C</t>
  </si>
  <si>
    <t>90x18x81</t>
  </si>
  <si>
    <t>5900280966124</t>
  </si>
  <si>
    <t>107293</t>
  </si>
  <si>
    <t>5900280964564</t>
  </si>
  <si>
    <t>Svodič přepětí AC 4P 12,5kA (10/350) třída T1+T2 (B+C) Schelinger</t>
  </si>
  <si>
    <t>A51-SPD03-4P-B+C</t>
  </si>
  <si>
    <t>90x70x81</t>
  </si>
  <si>
    <t>5900280966131</t>
  </si>
  <si>
    <t>108496</t>
  </si>
  <si>
    <t>5902838498767</t>
  </si>
  <si>
    <t>Svodič přepětí AC EBS2U třída T1+T2 4P 7kA (B+C)</t>
  </si>
  <si>
    <t>498767</t>
  </si>
  <si>
    <t>108064</t>
  </si>
  <si>
    <t xml:space="preserve">Svodič přepětí AC PPO7 třída T1+T2 1P 7kA (B+C)
</t>
  </si>
  <si>
    <t>490952</t>
  </si>
  <si>
    <t>108065</t>
  </si>
  <si>
    <t xml:space="preserve">Svodič přepětí AC PPO7 třída T1+T2 4P 7kA (B+C)
</t>
  </si>
  <si>
    <t>490969</t>
  </si>
  <si>
    <t>108066</t>
  </si>
  <si>
    <t>Svodič přepětí AC PPO12,5 třída T1+T2 4P 12,5kA (B+C)</t>
  </si>
  <si>
    <t>490983</t>
  </si>
  <si>
    <t>108125</t>
  </si>
  <si>
    <t>Svodič přepětí AC PPO12,5 třída T1+T2 1P 12,5kA (B+C)</t>
  </si>
  <si>
    <t>490976</t>
  </si>
  <si>
    <t>108301</t>
  </si>
  <si>
    <t>5900644361480</t>
  </si>
  <si>
    <t>Svodič přepětí LCTEC 1P třída T1 (B)</t>
  </si>
  <si>
    <t>361480</t>
  </si>
  <si>
    <t>100x80x20</t>
  </si>
  <si>
    <t>490x320x180</t>
  </si>
  <si>
    <t>108302</t>
  </si>
  <si>
    <t>5902838497050</t>
  </si>
  <si>
    <t>Svodič přepětí AC PPO25 třída T1+T2 4P 25kA (B+C)</t>
  </si>
  <si>
    <t>497050</t>
  </si>
  <si>
    <t>100x80x145</t>
  </si>
  <si>
    <t>108303</t>
  </si>
  <si>
    <t>5902838490938</t>
  </si>
  <si>
    <t>Svodič přěpětí AC DPO 1P třída T2 (C)</t>
  </si>
  <si>
    <t>108304</t>
  </si>
  <si>
    <t>5902838490945</t>
  </si>
  <si>
    <t>Svodič přepětí AC DPO 4P třída T2 (C)</t>
  </si>
  <si>
    <t>490945</t>
  </si>
  <si>
    <t>100x80x80</t>
  </si>
  <si>
    <t>108305</t>
  </si>
  <si>
    <t>5902838494370</t>
  </si>
  <si>
    <t>Svodič přepětí AC DPO 3P+NPE třída T2 (C)</t>
  </si>
  <si>
    <t>494370</t>
  </si>
  <si>
    <t>108306</t>
  </si>
  <si>
    <t>5902838497036</t>
  </si>
  <si>
    <t>Svodič přepětí AC PPO5 třída T1+T2 1P 5kA (B+C)</t>
  </si>
  <si>
    <t>497036</t>
  </si>
  <si>
    <t>108307</t>
  </si>
  <si>
    <t>5902838497043</t>
  </si>
  <si>
    <t>Svodič přepětí AC PPO5 třída T1+T2 4P 5kA (B+C)</t>
  </si>
  <si>
    <t>497043</t>
  </si>
  <si>
    <t>108308</t>
  </si>
  <si>
    <t>Svodič přepětí AC PPO7 3P+NPE 7kA třída T1+T2 (B+C)</t>
  </si>
  <si>
    <t>494363</t>
  </si>
  <si>
    <t>108388</t>
  </si>
  <si>
    <t xml:space="preserve">Svodič přepětí AC PPO7 třída T1+T2 3P 7kA (B+C)
</t>
  </si>
  <si>
    <t>54x70x90</t>
  </si>
  <si>
    <t>108389</t>
  </si>
  <si>
    <t>Svodič přepětí AC PPO12,5 třída T1+T2 3P 12,5kA (B+C)</t>
  </si>
  <si>
    <t>108391</t>
  </si>
  <si>
    <t>Svodič přepětí AC DPO 4P třída T2 (C), vzdálené řízení</t>
  </si>
  <si>
    <t>108392</t>
  </si>
  <si>
    <t>Svodič přepětí AC PPO7 třída T1+T2 4P 7kA (B+C), vzdálené řízení</t>
  </si>
  <si>
    <t>108393</t>
  </si>
  <si>
    <t>Svodič přepětí AC PPO50 třída T1+T2 4P 50kA (B+C)</t>
  </si>
  <si>
    <t>108652</t>
  </si>
  <si>
    <t>Elektroměr DTS1946-4M 3-fázový 63A MID MODBUS</t>
  </si>
  <si>
    <t>108530</t>
  </si>
  <si>
    <t>5902838497517</t>
  </si>
  <si>
    <t>Elektroměr DDS238-1BR 1F 5A/45A 1x230/400V</t>
  </si>
  <si>
    <t>497517</t>
  </si>
  <si>
    <t>108531</t>
  </si>
  <si>
    <t>5900644364368</t>
  </si>
  <si>
    <t>Elektroměr CETS238-3 7M 3-fázový 10/100A 230V</t>
  </si>
  <si>
    <t>364368</t>
  </si>
  <si>
    <t>108135</t>
  </si>
  <si>
    <t>Elektroměr DTS238-4 3F 10/100A 230V s funkcí resetu</t>
  </si>
  <si>
    <t>494615</t>
  </si>
  <si>
    <t>EC002308</t>
  </si>
  <si>
    <t>5.69.</t>
  </si>
  <si>
    <t>108140</t>
  </si>
  <si>
    <t>Elektroměr DTS238-4BR 3F 10/100A 230V</t>
  </si>
  <si>
    <t>495704</t>
  </si>
  <si>
    <t>108182</t>
  </si>
  <si>
    <t>Elektroměr DDS238-1 1F 5A/45A 1x230/400V s funkcí resetu</t>
  </si>
  <si>
    <t>494608</t>
  </si>
  <si>
    <t>751131</t>
  </si>
  <si>
    <t>5908254801860</t>
  </si>
  <si>
    <t xml:space="preserve">Elektroměr 1-fázový MID 40A_x000D_
</t>
  </si>
  <si>
    <t>OR-WE-521</t>
  </si>
  <si>
    <t>ORNO GROUP sp. z o.o.</t>
  </si>
  <si>
    <t>90283011</t>
  </si>
  <si>
    <t>101076</t>
  </si>
  <si>
    <t>Elektroměr 1-fázový 10A BM015-L</t>
  </si>
  <si>
    <t>A30-BM015-L</t>
  </si>
  <si>
    <t>EC001506</t>
  </si>
  <si>
    <t>103x18x65</t>
  </si>
  <si>
    <t>5900280919625</t>
  </si>
  <si>
    <t>101077</t>
  </si>
  <si>
    <t>Elektroměr 1-fázový 10A mechanický BM015-M</t>
  </si>
  <si>
    <t>A30-BM015-M</t>
  </si>
  <si>
    <t>120x18x63</t>
  </si>
  <si>
    <t>101078</t>
  </si>
  <si>
    <t>Elektroměr 1-fázový 10A BM01B-L</t>
  </si>
  <si>
    <t>A30-BM01B-L</t>
  </si>
  <si>
    <t>100,5x36,5x65</t>
  </si>
  <si>
    <t>5900280919571</t>
  </si>
  <si>
    <t>101079</t>
  </si>
  <si>
    <t>Elektroměr 3-fázový 10A BM030-L</t>
  </si>
  <si>
    <t>A30-BM030-L</t>
  </si>
  <si>
    <t>116,5x76x65</t>
  </si>
  <si>
    <t>5900280919564</t>
  </si>
  <si>
    <t>101080</t>
  </si>
  <si>
    <t>Elektroměr 3-fázový 20A BM03B-L</t>
  </si>
  <si>
    <t>A30-BM03B-L</t>
  </si>
  <si>
    <t>122,5x115x65</t>
  </si>
  <si>
    <t>5900280919588</t>
  </si>
  <si>
    <t>101081</t>
  </si>
  <si>
    <t>Elektroměr 3-fázový 20A BM03B-M</t>
  </si>
  <si>
    <t>A30-BM03B-M</t>
  </si>
  <si>
    <t>5900280919618</t>
  </si>
  <si>
    <t>115256</t>
  </si>
  <si>
    <t>5900280999009</t>
  </si>
  <si>
    <t xml:space="preserve">Elektroměr 3-fázový 100A, dvoutarifový </t>
  </si>
  <si>
    <t>A30-BM03T-L</t>
  </si>
  <si>
    <t>90283019</t>
  </si>
  <si>
    <t>105234</t>
  </si>
  <si>
    <t>Elektroměr 1F MID 45A SCHELINGER</t>
  </si>
  <si>
    <t>A31-SL01A-MID</t>
  </si>
  <si>
    <t>90x17,5x64</t>
  </si>
  <si>
    <t>5900280952110</t>
  </si>
  <si>
    <t>Elektroměr 3F MID 100A SCHELINGER</t>
  </si>
  <si>
    <t>A31-SL03A-MID</t>
  </si>
  <si>
    <t>90x70x64,5</t>
  </si>
  <si>
    <t>115081</t>
  </si>
  <si>
    <t>5900280974624</t>
  </si>
  <si>
    <t>Elektroměr 3F MID 100A Schelinger</t>
  </si>
  <si>
    <t>A31-SL03B-MID</t>
  </si>
  <si>
    <t>115138</t>
  </si>
  <si>
    <t>5900280993526</t>
  </si>
  <si>
    <t>Elektroměr 3F MID 100A M-BUS Schelinger</t>
  </si>
  <si>
    <t>A31-SL03B-MID-MBUS</t>
  </si>
  <si>
    <t>115084</t>
  </si>
  <si>
    <t>5900280993519</t>
  </si>
  <si>
    <t>Elektroměr 3F MID 100A MODBUS Schelinger</t>
  </si>
  <si>
    <t>A31-SL03B-MID-RMB</t>
  </si>
  <si>
    <t>108099</t>
  </si>
  <si>
    <t>Omezovač výkonu RD-PL1, nastavitelný 0,5-2,0kW, 2P 230V</t>
  </si>
  <si>
    <t>493090</t>
  </si>
  <si>
    <t>EC000216</t>
  </si>
  <si>
    <t>108104</t>
  </si>
  <si>
    <t>Hlavní vypínač EBS9G, 63A, 3-pólový</t>
  </si>
  <si>
    <t>490600</t>
  </si>
  <si>
    <t>EC001545</t>
  </si>
  <si>
    <t>108105</t>
  </si>
  <si>
    <t>Hlavní vypínač EBS9G, 100A, 3-pólový</t>
  </si>
  <si>
    <t>490617</t>
  </si>
  <si>
    <t>108106</t>
  </si>
  <si>
    <t>Hlavní vypínač EBS9G, 63A, 4-pólový</t>
  </si>
  <si>
    <t>491133</t>
  </si>
  <si>
    <t>108107</t>
  </si>
  <si>
    <t>Hlavní vypínač EBS9G, 100A, 4-pólový</t>
  </si>
  <si>
    <t>490624</t>
  </si>
  <si>
    <t>108128</t>
  </si>
  <si>
    <t>Hlavní vypínač EBS9G, 40A, 3-pólový</t>
  </si>
  <si>
    <t>491119</t>
  </si>
  <si>
    <t>108177</t>
  </si>
  <si>
    <t>Hlavní vypínač EBS9G, 40A, 1-pólový</t>
  </si>
  <si>
    <t>491102</t>
  </si>
  <si>
    <t>108178</t>
  </si>
  <si>
    <t>Hlavní vypínač EBS9G, 63A, 1-pólový</t>
  </si>
  <si>
    <t>491126</t>
  </si>
  <si>
    <t>108179</t>
  </si>
  <si>
    <t>Hlavní vypínač EBS9G, 100A, 1-pólový</t>
  </si>
  <si>
    <t>490594</t>
  </si>
  <si>
    <t>108412</t>
  </si>
  <si>
    <t>Hlavní vypínač EBS9G, 125A, 4-pólový</t>
  </si>
  <si>
    <t>108430</t>
  </si>
  <si>
    <t>Hlavní vypínač EBS6BG, 100A, 4-pólový</t>
  </si>
  <si>
    <t>108518</t>
  </si>
  <si>
    <t>5902838492680</t>
  </si>
  <si>
    <t>Hlavní vypínač EBS9G, 63A, 2-pólový</t>
  </si>
  <si>
    <t>492680</t>
  </si>
  <si>
    <t>108519</t>
  </si>
  <si>
    <t>5902838492697</t>
  </si>
  <si>
    <t>Hlavní vypínač EBS9G, 100A, 2-pólový</t>
  </si>
  <si>
    <t>492697</t>
  </si>
  <si>
    <t>108520</t>
  </si>
  <si>
    <t>5902838495698</t>
  </si>
  <si>
    <t>Hlavní vypínač EBS1BG z funkcją wyzwalacza 3P 40A</t>
  </si>
  <si>
    <t>495698</t>
  </si>
  <si>
    <t>108521</t>
  </si>
  <si>
    <t>5902838491140</t>
  </si>
  <si>
    <t>Hlavní vypínač EBS1BG z funkcją wyzwalacza 3P 63A</t>
  </si>
  <si>
    <t>491140</t>
  </si>
  <si>
    <t>108522</t>
  </si>
  <si>
    <t>5902838494516</t>
  </si>
  <si>
    <t>Hlavní vypínač EBS1BG z funkcją wyzwalacza 4P 63A</t>
  </si>
  <si>
    <t>494516</t>
  </si>
  <si>
    <t>EC001040</t>
  </si>
  <si>
    <t>107458</t>
  </si>
  <si>
    <t>Hlavní vypínač Schelinger 1P 63A</t>
  </si>
  <si>
    <t>17,5x81x69</t>
  </si>
  <si>
    <t>5.89.</t>
  </si>
  <si>
    <t>107459</t>
  </si>
  <si>
    <t>Hlavní vypínač Schelinger 3P 63A</t>
  </si>
  <si>
    <t>53x81x69</t>
  </si>
  <si>
    <t>107460</t>
  </si>
  <si>
    <t>Hlavní vypínač Schelinger 3P 100A</t>
  </si>
  <si>
    <t>107461</t>
  </si>
  <si>
    <t>Hlavní vypínač Schelinger 4P 63A</t>
  </si>
  <si>
    <t>72x81x69</t>
  </si>
  <si>
    <t>107462</t>
  </si>
  <si>
    <t>Hlavní vypínač Schelinger 4P 100A</t>
  </si>
  <si>
    <t>115167</t>
  </si>
  <si>
    <t>5900280983190</t>
  </si>
  <si>
    <t>Hlavní vypínač Schelinger 1P 32A</t>
  </si>
  <si>
    <t>A11-SR8-1P-032</t>
  </si>
  <si>
    <t>85362010</t>
  </si>
  <si>
    <t>115168</t>
  </si>
  <si>
    <t>5900280983213</t>
  </si>
  <si>
    <t>Hlavní vypínač Schelinger 2P 32A</t>
  </si>
  <si>
    <t>A11-SR8-2P-032</t>
  </si>
  <si>
    <t>115169</t>
  </si>
  <si>
    <t>5900280983220</t>
  </si>
  <si>
    <t>Hlavní vypínač Schelinger 2P 63A</t>
  </si>
  <si>
    <t>A11-SR8-2P-063</t>
  </si>
  <si>
    <t>108606</t>
  </si>
  <si>
    <t>5902838490785</t>
  </si>
  <si>
    <t xml:space="preserve">Výkonový vypínač EBS9MG 3P 125A_x000D__x000D_
</t>
  </si>
  <si>
    <t>490785</t>
  </si>
  <si>
    <t>108607</t>
  </si>
  <si>
    <t>5902838490815</t>
  </si>
  <si>
    <t xml:space="preserve">Výkonový vypínač EBS9MG 3P 400A_x000D__x000D_
</t>
  </si>
  <si>
    <t>490815</t>
  </si>
  <si>
    <t>108608</t>
  </si>
  <si>
    <t>5902838494202</t>
  </si>
  <si>
    <t xml:space="preserve">Výkonový vypínač EBS9MG 3P 630A_x000D__x000D_
</t>
  </si>
  <si>
    <t>494202</t>
  </si>
  <si>
    <t>108609</t>
  </si>
  <si>
    <t>5902838498408</t>
  </si>
  <si>
    <t xml:space="preserve">Výkonový vypínač EBS9MG 3P 800A_x000D__x000D_
</t>
  </si>
  <si>
    <t>498408</t>
  </si>
  <si>
    <t>108610</t>
  </si>
  <si>
    <t>5902838498415</t>
  </si>
  <si>
    <t xml:space="preserve">Výkonový vypínač EBS9MG 3P 1250A_x000D__x000D_
</t>
  </si>
  <si>
    <t>498415</t>
  </si>
  <si>
    <t>108611</t>
  </si>
  <si>
    <t>5902838494936</t>
  </si>
  <si>
    <t xml:space="preserve">Výkonový jistič EBS9MRT 3P 125A_x000D__x000D_
</t>
  </si>
  <si>
    <t>494936</t>
  </si>
  <si>
    <t>108612</t>
  </si>
  <si>
    <t>5902838494943</t>
  </si>
  <si>
    <t xml:space="preserve">Výkonový jistič EBS9MRT 3P 160A_x000D__x000D_
</t>
  </si>
  <si>
    <t>494943</t>
  </si>
  <si>
    <t>108613</t>
  </si>
  <si>
    <t>5902838494950</t>
  </si>
  <si>
    <t xml:space="preserve">Výkonový jistič EBS9MRT 3P 250A_x000D__x000D_
</t>
  </si>
  <si>
    <t>494950</t>
  </si>
  <si>
    <t>108614</t>
  </si>
  <si>
    <t>5902838494967</t>
  </si>
  <si>
    <t xml:space="preserve">Výkonový jistič EBS9MRT 3P 400A_x000D__x000D_
</t>
  </si>
  <si>
    <t>494967</t>
  </si>
  <si>
    <t>108615</t>
  </si>
  <si>
    <t>5902838494974</t>
  </si>
  <si>
    <t xml:space="preserve">Výkonový jistič EBS9MRT 3P 600A_x000D__x000D_
</t>
  </si>
  <si>
    <t>494974</t>
  </si>
  <si>
    <t>108616</t>
  </si>
  <si>
    <t>5902838497296</t>
  </si>
  <si>
    <t xml:space="preserve">Výkonový jistič EBS9MRT 3P 800A_x000D__x000D_
</t>
  </si>
  <si>
    <t>497296</t>
  </si>
  <si>
    <t>108617</t>
  </si>
  <si>
    <t>5902838497302</t>
  </si>
  <si>
    <t>Výkonový jistič EBS1M 3P 1250A</t>
  </si>
  <si>
    <t>497302</t>
  </si>
  <si>
    <t>108618</t>
  </si>
  <si>
    <t>5902838490822</t>
  </si>
  <si>
    <t xml:space="preserve">Napěťová spoušť WW9MG pro výkonový vypínač, jistič 125A_x000D__x000D_
</t>
  </si>
  <si>
    <t>490822</t>
  </si>
  <si>
    <t>108619</t>
  </si>
  <si>
    <t>5902838490853</t>
  </si>
  <si>
    <t xml:space="preserve">Napěťová spoušť WW9MG pro výkonový vypínač, jistič 400A - 600A
</t>
  </si>
  <si>
    <t>490853</t>
  </si>
  <si>
    <t>108620</t>
  </si>
  <si>
    <t>5902838498422</t>
  </si>
  <si>
    <t xml:space="preserve">Napěťová spoušť WW9MG pro výkonový vypínač, jistič 800A
</t>
  </si>
  <si>
    <t>498422</t>
  </si>
  <si>
    <t>108621</t>
  </si>
  <si>
    <t>5902838498439</t>
  </si>
  <si>
    <t xml:space="preserve">Napěťová spoušť WW1M pro výkonový vypínač, jistič 1250A
</t>
  </si>
  <si>
    <t>498439</t>
  </si>
  <si>
    <t>108622</t>
  </si>
  <si>
    <t>5902838494998</t>
  </si>
  <si>
    <t>Podnapěťová spoušť WP9MG pro výkonový vypínač, jistič 250A</t>
  </si>
  <si>
    <t>494998</t>
  </si>
  <si>
    <t>108623</t>
  </si>
  <si>
    <t>5902838495001</t>
  </si>
  <si>
    <t>Podnapěťová spoušť WP9MG pro výkonový vypínač, jistič 400A - 600A</t>
  </si>
  <si>
    <t>495001</t>
  </si>
  <si>
    <t>108624</t>
  </si>
  <si>
    <t>5902838495018</t>
  </si>
  <si>
    <t>Podnapěťová spoušť WP9MG pro výkonový vypínač, jistič 600A</t>
  </si>
  <si>
    <t>495018</t>
  </si>
  <si>
    <t>108625</t>
  </si>
  <si>
    <t>5902838498446</t>
  </si>
  <si>
    <t>Podnapěťová spoušť WP9MG pro výkonový vypínač, jistič 800A</t>
  </si>
  <si>
    <t>498446</t>
  </si>
  <si>
    <t>108626</t>
  </si>
  <si>
    <t>5902838498453</t>
  </si>
  <si>
    <t>Podnapěťová spoušť WP1MG pro výkonový vypínač, jistič 1250A</t>
  </si>
  <si>
    <t>498453</t>
  </si>
  <si>
    <t>108627</t>
  </si>
  <si>
    <t>5902838495025</t>
  </si>
  <si>
    <t>Rotační pohon NO9MG pro 9MG-9MRT 125A</t>
  </si>
  <si>
    <t>495025</t>
  </si>
  <si>
    <t>108628</t>
  </si>
  <si>
    <t>5902838495032</t>
  </si>
  <si>
    <t>Rotační pohon NO9MG pro 9MG-9MRT 250A</t>
  </si>
  <si>
    <t>495032</t>
  </si>
  <si>
    <t>108629</t>
  </si>
  <si>
    <t>5902838495049</t>
  </si>
  <si>
    <t>Rotační pohon NO9MG pro 9MG-9MRT 400A</t>
  </si>
  <si>
    <t>495049</t>
  </si>
  <si>
    <t>108630</t>
  </si>
  <si>
    <t>5902838495056</t>
  </si>
  <si>
    <t>Rotační pohon NO9MG pro 9MG-9MRT 600A</t>
  </si>
  <si>
    <t>495056</t>
  </si>
  <si>
    <t>108631</t>
  </si>
  <si>
    <t>5902838498460</t>
  </si>
  <si>
    <t>Rotační pohon NO9MG pro 9MG-9MRT 800A</t>
  </si>
  <si>
    <t>498460</t>
  </si>
  <si>
    <t>108632</t>
  </si>
  <si>
    <t>5902838498477</t>
  </si>
  <si>
    <t>Rotační pohon NO1MG pro 1MG-1M 1250A</t>
  </si>
  <si>
    <t>498477</t>
  </si>
  <si>
    <t>108633</t>
  </si>
  <si>
    <t>5902838498620</t>
  </si>
  <si>
    <t>Pomocný kontakt EBS9M-OF pro výkonový jistič 125A</t>
  </si>
  <si>
    <t>498620</t>
  </si>
  <si>
    <t>108634</t>
  </si>
  <si>
    <t>5902838498637</t>
  </si>
  <si>
    <t>Pomocný kontakt EBS9M-OF pro výkonový jistič 160A</t>
  </si>
  <si>
    <t>498637</t>
  </si>
  <si>
    <t>108635</t>
  </si>
  <si>
    <t>5902838498644</t>
  </si>
  <si>
    <t>Pomocný kontakt EBS9M-OF pro výkonový jistič 250A</t>
  </si>
  <si>
    <t>498644</t>
  </si>
  <si>
    <t>108636</t>
  </si>
  <si>
    <t>5902838498651</t>
  </si>
  <si>
    <t>Pomocný kontakt EBS9M-OF pro výkonový jistič 400A</t>
  </si>
  <si>
    <t>498651</t>
  </si>
  <si>
    <t>108637</t>
  </si>
  <si>
    <t>5902838498668</t>
  </si>
  <si>
    <t>Pomocný kontakt EBS9M-OF pro výkonový jistič 600A</t>
  </si>
  <si>
    <t>498668</t>
  </si>
  <si>
    <t>108638</t>
  </si>
  <si>
    <t>5902838498675</t>
  </si>
  <si>
    <t>Pomocný kontakt EBS9M-OF pro výkonový jistič 800A</t>
  </si>
  <si>
    <t>498675</t>
  </si>
  <si>
    <t>108639</t>
  </si>
  <si>
    <t>5902838498682</t>
  </si>
  <si>
    <t>Pomocný kontakt EBS1M-OF pro výkonový jistič 1250A</t>
  </si>
  <si>
    <t>498682</t>
  </si>
  <si>
    <t>108640</t>
  </si>
  <si>
    <t>5902838497685</t>
  </si>
  <si>
    <t>Široká přípojnice na deon 125A - 6 ks</t>
  </si>
  <si>
    <t>497685</t>
  </si>
  <si>
    <t>108641</t>
  </si>
  <si>
    <t>5902838497692</t>
  </si>
  <si>
    <t>Široká přípojnice na deon 160A - 6 ks</t>
  </si>
  <si>
    <t>497692</t>
  </si>
  <si>
    <t>108642</t>
  </si>
  <si>
    <t>5902838497715</t>
  </si>
  <si>
    <t>Široká přípojnice na deon 400A - 6 ks</t>
  </si>
  <si>
    <t>497715</t>
  </si>
  <si>
    <t>108643</t>
  </si>
  <si>
    <t>5902838497722</t>
  </si>
  <si>
    <t>Široká přípojnice na deon 630A - 6 ks</t>
  </si>
  <si>
    <t>497722</t>
  </si>
  <si>
    <t>108644</t>
  </si>
  <si>
    <t>5902838498743</t>
  </si>
  <si>
    <t>Široká přípojnice na deon 800A - 6 ks</t>
  </si>
  <si>
    <t>498743</t>
  </si>
  <si>
    <t>108645</t>
  </si>
  <si>
    <t>5902838497739</t>
  </si>
  <si>
    <t>Šroubovací svorka 125A - 6ks</t>
  </si>
  <si>
    <t>497739</t>
  </si>
  <si>
    <t>108646</t>
  </si>
  <si>
    <t>5902838497746</t>
  </si>
  <si>
    <t>Šroubovací svorka 160A - 6ks</t>
  </si>
  <si>
    <t>497746</t>
  </si>
  <si>
    <t>108471</t>
  </si>
  <si>
    <t>5902838496824</t>
  </si>
  <si>
    <t>Jistič EBS9B, 6kA, B, 2-pólový, 16A</t>
  </si>
  <si>
    <t>496824</t>
  </si>
  <si>
    <t>108472</t>
  </si>
  <si>
    <t>5902838492666</t>
  </si>
  <si>
    <t>Jistič EBS9B, 6kA, B, 2-pólový, 20A</t>
  </si>
  <si>
    <t>492666</t>
  </si>
  <si>
    <t>108473</t>
  </si>
  <si>
    <t>5902838497807</t>
  </si>
  <si>
    <t>Jistič EBS9B, 6kA, B, 4-pólový, 16A</t>
  </si>
  <si>
    <t>497807</t>
  </si>
  <si>
    <t>108474</t>
  </si>
  <si>
    <t>5902838497814</t>
  </si>
  <si>
    <t>Jistič EBS9B, 6kA, B, 4-pólový, 20A</t>
  </si>
  <si>
    <t>497814</t>
  </si>
  <si>
    <t>108475</t>
  </si>
  <si>
    <t>5902838497821</t>
  </si>
  <si>
    <t>Jistič EBS9B, 6kA, B, 4-pólový, 25A</t>
  </si>
  <si>
    <t>497821</t>
  </si>
  <si>
    <t>108476</t>
  </si>
  <si>
    <t>5902838497838</t>
  </si>
  <si>
    <t>Jistič EBS9B, 6kA, B, 4-pólový, 32A</t>
  </si>
  <si>
    <t>497838</t>
  </si>
  <si>
    <t>108477</t>
  </si>
  <si>
    <t>5902838497845</t>
  </si>
  <si>
    <t>Jistič EBS9B, 6kA, B, 4-pólový, 40A</t>
  </si>
  <si>
    <t>497845</t>
  </si>
  <si>
    <t>108478</t>
  </si>
  <si>
    <t>5902838497852</t>
  </si>
  <si>
    <t>Jistič EBS9B, 6kA, B, 4-pólový, 50A</t>
  </si>
  <si>
    <t>497852</t>
  </si>
  <si>
    <t>108479</t>
  </si>
  <si>
    <t>5902838497869</t>
  </si>
  <si>
    <t>Jistič EBS9B, 6kA, B, 4-pólový, 63A</t>
  </si>
  <si>
    <t>497869</t>
  </si>
  <si>
    <t>108480</t>
  </si>
  <si>
    <t>5902838497944</t>
  </si>
  <si>
    <t>Jistič EBS9B, 6kA, C, 4-pólový, 16A</t>
  </si>
  <si>
    <t>497944</t>
  </si>
  <si>
    <t>108481</t>
  </si>
  <si>
    <t>5902838497951</t>
  </si>
  <si>
    <t>Jistič EBS9B, 6kA, C, 4-pólový, 20A</t>
  </si>
  <si>
    <t>497951</t>
  </si>
  <si>
    <t>108482</t>
  </si>
  <si>
    <t>5902838497968</t>
  </si>
  <si>
    <t>Jistič EBS9B, 6kA, C, 4-pólový, 25A</t>
  </si>
  <si>
    <t>497968</t>
  </si>
  <si>
    <t>108483</t>
  </si>
  <si>
    <t>5902838497975</t>
  </si>
  <si>
    <t>Jistič EBS9B, 6kA, C, 4-pólový, 32A</t>
  </si>
  <si>
    <t>497975</t>
  </si>
  <si>
    <t>108484</t>
  </si>
  <si>
    <t>5902838497982</t>
  </si>
  <si>
    <t>Jistič EBS9B, 6kA, C, 4-pólový, 40A</t>
  </si>
  <si>
    <t>497982</t>
  </si>
  <si>
    <t>108485</t>
  </si>
  <si>
    <t>5902838497999</t>
  </si>
  <si>
    <t>Jistič EBS9B, 6kA, C, 4-pólový, 50A</t>
  </si>
  <si>
    <t>497999</t>
  </si>
  <si>
    <t>108486</t>
  </si>
  <si>
    <t>5902838498002</t>
  </si>
  <si>
    <t>Jistič EBS9B, 6kA, C, 4-pólový, 63A</t>
  </si>
  <si>
    <t>498002</t>
  </si>
  <si>
    <t>108487</t>
  </si>
  <si>
    <t>5902838497876</t>
  </si>
  <si>
    <t>Jistič EBS9B, 6kA, D, 3-pólový, 16A</t>
  </si>
  <si>
    <t>497876</t>
  </si>
  <si>
    <t>108488</t>
  </si>
  <si>
    <t>5902838497883</t>
  </si>
  <si>
    <t>Jistič EBS9B, 6kA, D, 3-pólový, 20A</t>
  </si>
  <si>
    <t>497883</t>
  </si>
  <si>
    <t>108489</t>
  </si>
  <si>
    <t>5902838497890</t>
  </si>
  <si>
    <t>Jistič EBS9B, 6kA, D, 3-pólový, 25A</t>
  </si>
  <si>
    <t>497890</t>
  </si>
  <si>
    <t>108490</t>
  </si>
  <si>
    <t>5902838497906</t>
  </si>
  <si>
    <t>Jistič EBS9B, 6kA, D, 3-pólový, 32A</t>
  </si>
  <si>
    <t>497906</t>
  </si>
  <si>
    <t>108491</t>
  </si>
  <si>
    <t>5902838497913</t>
  </si>
  <si>
    <t>Jistič EBS9B, 6kA, D, 3-pólový, 40A</t>
  </si>
  <si>
    <t>497913</t>
  </si>
  <si>
    <t>108492</t>
  </si>
  <si>
    <t>5902838497920</t>
  </si>
  <si>
    <t>Jistič EBS9B, 6kA, D, 3-pólový, 50A</t>
  </si>
  <si>
    <t>497920</t>
  </si>
  <si>
    <t>108493</t>
  </si>
  <si>
    <t>5902838497937</t>
  </si>
  <si>
    <t>Jistič EBS9B, 6kA, D, 3-pólový, 63A</t>
  </si>
  <si>
    <t>497937</t>
  </si>
  <si>
    <t>108366</t>
  </si>
  <si>
    <t>5902838494387</t>
  </si>
  <si>
    <t xml:space="preserve">Jistič EBS6B, 10kA, C, 3-pólový, 125A_x000D__x000D_
</t>
  </si>
  <si>
    <t>494387</t>
  </si>
  <si>
    <t>EC000042</t>
  </si>
  <si>
    <t>108411</t>
  </si>
  <si>
    <t>Jistič EBS6B, 10kA, C, 3-pólový, 100A</t>
  </si>
  <si>
    <t>108429</t>
  </si>
  <si>
    <t>5902838493168</t>
  </si>
  <si>
    <t xml:space="preserve">Jistič EBS6B, 10kA, C, 3-pólový, 80A_x000D__x000D_
</t>
  </si>
  <si>
    <t>493168</t>
  </si>
  <si>
    <t>103035</t>
  </si>
  <si>
    <t>Jistič EBS9B, 6kA, B, 1-pólový, 10A</t>
  </si>
  <si>
    <t>490495</t>
  </si>
  <si>
    <t>103036</t>
  </si>
  <si>
    <t>Jistič EBS9B, 6kA, B, 1-pólový, 16A</t>
  </si>
  <si>
    <t>490501</t>
  </si>
  <si>
    <t>106415</t>
  </si>
  <si>
    <t xml:space="preserve">Jistič EBS9B, 6kA, B, 1-pólový, 40A_x000D_
</t>
  </si>
  <si>
    <t>491065</t>
  </si>
  <si>
    <t>108067</t>
  </si>
  <si>
    <t>Jistič EBS9B, 6kA, B, 1-pólový, 6A</t>
  </si>
  <si>
    <t>490488</t>
  </si>
  <si>
    <t>108068</t>
  </si>
  <si>
    <t xml:space="preserve">Jistič EBS9B, 6kA, B, 1-pólový, 20A_x000D_
</t>
  </si>
  <si>
    <t>490518</t>
  </si>
  <si>
    <t>108069</t>
  </si>
  <si>
    <t xml:space="preserve">Jistič EBS9B, 6kA, B, 1-pólový ,25A_x000D_
</t>
  </si>
  <si>
    <t>490525</t>
  </si>
  <si>
    <t>108070</t>
  </si>
  <si>
    <t xml:space="preserve">Jistič EBS9B, 6kA, B, 1-pólový, 32A_x000D_
</t>
  </si>
  <si>
    <t>491058</t>
  </si>
  <si>
    <t>108071</t>
  </si>
  <si>
    <t>Jistič EBS9B, 6kA, B, 1-pólový, 50A</t>
  </si>
  <si>
    <t>491461</t>
  </si>
  <si>
    <t>108072</t>
  </si>
  <si>
    <t>Jistič EBS9B, 6kA, B, 1-pólový, 63A</t>
  </si>
  <si>
    <t>492604</t>
  </si>
  <si>
    <t>108136</t>
  </si>
  <si>
    <t>Jistič EBS9B, 6kA, B, 1-pólový, 13A</t>
  </si>
  <si>
    <t>494332</t>
  </si>
  <si>
    <t>108297</t>
  </si>
  <si>
    <t>Jistič EBS9B, 6kA, B, 1-pólový, 1A</t>
  </si>
  <si>
    <t>496787</t>
  </si>
  <si>
    <t>85x75x20</t>
  </si>
  <si>
    <t>480x260x240</t>
  </si>
  <si>
    <t>108298</t>
  </si>
  <si>
    <t>Jistič EBS9B, 6kA, B, 1-pólový, 2A</t>
  </si>
  <si>
    <t>496794</t>
  </si>
  <si>
    <t>108299</t>
  </si>
  <si>
    <t>Jistič EBS9B, 6kA, B, 1-pólový, 3A</t>
  </si>
  <si>
    <t>496800</t>
  </si>
  <si>
    <t>108300</t>
  </si>
  <si>
    <t>Jistič EBS9B, 6kA, B, 1-pólový, 4A</t>
  </si>
  <si>
    <t>496817</t>
  </si>
  <si>
    <t>103037</t>
  </si>
  <si>
    <t xml:space="preserve">Jistič EBS9B, 6kA, B, 3-pólový, 16A_x000D_
</t>
  </si>
  <si>
    <t>490532</t>
  </si>
  <si>
    <t>103045</t>
  </si>
  <si>
    <t>Jistič EBS9B, 6kA, B, 3-pólový, 20A</t>
  </si>
  <si>
    <t>490549</t>
  </si>
  <si>
    <t>103046</t>
  </si>
  <si>
    <t>Jistič EBS9B, 6kA, B, 3-pólový, 25A</t>
  </si>
  <si>
    <t>490556</t>
  </si>
  <si>
    <t>103047</t>
  </si>
  <si>
    <t xml:space="preserve">Jistič EBS9B, 6kA, B, 3-pólový, 32A_x000D_
</t>
  </si>
  <si>
    <t>490563</t>
  </si>
  <si>
    <t>106414</t>
  </si>
  <si>
    <t>Jistič EBS9B, 6kA, B, 3-pólový, 40A</t>
  </si>
  <si>
    <t>492635</t>
  </si>
  <si>
    <t>108073</t>
  </si>
  <si>
    <t xml:space="preserve">Jistič EBS9B, 6kA, B, 3-pólový, 6A_x000D_
</t>
  </si>
  <si>
    <t>492611</t>
  </si>
  <si>
    <t>108074</t>
  </si>
  <si>
    <t>Jistič EBS9B, 6kA, B, 3-pólový, 10A</t>
  </si>
  <si>
    <t>492628</t>
  </si>
  <si>
    <t>108075</t>
  </si>
  <si>
    <t>Jistič EBS9B, 6kA, B, 3-pólový, 50A</t>
  </si>
  <si>
    <t>492642</t>
  </si>
  <si>
    <t>108076</t>
  </si>
  <si>
    <t xml:space="preserve">Jistič EBS9B, 6kA, B, 3-pólový, 63A_x000D_
</t>
  </si>
  <si>
    <t>492659</t>
  </si>
  <si>
    <t>108077</t>
  </si>
  <si>
    <t xml:space="preserve">Jistič EBS9B, 6kA, C, 1-pólový, 1A_x000D_
</t>
  </si>
  <si>
    <t>491409</t>
  </si>
  <si>
    <t>108078</t>
  </si>
  <si>
    <t>Jistič EBS9B, 6kA, C, 1-pólový, 2A</t>
  </si>
  <si>
    <t>491416</t>
  </si>
  <si>
    <t>108079</t>
  </si>
  <si>
    <t>Jistič EBS9B, 6kA, C, 1-pólový, 3A</t>
  </si>
  <si>
    <t>491423</t>
  </si>
  <si>
    <t>108080</t>
  </si>
  <si>
    <t>Jistič EBS9B, 6kA, C, 1-pólový, 4A</t>
  </si>
  <si>
    <t>491430</t>
  </si>
  <si>
    <t>108081</t>
  </si>
  <si>
    <t>Jistič EBS9B, 6kA, C, 1-pólový, 6A</t>
  </si>
  <si>
    <t>491010</t>
  </si>
  <si>
    <t>108082</t>
  </si>
  <si>
    <t>Jistič EBS9B, 6kA, C, 1-pólový, 10A</t>
  </si>
  <si>
    <t>491027</t>
  </si>
  <si>
    <t>108083</t>
  </si>
  <si>
    <t>Jistič EBS9B, 6kA, C, 1-pólový, 16A</t>
  </si>
  <si>
    <t>490389</t>
  </si>
  <si>
    <t>108084</t>
  </si>
  <si>
    <t>Jistič EBS9B, 6kA, C, 1-pólový, 20A</t>
  </si>
  <si>
    <t>490396</t>
  </si>
  <si>
    <t>108085</t>
  </si>
  <si>
    <t>Jistič EBS9B, 6kA, C, 1-pólový, 25A</t>
  </si>
  <si>
    <t>490402</t>
  </si>
  <si>
    <t>108086</t>
  </si>
  <si>
    <t>Jistič EBS9B, 6kA, C, 1-pólový, 32A</t>
  </si>
  <si>
    <t>490419</t>
  </si>
  <si>
    <t>108087</t>
  </si>
  <si>
    <t>Jistič EBS9B, 6kA, C, 1-pólový, 40A</t>
  </si>
  <si>
    <t>491034</t>
  </si>
  <si>
    <t>108088</t>
  </si>
  <si>
    <t>Jistič EBS9B, 6kA, C, 1-pólový, 50A</t>
  </si>
  <si>
    <t>491447</t>
  </si>
  <si>
    <t>108089</t>
  </si>
  <si>
    <t>Jistič EBS9B, 6kA, C, 1-pólový, 63A</t>
  </si>
  <si>
    <t>490426</t>
  </si>
  <si>
    <t>108137</t>
  </si>
  <si>
    <t>Jistič EBS9B, 6kA, C, 1-pólový, 13A</t>
  </si>
  <si>
    <t>494349</t>
  </si>
  <si>
    <t>108090</t>
  </si>
  <si>
    <t>Jistič EBS9B, 6kA, C, 3-pólový, 6A</t>
  </si>
  <si>
    <t>493038</t>
  </si>
  <si>
    <t>108091</t>
  </si>
  <si>
    <t>Jistič EBS9B, 6kA, C, 3-pólový, 10A</t>
  </si>
  <si>
    <t>493045</t>
  </si>
  <si>
    <t>108092</t>
  </si>
  <si>
    <t>Jistič EBS9B, 6kA, C, 3-pólový, 16A</t>
  </si>
  <si>
    <t>490433</t>
  </si>
  <si>
    <t>108093</t>
  </si>
  <si>
    <t>Jistič EBS9B, 6kA, C, 3-pólový, 20A</t>
  </si>
  <si>
    <t>490440</t>
  </si>
  <si>
    <t>108094</t>
  </si>
  <si>
    <t>Jistič EBS9B, 6kA, C, 3-pólový, 25A</t>
  </si>
  <si>
    <t>490457</t>
  </si>
  <si>
    <t>108095</t>
  </si>
  <si>
    <t>Jistič EBS9B, 6kA, C, 3-pólový, 32A</t>
  </si>
  <si>
    <t>490464</t>
  </si>
  <si>
    <t>108096</t>
  </si>
  <si>
    <t>Jistič EBS9B, 6kA, C, 3-pólový, 40A</t>
  </si>
  <si>
    <t>491041</t>
  </si>
  <si>
    <t>108097</t>
  </si>
  <si>
    <t>Jistič EBS9B, 6kA, C, 3-pólový, 50A</t>
  </si>
  <si>
    <t>491454</t>
  </si>
  <si>
    <t>108098</t>
  </si>
  <si>
    <t>Jistič EBS9B, 6kA, C, 3-pólový, 63A</t>
  </si>
  <si>
    <t>490471</t>
  </si>
  <si>
    <t>108141</t>
  </si>
  <si>
    <t>Jistič HBS, 10kA, B, 1-pólový, 6A</t>
  </si>
  <si>
    <t>495384</t>
  </si>
  <si>
    <t>108142</t>
  </si>
  <si>
    <t>Jistič HBS, 10kA, B, 1-pólový, 10A</t>
  </si>
  <si>
    <t>495391</t>
  </si>
  <si>
    <t>108143</t>
  </si>
  <si>
    <t>Jistič HBS, 10kA, B, 1-pólový, 16A</t>
  </si>
  <si>
    <t>495407</t>
  </si>
  <si>
    <t>108144</t>
  </si>
  <si>
    <t>Jistič HBS, 10kA, B, 1-pólový, 20A</t>
  </si>
  <si>
    <t>495414</t>
  </si>
  <si>
    <t>108145</t>
  </si>
  <si>
    <t>Jistič HBS, 10kA, B, 1-pólový, 25A</t>
  </si>
  <si>
    <t>495421</t>
  </si>
  <si>
    <t>108146</t>
  </si>
  <si>
    <t>Jistič HBS, 10kA, B, 1-pólový, 32A</t>
  </si>
  <si>
    <t>495438</t>
  </si>
  <si>
    <t>108337</t>
  </si>
  <si>
    <t>Jistič HBS, 10kA, B, 1-pólový, 40A</t>
  </si>
  <si>
    <t>108338</t>
  </si>
  <si>
    <t>Jistič HBS, 10kA, B, 1-pólový, 50A</t>
  </si>
  <si>
    <t>108339</t>
  </si>
  <si>
    <t>Jistič HBS, 10kA, B, 1-pólový, 63A</t>
  </si>
  <si>
    <t>108394</t>
  </si>
  <si>
    <t>Jistič HBS, 10kA, B, 1-pólový, 2A</t>
  </si>
  <si>
    <t>108147</t>
  </si>
  <si>
    <t>Jistič HBS, 10kA, B, 3-pólový, 16A</t>
  </si>
  <si>
    <t>495445</t>
  </si>
  <si>
    <t>108148</t>
  </si>
  <si>
    <t>Jistič HBS, 10kA, B, 3-pólový, 20A</t>
  </si>
  <si>
    <t>495452</t>
  </si>
  <si>
    <t>108149</t>
  </si>
  <si>
    <t>Jistič HBS, 10kA, B, 3-pólový, 25A</t>
  </si>
  <si>
    <t>495469</t>
  </si>
  <si>
    <t>108150</t>
  </si>
  <si>
    <t>Jistič HBS, 10kA, B, 3-pólový, 32A</t>
  </si>
  <si>
    <t>495476</t>
  </si>
  <si>
    <t>108340</t>
  </si>
  <si>
    <t>Jistič HBS, 10kA, B, 3-pólový, 6A</t>
  </si>
  <si>
    <t>108341</t>
  </si>
  <si>
    <t>Jistič HBS, 10kA, B, 3-pólový, 10A</t>
  </si>
  <si>
    <t>108342</t>
  </si>
  <si>
    <t>Jistič HBS, 10kA, B, 3-pólový, 40A</t>
  </si>
  <si>
    <t>108343</t>
  </si>
  <si>
    <t>Jistič HBS, 10kA, B, 3-pólový, 50A</t>
  </si>
  <si>
    <t>108344</t>
  </si>
  <si>
    <t>Jistič HBS, 10kA, B, 3-pólový, 63A</t>
  </si>
  <si>
    <t>108151</t>
  </si>
  <si>
    <t>Jistič HBS, 10kA, C, 1-pólový, 6A</t>
  </si>
  <si>
    <t>495483</t>
  </si>
  <si>
    <t>108152</t>
  </si>
  <si>
    <t>Jistič HBS, 10kA, C, 1-pólový, 10A</t>
  </si>
  <si>
    <t>495490</t>
  </si>
  <si>
    <t>108153</t>
  </si>
  <si>
    <t>Jistič HBS, 10kA, C, 1-pólový, 16A</t>
  </si>
  <si>
    <t>495506</t>
  </si>
  <si>
    <t>108154</t>
  </si>
  <si>
    <t>Jistič HBS, 10kA, C, 1-pólový, 20A</t>
  </si>
  <si>
    <t>495513</t>
  </si>
  <si>
    <t>108155</t>
  </si>
  <si>
    <t>Jistič HBS, 10kA, C, 1-pólový, 25A</t>
  </si>
  <si>
    <t>495520</t>
  </si>
  <si>
    <t>108156</t>
  </si>
  <si>
    <t>Jistič HBS, 10kA, C, 1-pólový, 32A</t>
  </si>
  <si>
    <t>495537</t>
  </si>
  <si>
    <t>108345</t>
  </si>
  <si>
    <t>Jistič HBS, 10kA, C, 1-pólový, 40A</t>
  </si>
  <si>
    <t>108346</t>
  </si>
  <si>
    <t>Jistič HBS, 10kA, C, 1-pólový, 50A</t>
  </si>
  <si>
    <t>108347</t>
  </si>
  <si>
    <t>Jistič HBS, 10kA, C, 1-pólový, 63A</t>
  </si>
  <si>
    <t>108157</t>
  </si>
  <si>
    <t>Jistič HBS, 10kA, C, 3-pólový, 16A</t>
  </si>
  <si>
    <t>495544</t>
  </si>
  <si>
    <t>108158</t>
  </si>
  <si>
    <t>Jistič HBS, 10kA, C, 3-pólový, 20A</t>
  </si>
  <si>
    <t>495551</t>
  </si>
  <si>
    <t>108159</t>
  </si>
  <si>
    <t>Jistič HBS, 10kA, C, 3-pólový, 25A</t>
  </si>
  <si>
    <t>495568</t>
  </si>
  <si>
    <t>108160</t>
  </si>
  <si>
    <t>Jistič HBS, 10kA, C, 3-pólový, 32A</t>
  </si>
  <si>
    <t>495575</t>
  </si>
  <si>
    <t>108348</t>
  </si>
  <si>
    <t>Jistič HBS, 10kA, C, 3-pólový, 6A</t>
  </si>
  <si>
    <t>108349</t>
  </si>
  <si>
    <t>Jistič HBS, 10kA, C, 3-pólový, 10A</t>
  </si>
  <si>
    <t>108350</t>
  </si>
  <si>
    <t>Jistič HBS, 10kA, C, 3-pólový, 40A</t>
  </si>
  <si>
    <t>108351</t>
  </si>
  <si>
    <t>Jistič HBS, 10kA, C, 3-pólový, 50A</t>
  </si>
  <si>
    <t>108352</t>
  </si>
  <si>
    <t>Jistič HBS, 10kA, C, 3-pólový, 63A</t>
  </si>
  <si>
    <t>107388</t>
  </si>
  <si>
    <t>Jistič Schelinger, 6kA, B, 1-pólový, 2A</t>
  </si>
  <si>
    <t>A02-G8-1P-B02</t>
  </si>
  <si>
    <t>107389</t>
  </si>
  <si>
    <t>Jistič Schelinger, 6kA, B, 1-pólový, 4A</t>
  </si>
  <si>
    <t>A02-G8-1P-B04</t>
  </si>
  <si>
    <t>107390</t>
  </si>
  <si>
    <t>Jistič Schelinger, 6kA, B, 1-pólový, 6A</t>
  </si>
  <si>
    <t>A02-G8-1P-B06</t>
  </si>
  <si>
    <t>107391</t>
  </si>
  <si>
    <t>Jistič Schelinger, 6kA, B, 1-pólový, 10A</t>
  </si>
  <si>
    <t>A02-G8-1P-B10</t>
  </si>
  <si>
    <t>107392</t>
  </si>
  <si>
    <t>Jistič Schelinger, 6kA, B, 1-pólový, 16A</t>
  </si>
  <si>
    <t>A02-G8-1P-B16</t>
  </si>
  <si>
    <t>107393</t>
  </si>
  <si>
    <t>Jistič Schelinger, 6kA, B, 1-pólový, 20A</t>
  </si>
  <si>
    <t>A02-G8-1P-B20</t>
  </si>
  <si>
    <t>107394</t>
  </si>
  <si>
    <t>Jistič Schelinger, 6kA, B, 1-pólový, 25A</t>
  </si>
  <si>
    <t>A02-G8-1P-B25</t>
  </si>
  <si>
    <t>107395</t>
  </si>
  <si>
    <t>Jistič Schelinger, 6kA, B, 1-pólový, 32A</t>
  </si>
  <si>
    <t>A02-G8-1P-B32</t>
  </si>
  <si>
    <t>107396</t>
  </si>
  <si>
    <t>Jistič Schelinger, 6kA, B, 1-pólový, 40A</t>
  </si>
  <si>
    <t>A02-G8-1P-B40</t>
  </si>
  <si>
    <t>107397</t>
  </si>
  <si>
    <t>Jistič Schelinger, 6kA, B, 1-pólový, 50A</t>
  </si>
  <si>
    <t>A02-G8-1P-B50</t>
  </si>
  <si>
    <t>107398</t>
  </si>
  <si>
    <t>Jistič Schelinger, 6kA, B, 1-pólový, 63A</t>
  </si>
  <si>
    <t>A02-G8-1P-B63</t>
  </si>
  <si>
    <t>107410</t>
  </si>
  <si>
    <t>Jistič Schelinger, 6kA, B, 3-pólový, 6A</t>
  </si>
  <si>
    <t>A02-G8-3P-B06</t>
  </si>
  <si>
    <t>107411</t>
  </si>
  <si>
    <t>Jistič Schelinger, 6kA, B, 3-pólový, 10A</t>
  </si>
  <si>
    <t>A02-G8-3P-B10</t>
  </si>
  <si>
    <t>107412</t>
  </si>
  <si>
    <t>Jistič Schelinger, 6kA, B, 3-pólový, 16A</t>
  </si>
  <si>
    <t>A02-G8-3P-B16</t>
  </si>
  <si>
    <t>107413</t>
  </si>
  <si>
    <t>Jistič Schelinger, 6kA, B, 3-pólový, 20A</t>
  </si>
  <si>
    <t>A02-G8-3P-B20</t>
  </si>
  <si>
    <t>107414</t>
  </si>
  <si>
    <t>Jistič Schelinger, 6kA, B, 3-pólový, 25A</t>
  </si>
  <si>
    <t>A02-G8-3P-B25</t>
  </si>
  <si>
    <t>107415</t>
  </si>
  <si>
    <t>Jistič Schelinger, 6kA, B, 3-pólový, 32A</t>
  </si>
  <si>
    <t>A02-G8-3P-B32</t>
  </si>
  <si>
    <t>107416</t>
  </si>
  <si>
    <t>Jistič Schelinger, 6kA, B, 3-pólový, 40A</t>
  </si>
  <si>
    <t>A02-G8-3P-B40</t>
  </si>
  <si>
    <t>107417</t>
  </si>
  <si>
    <t>Jistič Schelinger, 6kA, B, 3-pólový, 50A</t>
  </si>
  <si>
    <t>A02-G8-3P-B50</t>
  </si>
  <si>
    <t>107418</t>
  </si>
  <si>
    <t>Jistič Schelinger, 6kA, B, 3-pólový, 63A</t>
  </si>
  <si>
    <t>A02-G8-3P-B63</t>
  </si>
  <si>
    <t>107399</t>
  </si>
  <si>
    <t>Jistič Schelinger, 6kA, C, 1-pólový, 2A</t>
  </si>
  <si>
    <t>A02-G8-1P-C02</t>
  </si>
  <si>
    <t>107400</t>
  </si>
  <si>
    <t>Jistič Schelinger, 6kA, C, 1-pólový, 4A</t>
  </si>
  <si>
    <t>A02-G8-1P-C04</t>
  </si>
  <si>
    <t>107401</t>
  </si>
  <si>
    <t>Jistič Schelinger, 6kA, C, 1-pólový, 6A</t>
  </si>
  <si>
    <t>A02-G8-1P-C06</t>
  </si>
  <si>
    <t>107402</t>
  </si>
  <si>
    <t>Jistič Schelinger, 6kA, C, 1-pólový, 10A</t>
  </si>
  <si>
    <t>A02-G8-1P-C10</t>
  </si>
  <si>
    <t>107403</t>
  </si>
  <si>
    <t>Jistič Schelinger, 6kA, C, 1-pólový, 16A</t>
  </si>
  <si>
    <t>A02-G8-1P-C16</t>
  </si>
  <si>
    <t>107404</t>
  </si>
  <si>
    <t>Jistič Schelinger, 6kA, C, 1-pólový, 20A</t>
  </si>
  <si>
    <t>A02-G8-1P-C20</t>
  </si>
  <si>
    <t>107405</t>
  </si>
  <si>
    <t>Jistič Schelinger, 6kA, C, 1-pólový, 25A</t>
  </si>
  <si>
    <t>A02-G8-1P-C25</t>
  </si>
  <si>
    <t>107406</t>
  </si>
  <si>
    <t>Jistič Schelinger, 6kA, C, 1-pólový, 32A</t>
  </si>
  <si>
    <t>A02-G8-1P-C32</t>
  </si>
  <si>
    <t>107407</t>
  </si>
  <si>
    <t>Jistič Schelinger, 6kA, C, 1-pólový, 40A</t>
  </si>
  <si>
    <t>A02-G8-1P-C40</t>
  </si>
  <si>
    <t>107408</t>
  </si>
  <si>
    <t>Jistič Schelinger, 6kA, C, 1-pólový, 50A</t>
  </si>
  <si>
    <t>A02-G8-1P-C50</t>
  </si>
  <si>
    <t>107409</t>
  </si>
  <si>
    <t>Jistič Schelinger, 6kA, C, 1-pólový, 63A</t>
  </si>
  <si>
    <t>A02-G8-1P-C63</t>
  </si>
  <si>
    <t>107419</t>
  </si>
  <si>
    <t>Jistič Schelinger, 6kA, C, 3-pólový, 6A</t>
  </si>
  <si>
    <t>A02-G8-3P-C06</t>
  </si>
  <si>
    <t>107420</t>
  </si>
  <si>
    <t>Jistič Schelinger, 6kA, C, 3-pólový, 10A</t>
  </si>
  <si>
    <t>A02-G8-3P-C10</t>
  </si>
  <si>
    <t>107421</t>
  </si>
  <si>
    <t>Jistič Schelinger, 6kA, C, 3-pólový, 16A</t>
  </si>
  <si>
    <t>A02-G8-3P-C16</t>
  </si>
  <si>
    <t>107422</t>
  </si>
  <si>
    <t>Jistič Schelinger, 6kA, C, 3-pólový, 20A</t>
  </si>
  <si>
    <t>A02-G8-3P-C20</t>
  </si>
  <si>
    <t>107423</t>
  </si>
  <si>
    <t>Jistič Schelinger, 6kA, C, 3-pólový, 25A</t>
  </si>
  <si>
    <t>A02-G8-3P-C25</t>
  </si>
  <si>
    <t>107424</t>
  </si>
  <si>
    <t>Jistič Schelinger, 6kA, C, 3-pólový, 32A</t>
  </si>
  <si>
    <t>A02-G8-3P-C32</t>
  </si>
  <si>
    <t>107425</t>
  </si>
  <si>
    <t>Jistič Schelinger, 6kA, C, 3-pólový, 40A</t>
  </si>
  <si>
    <t>A02-G8-3P-C40</t>
  </si>
  <si>
    <t>107426</t>
  </si>
  <si>
    <t>Jistič Schelinger, 6kA, C, 3-pólový, 50A</t>
  </si>
  <si>
    <t>A02-G8-3P-C50</t>
  </si>
  <si>
    <t>107427</t>
  </si>
  <si>
    <t>Jistič Schelinger, 6kA, C, 3-pólový, 63A</t>
  </si>
  <si>
    <t>A02-G8-3P-C63</t>
  </si>
  <si>
    <t>108428</t>
  </si>
  <si>
    <t>5902838498873</t>
  </si>
  <si>
    <t>Koncovka pro lišty SG</t>
  </si>
  <si>
    <t>498873</t>
  </si>
  <si>
    <t>85369095</t>
  </si>
  <si>
    <t>108507</t>
  </si>
  <si>
    <t>5902838497104</t>
  </si>
  <si>
    <t>Lišta SG1 1-pólová 100A 12 modulů</t>
  </si>
  <si>
    <t>497104</t>
  </si>
  <si>
    <t>103038</t>
  </si>
  <si>
    <t>Lišta SG1 1-pólová 63A 12modulů</t>
  </si>
  <si>
    <t>361893</t>
  </si>
  <si>
    <t>EC001285</t>
  </si>
  <si>
    <t>103043</t>
  </si>
  <si>
    <t>Lišta SG3 3-pólová 63A 18modulů</t>
  </si>
  <si>
    <t>361916</t>
  </si>
  <si>
    <t>103044</t>
  </si>
  <si>
    <t>Lišta SG1 1-pólová 63A 54modulů</t>
  </si>
  <si>
    <t>361909</t>
  </si>
  <si>
    <t>103049</t>
  </si>
  <si>
    <t>Lišta SG3 3-pólová 100A 54modulů</t>
  </si>
  <si>
    <t>361886</t>
  </si>
  <si>
    <t>103056</t>
  </si>
  <si>
    <t>Lišta SG1 1-pólová 100A 54modulů</t>
  </si>
  <si>
    <t>361879</t>
  </si>
  <si>
    <t>103059</t>
  </si>
  <si>
    <t>Lišta SG3 3-pólová 63A 12 modulů</t>
  </si>
  <si>
    <t>361923</t>
  </si>
  <si>
    <t>101094</t>
  </si>
  <si>
    <t>Propojovací lišta 1F typ-u 1.4*7mm 12 mod.</t>
  </si>
  <si>
    <t>A19-BB-1F</t>
  </si>
  <si>
    <t>EC000215</t>
  </si>
  <si>
    <t>5900280917874</t>
  </si>
  <si>
    <t>101095</t>
  </si>
  <si>
    <t>Propojovací lišta 3F typ-u 1.4*7mm 12 mod.</t>
  </si>
  <si>
    <t>A19-BB-3F</t>
  </si>
  <si>
    <t>5900280917881</t>
  </si>
  <si>
    <t>107104</t>
  </si>
  <si>
    <t>5900280907837</t>
  </si>
  <si>
    <t>Propojovací lišta 1F TYP-U 10mm 54 mod.</t>
  </si>
  <si>
    <t>A19-BBM-1F</t>
  </si>
  <si>
    <t>107109</t>
  </si>
  <si>
    <t>Propojovací lišta 3F typ-u 1.4*7mm 1m 54 mod.</t>
  </si>
  <si>
    <t>A19-BBM-3F</t>
  </si>
  <si>
    <t>5900280917942</t>
  </si>
  <si>
    <t>108438</t>
  </si>
  <si>
    <t>5902838494219</t>
  </si>
  <si>
    <t xml:space="preserve">Motorový spouštěč EGV2-M 17.0-23.0A </t>
  </si>
  <si>
    <t>494219</t>
  </si>
  <si>
    <t>108586</t>
  </si>
  <si>
    <t>5902838490310</t>
  </si>
  <si>
    <t>Kontakt pomocný + signalizační pro EGV2-M 1NO + 1NO</t>
  </si>
  <si>
    <t>490310</t>
  </si>
  <si>
    <t>108587</t>
  </si>
  <si>
    <t>5902838490327</t>
  </si>
  <si>
    <t>Přední pomocný kontakt pro EGV2-M 1NO+1NC</t>
  </si>
  <si>
    <t>490327</t>
  </si>
  <si>
    <t>108588</t>
  </si>
  <si>
    <t>5902838490334</t>
  </si>
  <si>
    <t>Boční pomocný kontakt pro EGV2-M 1NO+1NC</t>
  </si>
  <si>
    <t>490334</t>
  </si>
  <si>
    <t>108589</t>
  </si>
  <si>
    <t>5902838490341</t>
  </si>
  <si>
    <t>Přední pomocný kontakt pro EGV2-M 2NO</t>
  </si>
  <si>
    <t>490341</t>
  </si>
  <si>
    <t>108590</t>
  </si>
  <si>
    <t>5902838490358</t>
  </si>
  <si>
    <t>Boční pomocný kontakt pro EGV2-M 2NO</t>
  </si>
  <si>
    <t>490358</t>
  </si>
  <si>
    <t>108031</t>
  </si>
  <si>
    <t xml:space="preserve">Motorový spouštěč EGV2-M 1.0-1.6A </t>
  </si>
  <si>
    <t>108032</t>
  </si>
  <si>
    <t xml:space="preserve">Motorový spouštěč EGV2-M 1.6-2.5A </t>
  </si>
  <si>
    <t>108033</t>
  </si>
  <si>
    <t xml:space="preserve">Motorový spouštěč EGV2-M 2.5-4.0A </t>
  </si>
  <si>
    <t>108034</t>
  </si>
  <si>
    <t xml:space="preserve">Motorový spouštěč EGV2-M 4.0-6.3A </t>
  </si>
  <si>
    <t>108035</t>
  </si>
  <si>
    <t xml:space="preserve">Motorový spouštěč EGV2-M 6.0-10.0A </t>
  </si>
  <si>
    <t>108036</t>
  </si>
  <si>
    <t xml:space="preserve">Motorový spouštěč EGV2-M 9.0-14.0A </t>
  </si>
  <si>
    <t>108037</t>
  </si>
  <si>
    <t xml:space="preserve">Motorový spouštěč EGV2-M 13.0-18.0A </t>
  </si>
  <si>
    <t>108130</t>
  </si>
  <si>
    <t>Motorový spouštěč EGV2-M 0.16-0.25A 3P 230/400V</t>
  </si>
  <si>
    <t>108131</t>
  </si>
  <si>
    <t>Motorový spouštěč EGV2-M 0.25-0.4A 3P 230/400V</t>
  </si>
  <si>
    <t>108132</t>
  </si>
  <si>
    <t>Motorový spouštěč EGV2-M 0.4-0.63A 3P 230/400V</t>
  </si>
  <si>
    <t>108133</t>
  </si>
  <si>
    <t>Motorový spouštěč EGV2-M 0.63-1.0A 3P 230/400V</t>
  </si>
  <si>
    <t>107216</t>
  </si>
  <si>
    <t>5900280956415</t>
  </si>
  <si>
    <t>Můstek na DIN lištu 6x9 4 vstupy modrá</t>
  </si>
  <si>
    <t>A18-TBI-6X09-04P-NI</t>
  </si>
  <si>
    <t>EC001284</t>
  </si>
  <si>
    <t>84x43x15</t>
  </si>
  <si>
    <t>5900280957436</t>
  </si>
  <si>
    <t>107202</t>
  </si>
  <si>
    <t>5900280956132</t>
  </si>
  <si>
    <t>Můstek na DIN lištu 6x9 4 vstupy žlutá</t>
  </si>
  <si>
    <t>A18-TBI-6X09-04P-ZO</t>
  </si>
  <si>
    <t>84x43x12</t>
  </si>
  <si>
    <t>5900280957290</t>
  </si>
  <si>
    <t>107217</t>
  </si>
  <si>
    <t>5900280956422</t>
  </si>
  <si>
    <t>Můstek na DIN lištu 6x9 6 vstupů modrá</t>
  </si>
  <si>
    <t>A18-TBI-6X09-06P-NI</t>
  </si>
  <si>
    <t>85x43x12</t>
  </si>
  <si>
    <t>5900280957443</t>
  </si>
  <si>
    <t>107203</t>
  </si>
  <si>
    <t>5900280956149</t>
  </si>
  <si>
    <t>Můstek na DIN lištu 6x9 6 vstupů žlutá</t>
  </si>
  <si>
    <t>A18-TBI-6X09-06P-ZO</t>
  </si>
  <si>
    <t>5900280957306</t>
  </si>
  <si>
    <t>107218</t>
  </si>
  <si>
    <t>5900280956439</t>
  </si>
  <si>
    <t>Můstek na DIN lištu 6x9 8 vstupů modrá</t>
  </si>
  <si>
    <t>A18-TBI-6X09-08P-NI</t>
  </si>
  <si>
    <t>5900280957450</t>
  </si>
  <si>
    <t>107204</t>
  </si>
  <si>
    <t>5900280956156</t>
  </si>
  <si>
    <t>Můstek na DIN lištu 6x9 8 vstupů žlutá</t>
  </si>
  <si>
    <t>A18-TBI-6X09-08P-ZO</t>
  </si>
  <si>
    <t>5900280957313</t>
  </si>
  <si>
    <t>107219</t>
  </si>
  <si>
    <t>5900280956446</t>
  </si>
  <si>
    <t>Můstek na DIN lištu 6x9 10 vstupů modrá</t>
  </si>
  <si>
    <t>A18-TBI-6X09-10P-NI</t>
  </si>
  <si>
    <t>5900280957467</t>
  </si>
  <si>
    <t>107205</t>
  </si>
  <si>
    <t>5900280956163</t>
  </si>
  <si>
    <t>Můstek na DIN lištu 6x9 10 vstupů žlutá</t>
  </si>
  <si>
    <t>A18-TBI-6X09-10P-ZO</t>
  </si>
  <si>
    <t>5900280957320</t>
  </si>
  <si>
    <t>107220</t>
  </si>
  <si>
    <t>5900280956453</t>
  </si>
  <si>
    <t>Můstek na DIN lištu 6x9 12 vstupů modrá</t>
  </si>
  <si>
    <t>A18-TBI-6X09-12P-NI</t>
  </si>
  <si>
    <t>86x45x12</t>
  </si>
  <si>
    <t>5900280957474</t>
  </si>
  <si>
    <t>107206</t>
  </si>
  <si>
    <t>5900280956170</t>
  </si>
  <si>
    <t>Můstek na DIN lištu 6x9 12 vstupů žlutá</t>
  </si>
  <si>
    <t>A18-TBI-6X09-12P-ZO</t>
  </si>
  <si>
    <t>5900280957337</t>
  </si>
  <si>
    <t>107221</t>
  </si>
  <si>
    <t>5900280956460</t>
  </si>
  <si>
    <t>Můstek na DIN lištu 6x9 14 vstupů modrá</t>
  </si>
  <si>
    <t>A18-TBI-6X09-14P-NI</t>
  </si>
  <si>
    <t>95x46x12</t>
  </si>
  <si>
    <t>5900280957481</t>
  </si>
  <si>
    <t>107207</t>
  </si>
  <si>
    <t>5900280956187</t>
  </si>
  <si>
    <t>Můstek na DIN lištu 6x9 14 vstupů žlutá</t>
  </si>
  <si>
    <t>A18-TBI-6X09-14P-ZO</t>
  </si>
  <si>
    <t>5900280957344</t>
  </si>
  <si>
    <t>107222</t>
  </si>
  <si>
    <t>5900280956477</t>
  </si>
  <si>
    <t>Můstek na DIN lištu 6x9 16 vstupů modrá</t>
  </si>
  <si>
    <t>A18-TBI-6X09-16P-NI</t>
  </si>
  <si>
    <t>108x46x12</t>
  </si>
  <si>
    <t>5900280957498</t>
  </si>
  <si>
    <t>107208</t>
  </si>
  <si>
    <t>5900280956194</t>
  </si>
  <si>
    <t>Můstek na DIN lištu 6x9 16 vstupů žlutá</t>
  </si>
  <si>
    <t>A18-TBI-6X09-16P-ZO</t>
  </si>
  <si>
    <t>5900280957351</t>
  </si>
  <si>
    <t>107223</t>
  </si>
  <si>
    <t>5900280956484</t>
  </si>
  <si>
    <t>Můstek na DIN lištu 8x12 4 vstupy modrá</t>
  </si>
  <si>
    <t>A18-TBI-8X12-04P-NI</t>
  </si>
  <si>
    <t>88x48x12</t>
  </si>
  <si>
    <t>5900280957504</t>
  </si>
  <si>
    <t>107209</t>
  </si>
  <si>
    <t>5900280956200</t>
  </si>
  <si>
    <t>Můstek na DIN lištu 8x12 4 vstupy žlutá</t>
  </si>
  <si>
    <t>A18-TBI-8X12-04P-ZO</t>
  </si>
  <si>
    <t>5900280957368</t>
  </si>
  <si>
    <t>107224</t>
  </si>
  <si>
    <t>5900280956491</t>
  </si>
  <si>
    <t>Můstek na DIN lištu 8x12 6 vstupů modrá</t>
  </si>
  <si>
    <t>A18-TBI-8X12-06P-NI</t>
  </si>
  <si>
    <t>5900280957511</t>
  </si>
  <si>
    <t>107210</t>
  </si>
  <si>
    <t>5900280956217</t>
  </si>
  <si>
    <t>Můstek na DIN lištu 8x12 6 vstupů žlutá</t>
  </si>
  <si>
    <t>A18-TBI-8X12-06P-ZO</t>
  </si>
  <si>
    <t>5900280957375</t>
  </si>
  <si>
    <t>107225</t>
  </si>
  <si>
    <t>5900280956507</t>
  </si>
  <si>
    <t>Můstek na DIN lištu 8x12 8 vstupů modrá</t>
  </si>
  <si>
    <t>A18-TBI-8X12-08P-NI</t>
  </si>
  <si>
    <t>5900280957528</t>
  </si>
  <si>
    <t>107211</t>
  </si>
  <si>
    <t>5900280956224</t>
  </si>
  <si>
    <t>Můstek na DIN lištu 8x12 8 vstupů žlutá</t>
  </si>
  <si>
    <t>A18-TBI-8X12-08P-ZO</t>
  </si>
  <si>
    <t>5900280957382</t>
  </si>
  <si>
    <t>107226</t>
  </si>
  <si>
    <t>5900280956514</t>
  </si>
  <si>
    <t>Můstek na DIN lištu 8x12 10 vstupů modrá</t>
  </si>
  <si>
    <t>A18-TBI-8X12-10P-NI</t>
  </si>
  <si>
    <t>5900280957535</t>
  </si>
  <si>
    <t>107212</t>
  </si>
  <si>
    <t>5900280956231</t>
  </si>
  <si>
    <t>Můstek na DIN lištu 8x12 10 vstupů žlutá</t>
  </si>
  <si>
    <t>A18-TBI-8X12-10P-ZO</t>
  </si>
  <si>
    <t>5900280957399</t>
  </si>
  <si>
    <t>107227</t>
  </si>
  <si>
    <t>5900280956521</t>
  </si>
  <si>
    <t>Můstek na DIN lištu 8x12 12 vstupů modrá</t>
  </si>
  <si>
    <t>A18-TBI-8X12-12P-NI</t>
  </si>
  <si>
    <t>104x48x12</t>
  </si>
  <si>
    <t>5900280957542</t>
  </si>
  <si>
    <t>107213</t>
  </si>
  <si>
    <t>5900280956248</t>
  </si>
  <si>
    <t>Můstek na DIN lištu 8x12 12 vstupů žlutá</t>
  </si>
  <si>
    <t>A18-TBI-8X12-12P-ZO</t>
  </si>
  <si>
    <t>5900280957405</t>
  </si>
  <si>
    <t>107228</t>
  </si>
  <si>
    <t>5900280956538</t>
  </si>
  <si>
    <t>Můstek na DIN lištu 8x12 14 vstupů modrá</t>
  </si>
  <si>
    <t>A18-TBI-8X12-14P-NI</t>
  </si>
  <si>
    <t>118x48x12</t>
  </si>
  <si>
    <t>5900280957559</t>
  </si>
  <si>
    <t>107214</t>
  </si>
  <si>
    <t>5900280956255</t>
  </si>
  <si>
    <t>Můstek na DIN lištu 8x12 14 vstupů žlutá</t>
  </si>
  <si>
    <t>A18-TBI-8X12-14P-ZO</t>
  </si>
  <si>
    <t>5900280957412</t>
  </si>
  <si>
    <t>107229</t>
  </si>
  <si>
    <t>5900280956545</t>
  </si>
  <si>
    <t>Můstek na DIN lištu 8x12 16 vstupů modrá</t>
  </si>
  <si>
    <t>A18-TBI-8X12-16P-NI</t>
  </si>
  <si>
    <t>134x48x12</t>
  </si>
  <si>
    <t>5900280957566</t>
  </si>
  <si>
    <t>107215</t>
  </si>
  <si>
    <t>5900280956262</t>
  </si>
  <si>
    <t>Můstek na DIN lištu 8x12 16 vstupů žlutá</t>
  </si>
  <si>
    <t>A18-TBI-8X12-16P-ZO</t>
  </si>
  <si>
    <t>5900280957429</t>
  </si>
  <si>
    <t>107230</t>
  </si>
  <si>
    <t>5900280956699</t>
  </si>
  <si>
    <t>Nulový můstek 6x9 4 vstupy zelená</t>
  </si>
  <si>
    <t>A18-TBJ-6X09-04P-ZI</t>
  </si>
  <si>
    <t>73x22x12</t>
  </si>
  <si>
    <t>5900280957573</t>
  </si>
  <si>
    <t>107231</t>
  </si>
  <si>
    <t>5900280956705</t>
  </si>
  <si>
    <t>Nulový můstek 6x9 6 vstupů zelená</t>
  </si>
  <si>
    <t>A18-TBJ-6X09-06P-ZI</t>
  </si>
  <si>
    <t>83x22x12</t>
  </si>
  <si>
    <t>5900280957580</t>
  </si>
  <si>
    <t>107232</t>
  </si>
  <si>
    <t>5900280956712</t>
  </si>
  <si>
    <t>Nulový můstek 6x9 8 vstupů zelená</t>
  </si>
  <si>
    <t>A18-TBJ-6X09-08P-ZI</t>
  </si>
  <si>
    <t>98x22x12</t>
  </si>
  <si>
    <t>5900280957597</t>
  </si>
  <si>
    <t>107233</t>
  </si>
  <si>
    <t>5900280956729</t>
  </si>
  <si>
    <t>Nulový můstek 6x9 10 vstupů zelená</t>
  </si>
  <si>
    <t>A18-TBJ-6X09-10P-ZI</t>
  </si>
  <si>
    <t>110x22x12</t>
  </si>
  <si>
    <t>5900280957603</t>
  </si>
  <si>
    <t>107234</t>
  </si>
  <si>
    <t>5900280956736</t>
  </si>
  <si>
    <t>Nulový můstek 6x9 12 vstupů zelená</t>
  </si>
  <si>
    <t>A18-TBJ-6X09-12P-ZI</t>
  </si>
  <si>
    <t>120x22x12</t>
  </si>
  <si>
    <t>5900280957610</t>
  </si>
  <si>
    <t>107235</t>
  </si>
  <si>
    <t>5900280956743</t>
  </si>
  <si>
    <t>Nulový můstek 6x9 14 vstupů zelená</t>
  </si>
  <si>
    <t>A18-TBJ-6X09-14P-ZI</t>
  </si>
  <si>
    <t>135x23x12</t>
  </si>
  <si>
    <t>5900280957627</t>
  </si>
  <si>
    <t>107236</t>
  </si>
  <si>
    <t>5900280956750</t>
  </si>
  <si>
    <t>Nulový můstek 6x9 16 vstupů zelená</t>
  </si>
  <si>
    <t>A18-TBJ-6X09-16P-ZI</t>
  </si>
  <si>
    <t>149x23x12</t>
  </si>
  <si>
    <t>5900280957634</t>
  </si>
  <si>
    <t>107237</t>
  </si>
  <si>
    <t>5900280956767</t>
  </si>
  <si>
    <t>Nulový můstek 8x12 4 vstupy zelená</t>
  </si>
  <si>
    <t>A18-TBJ-8X12-04P-ZI</t>
  </si>
  <si>
    <t>79x24x12</t>
  </si>
  <si>
    <t>5900280957641</t>
  </si>
  <si>
    <t>107238</t>
  </si>
  <si>
    <t>5900280956774</t>
  </si>
  <si>
    <t>Nulový můstek 8x12 6 vstupů zelená</t>
  </si>
  <si>
    <t>A18-TBJ-8X12-06P-ZI</t>
  </si>
  <si>
    <t>94x25x12</t>
  </si>
  <si>
    <t>5900280957658</t>
  </si>
  <si>
    <t>107239</t>
  </si>
  <si>
    <t>5900280956781</t>
  </si>
  <si>
    <t>Nulový můstek 8x12 8 vstupů zelená</t>
  </si>
  <si>
    <t>A18-TBJ-8X12-08P-ZI</t>
  </si>
  <si>
    <t>109x25x12</t>
  </si>
  <si>
    <t>5900280957665</t>
  </si>
  <si>
    <t>107240</t>
  </si>
  <si>
    <t>5900280956798</t>
  </si>
  <si>
    <t>Nulový můstek 8x12 10 vstupů zelená</t>
  </si>
  <si>
    <t>A18-TBJ-8X12-10P-ZI</t>
  </si>
  <si>
    <t>123x25x12</t>
  </si>
  <si>
    <t>5900280957672</t>
  </si>
  <si>
    <t>107241</t>
  </si>
  <si>
    <t>5900280956804</t>
  </si>
  <si>
    <t>Nulový můstek 8x12 12 vstupů zelená</t>
  </si>
  <si>
    <t>A18-TBJ-8X12-12P-ZI</t>
  </si>
  <si>
    <t>141x25x12</t>
  </si>
  <si>
    <t>5900280957689</t>
  </si>
  <si>
    <t>107242</t>
  </si>
  <si>
    <t>5900280956811</t>
  </si>
  <si>
    <t>Nulový můstek 8x12 14 vstupů zelená</t>
  </si>
  <si>
    <t>A18-TBJ-8X12-14P-ZI</t>
  </si>
  <si>
    <t>154x25x12</t>
  </si>
  <si>
    <t>5900280957696</t>
  </si>
  <si>
    <t>107243</t>
  </si>
  <si>
    <t>5900280956828</t>
  </si>
  <si>
    <t>Nulový můstek 8x12 16 vstupů zelená</t>
  </si>
  <si>
    <t>A18-TBJ-8X12-16P-ZI</t>
  </si>
  <si>
    <t>170x25x12</t>
  </si>
  <si>
    <t>5900280957702</t>
  </si>
  <si>
    <t>115340</t>
  </si>
  <si>
    <t>Napájecí zdroj pro DIN lištu 12V 15W</t>
  </si>
  <si>
    <t>A21-LDD015-1P-12V</t>
  </si>
  <si>
    <t>115341</t>
  </si>
  <si>
    <t>Napájecí zdroj pro DIN lištu 24V 15W</t>
  </si>
  <si>
    <t>A21-LDD015-1P-24V</t>
  </si>
  <si>
    <t>115342</t>
  </si>
  <si>
    <t>Napájecí zdroj pro DIN lištu 12V 24W</t>
  </si>
  <si>
    <t>A21-LDD024-2P-12V</t>
  </si>
  <si>
    <t>115343</t>
  </si>
  <si>
    <t>Napájecí zdroj pro DIN lištu 24V 30W</t>
  </si>
  <si>
    <t>A21-LDD030-2P-24V</t>
  </si>
  <si>
    <t>115344</t>
  </si>
  <si>
    <t>Napájecí zdroj pro DIN lištu 12V 54W</t>
  </si>
  <si>
    <t>A21-LDD054-3P-12V</t>
  </si>
  <si>
    <t>115345</t>
  </si>
  <si>
    <t>Napájecí zdroj pro DIN lištu 24V 60W</t>
  </si>
  <si>
    <t>A21-LDD060-3P-24V</t>
  </si>
  <si>
    <t>115346</t>
  </si>
  <si>
    <t>Napájecí zdroj pro DIN lištu 12V 85W</t>
  </si>
  <si>
    <t>A21-LDD085-4P-12V</t>
  </si>
  <si>
    <t>115347</t>
  </si>
  <si>
    <t>Napájecí zdroj pro DIN lištu 24V 92W</t>
  </si>
  <si>
    <t>A21-LDD092-4P-24V</t>
  </si>
  <si>
    <t>108161</t>
  </si>
  <si>
    <t>Omezovač výkonu EBS1B, 1P 16A 6kA</t>
  </si>
  <si>
    <t>491539</t>
  </si>
  <si>
    <t>108162</t>
  </si>
  <si>
    <t>Omezovač výkonu EBS1B, 1P 20A 6kA</t>
  </si>
  <si>
    <t>492413</t>
  </si>
  <si>
    <t>108163</t>
  </si>
  <si>
    <t>Omezovač výkonu EBS1B, 1P 25A 6kA</t>
  </si>
  <si>
    <t>491546</t>
  </si>
  <si>
    <t>108164</t>
  </si>
  <si>
    <t>Omezovač výkonu EBS1B, 3P 20A 6kA</t>
  </si>
  <si>
    <t>492420</t>
  </si>
  <si>
    <t>85x75x55</t>
  </si>
  <si>
    <t>108165</t>
  </si>
  <si>
    <t>Omezovač výkonu EBS1B, 3P 25A 6kA</t>
  </si>
  <si>
    <t>491553</t>
  </si>
  <si>
    <t>108166</t>
  </si>
  <si>
    <t>Omezovač výkonu EBS1B, 3P 32A 6kA</t>
  </si>
  <si>
    <t>492437</t>
  </si>
  <si>
    <t>108167</t>
  </si>
  <si>
    <t>Omezovač výkonu EBS1B, 3P 63A 6kA</t>
  </si>
  <si>
    <t>492444</t>
  </si>
  <si>
    <t>108168</t>
  </si>
  <si>
    <t>Omezovač výkonu EBS1B, 1P 20A 10kA</t>
  </si>
  <si>
    <t>494448</t>
  </si>
  <si>
    <t>108169</t>
  </si>
  <si>
    <t>Omezovač výkonu EBS1B, 1P 25A 10kA</t>
  </si>
  <si>
    <t>494455</t>
  </si>
  <si>
    <t>108170</t>
  </si>
  <si>
    <t>Omezovač výkonu EBS1B, 3P 20A 10kA</t>
  </si>
  <si>
    <t>494110</t>
  </si>
  <si>
    <t>108171</t>
  </si>
  <si>
    <t>Omezovač výkonu EBS1B, 3P 25A 10kA</t>
  </si>
  <si>
    <t>494127</t>
  </si>
  <si>
    <t>108172</t>
  </si>
  <si>
    <t>Omezovač výkonu EBS1B, 3P 32A 10kA</t>
  </si>
  <si>
    <t>494134</t>
  </si>
  <si>
    <t>108173</t>
  </si>
  <si>
    <t>Omezovač výkonu EBS1B, 3P 40A 10kA</t>
  </si>
  <si>
    <t>494141</t>
  </si>
  <si>
    <t>108174</t>
  </si>
  <si>
    <t>Omezovač výkonu EBS1B, 3P 63A 10kA</t>
  </si>
  <si>
    <t>494158</t>
  </si>
  <si>
    <t>108309</t>
  </si>
  <si>
    <t>Omezovač výkonu EBS1B, 3P 10A 10kA</t>
  </si>
  <si>
    <t>496831</t>
  </si>
  <si>
    <t>108310</t>
  </si>
  <si>
    <t>Omezovač výkonu EBS1B, 3P 16A 10kA</t>
  </si>
  <si>
    <t>496848</t>
  </si>
  <si>
    <t>108311</t>
  </si>
  <si>
    <t>Omezovač výkonu EBS1B, 3P 50A 10kA</t>
  </si>
  <si>
    <t>496855</t>
  </si>
  <si>
    <t>108497</t>
  </si>
  <si>
    <t>5902838498347</t>
  </si>
  <si>
    <t>Omezovač výkonu EBS1B, 1P 6A 10kA</t>
  </si>
  <si>
    <t>498347</t>
  </si>
  <si>
    <t>108498</t>
  </si>
  <si>
    <t>5902838498231</t>
  </si>
  <si>
    <t>Omezovač výkonu EBS1B, 1P 10A 10kA</t>
  </si>
  <si>
    <t>498231</t>
  </si>
  <si>
    <t>108499</t>
  </si>
  <si>
    <t>5902838499313</t>
  </si>
  <si>
    <t>Omezovač výkonu EBS1B, 1P 13A 10kA</t>
  </si>
  <si>
    <t>499313</t>
  </si>
  <si>
    <t>108500</t>
  </si>
  <si>
    <t>5902838498354</t>
  </si>
  <si>
    <t>Omezovač výkonu EBS1B, 1P 16A 10kA</t>
  </si>
  <si>
    <t>498354</t>
  </si>
  <si>
    <t>108501</t>
  </si>
  <si>
    <t>5902838498248</t>
  </si>
  <si>
    <t>Omezovač výkonu EBS1B, 1P 32A 10kA</t>
  </si>
  <si>
    <t>498248</t>
  </si>
  <si>
    <t>108502</t>
  </si>
  <si>
    <t>5902838498361</t>
  </si>
  <si>
    <t>Omezovač výkonu EBS1B, 1P 40A 10kA</t>
  </si>
  <si>
    <t>498361</t>
  </si>
  <si>
    <t>108503</t>
  </si>
  <si>
    <t>5902838498378</t>
  </si>
  <si>
    <t>Omezovač výkonu EBS1B, 1P 50A 10kA</t>
  </si>
  <si>
    <t>498378</t>
  </si>
  <si>
    <t>108504</t>
  </si>
  <si>
    <t>5902838498385</t>
  </si>
  <si>
    <t>Omezovač výkonu EBS1B, 1P 63A 10kA</t>
  </si>
  <si>
    <t>498385</t>
  </si>
  <si>
    <t>108505</t>
  </si>
  <si>
    <t>5902838498033</t>
  </si>
  <si>
    <t>Omezovač výkonu EBS1B, 3P 6A 10kA</t>
  </si>
  <si>
    <t>498033</t>
  </si>
  <si>
    <t>108506</t>
  </si>
  <si>
    <t>5902838499320</t>
  </si>
  <si>
    <t>Omezovač výkonu EBS1B, 3P 13A 10kA</t>
  </si>
  <si>
    <t>499320</t>
  </si>
  <si>
    <t>108009</t>
  </si>
  <si>
    <t>5902838496695</t>
  </si>
  <si>
    <t xml:space="preserve">Vložka pojistková charakteristika F, DII/gF 6A_x000D_
</t>
  </si>
  <si>
    <t>496695</t>
  </si>
  <si>
    <t>EC002704</t>
  </si>
  <si>
    <t>108010</t>
  </si>
  <si>
    <t>5900644362005</t>
  </si>
  <si>
    <t>Vložka pojistková charakteristika F, DII/Gf 10A</t>
  </si>
  <si>
    <t>362005</t>
  </si>
  <si>
    <t>108011</t>
  </si>
  <si>
    <t>5900644362012</t>
  </si>
  <si>
    <t>Vložka pojistková charakteristika F, DII/gF 16A</t>
  </si>
  <si>
    <t>362012</t>
  </si>
  <si>
    <t>108012</t>
  </si>
  <si>
    <t>5900644362029</t>
  </si>
  <si>
    <t>Vložka pojistková charakteristika F, DII/gF 20A</t>
  </si>
  <si>
    <t>362029</t>
  </si>
  <si>
    <t>108013</t>
  </si>
  <si>
    <t>5900644362036</t>
  </si>
  <si>
    <t>Vložka pojistková charakteristika F, DII/gF 25A</t>
  </si>
  <si>
    <t>362036</t>
  </si>
  <si>
    <t>108014</t>
  </si>
  <si>
    <t>5900644362043</t>
  </si>
  <si>
    <t>Vložka pojistková charakteristika F, DIII/gF 35A</t>
  </si>
  <si>
    <t>362043</t>
  </si>
  <si>
    <t>108015</t>
  </si>
  <si>
    <t>5900644362050</t>
  </si>
  <si>
    <t>Vložka pojistková charakteristika F, DIII/gF 50A</t>
  </si>
  <si>
    <t>362050</t>
  </si>
  <si>
    <t>108016</t>
  </si>
  <si>
    <t>5900644362067</t>
  </si>
  <si>
    <t>Vložka pojistková charakteristika F, DIII/gF 63A</t>
  </si>
  <si>
    <t>362067</t>
  </si>
  <si>
    <t>108017</t>
  </si>
  <si>
    <t>Vložka pojistková charakteristika C, gL/gG 6A</t>
  </si>
  <si>
    <t>108018</t>
  </si>
  <si>
    <t>Vložka pojistková charakteristika C, gL/gG 10A</t>
  </si>
  <si>
    <t>108019</t>
  </si>
  <si>
    <t>Vložka pojistková charakteristika C, gL/gG 20A</t>
  </si>
  <si>
    <t>108020</t>
  </si>
  <si>
    <t>Vložka pojistková charakteristika C, gL/gG 25A</t>
  </si>
  <si>
    <t>108021</t>
  </si>
  <si>
    <t>Vložka pojistková charakteristika C, gL/gG 32A</t>
  </si>
  <si>
    <t>108022</t>
  </si>
  <si>
    <t>Vložka pojistková charakteristika C, gL/gG 35A</t>
  </si>
  <si>
    <t>108023</t>
  </si>
  <si>
    <t>Vložka pojistková charakteristika C, gL/gG 40A</t>
  </si>
  <si>
    <t>108024</t>
  </si>
  <si>
    <t>Vložka pojistková charakteristika C, gL/gG 50A</t>
  </si>
  <si>
    <t>108025</t>
  </si>
  <si>
    <t>Vložka pojistková charakteristika C, gL/gG 63A</t>
  </si>
  <si>
    <t>108026</t>
  </si>
  <si>
    <t>Vložka pojistková charakteristika C, gL/gG 80A</t>
  </si>
  <si>
    <t>108027</t>
  </si>
  <si>
    <t>Vložka pojistková charakteristika C, gL/gG 100A</t>
  </si>
  <si>
    <t>108028</t>
  </si>
  <si>
    <t>Vložka pojistková, gL/gG 125A</t>
  </si>
  <si>
    <t>EC002345</t>
  </si>
  <si>
    <t>108439</t>
  </si>
  <si>
    <t>5902838492031</t>
  </si>
  <si>
    <t>Vložka pojistková válcová zpožděná AC 10x38 6A/500V</t>
  </si>
  <si>
    <t>492031</t>
  </si>
  <si>
    <t>108440</t>
  </si>
  <si>
    <t>5902838492048</t>
  </si>
  <si>
    <t>Vložka pojistková válcová zpožděná AC 10x38 10A/500V</t>
  </si>
  <si>
    <t>492048</t>
  </si>
  <si>
    <t>108441</t>
  </si>
  <si>
    <t>5902838493687</t>
  </si>
  <si>
    <t>Vložka pojistková válcová zpožděná AC 10x38 20A/500V</t>
  </si>
  <si>
    <t>493687</t>
  </si>
  <si>
    <t>108442</t>
  </si>
  <si>
    <t>5902838493694</t>
  </si>
  <si>
    <t>Vložka pojistková válcová zpožděná AC 10x38 25A/500V</t>
  </si>
  <si>
    <t>493694</t>
  </si>
  <si>
    <t>108443</t>
  </si>
  <si>
    <t>5902838493700</t>
  </si>
  <si>
    <t>Vložka pojistková válcová zpožděná AC 10x38 32A/500V</t>
  </si>
  <si>
    <t>493700</t>
  </si>
  <si>
    <t>108448</t>
  </si>
  <si>
    <t>5902838496374</t>
  </si>
  <si>
    <t>Vložka pojistková nožová NT1CgL/gG 10A 500V</t>
  </si>
  <si>
    <t>496374</t>
  </si>
  <si>
    <t>85361090</t>
  </si>
  <si>
    <t>108449</t>
  </si>
  <si>
    <t>5902838496381</t>
  </si>
  <si>
    <t>Vložka pojistková nožová NT1CgL/gG 16A 500V</t>
  </si>
  <si>
    <t>496381</t>
  </si>
  <si>
    <t>108450</t>
  </si>
  <si>
    <t>5902838496404</t>
  </si>
  <si>
    <t>Vložka pojistková nožová NT1CgL/gG 25A 500V</t>
  </si>
  <si>
    <t>496404</t>
  </si>
  <si>
    <t>108451</t>
  </si>
  <si>
    <t>5902838496428</t>
  </si>
  <si>
    <t>Vložka pojistková nožová NT1CgL/gG 35A 500V</t>
  </si>
  <si>
    <t>496428</t>
  </si>
  <si>
    <t>108452</t>
  </si>
  <si>
    <t>5902838496435</t>
  </si>
  <si>
    <t>Vložka pojistková nožová NT1CgL/gG 40A 500V</t>
  </si>
  <si>
    <t>496435</t>
  </si>
  <si>
    <t>108453</t>
  </si>
  <si>
    <t>5902838496466</t>
  </si>
  <si>
    <t>Vložka pojistková nožová NT1CgL/gG 80A 500V</t>
  </si>
  <si>
    <t>496466</t>
  </si>
  <si>
    <t>108454</t>
  </si>
  <si>
    <t>5902838496473</t>
  </si>
  <si>
    <t>Vložka pojistková nožová NT1CgL/gG 100A 500V</t>
  </si>
  <si>
    <t>496473</t>
  </si>
  <si>
    <t>108455</t>
  </si>
  <si>
    <t>5902838496480</t>
  </si>
  <si>
    <t>Vložka pojistková nožová NT1CgL/gG 125A 500V</t>
  </si>
  <si>
    <t>496480</t>
  </si>
  <si>
    <t>108456</t>
  </si>
  <si>
    <t>5902838496497</t>
  </si>
  <si>
    <t>Vložka pojistková nožová NT1CgL/gG 160A 500V</t>
  </si>
  <si>
    <t>496497</t>
  </si>
  <si>
    <t>108457</t>
  </si>
  <si>
    <t>5902838496503</t>
  </si>
  <si>
    <t>Vložka pojistková nožová NT1CgL/gG 200A 500V</t>
  </si>
  <si>
    <t>496503</t>
  </si>
  <si>
    <t>108458</t>
  </si>
  <si>
    <t>5902838496510</t>
  </si>
  <si>
    <t>Vložka pojistková nožová NT1CgL/gG 250A 500V</t>
  </si>
  <si>
    <t>496510</t>
  </si>
  <si>
    <t>108459</t>
  </si>
  <si>
    <t>5900644362104</t>
  </si>
  <si>
    <t>Vložka pojistková nožová NT00CgG 16A 500V</t>
  </si>
  <si>
    <t>362104</t>
  </si>
  <si>
    <t>85361010</t>
  </si>
  <si>
    <t>108460</t>
  </si>
  <si>
    <t>5902838492475</t>
  </si>
  <si>
    <t>Vložka pojistková nožová NT00CgG 25A 500V</t>
  </si>
  <si>
    <t>492475</t>
  </si>
  <si>
    <t>85361050</t>
  </si>
  <si>
    <t>108461</t>
  </si>
  <si>
    <t>5902838492192</t>
  </si>
  <si>
    <t>Vložka pojistková nožová NT00CgG 32A 500V</t>
  </si>
  <si>
    <t>492192</t>
  </si>
  <si>
    <t>108462</t>
  </si>
  <si>
    <t>5902838494271</t>
  </si>
  <si>
    <t>Vložka pojistková nožová NT00CgG 35A 500V</t>
  </si>
  <si>
    <t>494271</t>
  </si>
  <si>
    <t>108463</t>
  </si>
  <si>
    <t>5902838491904</t>
  </si>
  <si>
    <t>Vložka pojistková nožová NT00CgG 40A 500V</t>
  </si>
  <si>
    <t>491904</t>
  </si>
  <si>
    <t>108464</t>
  </si>
  <si>
    <t>5902838491911</t>
  </si>
  <si>
    <t>Vložka pojistková nožová NT00CgG 50A 500V</t>
  </si>
  <si>
    <t>491911</t>
  </si>
  <si>
    <t>108465</t>
  </si>
  <si>
    <t>5902838492215</t>
  </si>
  <si>
    <t>Vložka pojistková nožová NT00CgG 63A 500V</t>
  </si>
  <si>
    <t>492215</t>
  </si>
  <si>
    <t>108466</t>
  </si>
  <si>
    <t>5902838492499</t>
  </si>
  <si>
    <t>Vložka pojistková nožová NT00CgG 80A 500V</t>
  </si>
  <si>
    <t>492499</t>
  </si>
  <si>
    <t>108467</t>
  </si>
  <si>
    <t>5902838491928</t>
  </si>
  <si>
    <t>Vložka pojistková nožová NT00CgG 100A 500V</t>
  </si>
  <si>
    <t>491928</t>
  </si>
  <si>
    <t>108468</t>
  </si>
  <si>
    <t>5902838492222</t>
  </si>
  <si>
    <t>Vložka pojistková nožová NT00CgG 125A 500V</t>
  </si>
  <si>
    <t>492222</t>
  </si>
  <si>
    <t>108469</t>
  </si>
  <si>
    <t>5900644362111</t>
  </si>
  <si>
    <t>Vložka pojistková nožová NT00CgG 160A 500V</t>
  </si>
  <si>
    <t>362111</t>
  </si>
  <si>
    <t>108532</t>
  </si>
  <si>
    <t>5902838496367</t>
  </si>
  <si>
    <t xml:space="preserve">Vložka pojistková charakteristika F, DII/gF 4A_x000D_
</t>
  </si>
  <si>
    <t>496367</t>
  </si>
  <si>
    <t>108533</t>
  </si>
  <si>
    <t>5902838496527</t>
  </si>
  <si>
    <t>Vložka pojistková nožová NT2CgL/gG 40A 500V</t>
  </si>
  <si>
    <t>496527</t>
  </si>
  <si>
    <t>108534</t>
  </si>
  <si>
    <t>5902838496534</t>
  </si>
  <si>
    <t>Vložka pojistková nožová NT2CgL/gG 50A 500V</t>
  </si>
  <si>
    <t>496534</t>
  </si>
  <si>
    <t>108535</t>
  </si>
  <si>
    <t>5902838496541</t>
  </si>
  <si>
    <t>Vložka pojistková nožová NT2CgL/gG 63A 500V</t>
  </si>
  <si>
    <t>496541</t>
  </si>
  <si>
    <t>108536</t>
  </si>
  <si>
    <t>5902838496558</t>
  </si>
  <si>
    <t>Vložka pojistková nožová NT2CgL/gG 80A 500V</t>
  </si>
  <si>
    <t>496558</t>
  </si>
  <si>
    <t>108537</t>
  </si>
  <si>
    <t>5902838496565</t>
  </si>
  <si>
    <t>Vložka pojistková nožová NT2CgL/gG 100A 500V</t>
  </si>
  <si>
    <t>496565</t>
  </si>
  <si>
    <t>108538</t>
  </si>
  <si>
    <t>5902838496572</t>
  </si>
  <si>
    <t>Vložka pojistková nožová NT2CgL/gG 125A 500V</t>
  </si>
  <si>
    <t>496572</t>
  </si>
  <si>
    <t>108539</t>
  </si>
  <si>
    <t>5902838496589</t>
  </si>
  <si>
    <t>Vložka pojistková nožová NT2CgL/gG 160A 500V</t>
  </si>
  <si>
    <t>496589</t>
  </si>
  <si>
    <t>108540</t>
  </si>
  <si>
    <t>5902838496596</t>
  </si>
  <si>
    <t>Vložka pojistková nožová NT2CgL/gG 200A 500V</t>
  </si>
  <si>
    <t>496596</t>
  </si>
  <si>
    <t>108541</t>
  </si>
  <si>
    <t>5902838496602</t>
  </si>
  <si>
    <t>Vložka pojistková nožová NT2CgL/gG 250A 500V</t>
  </si>
  <si>
    <t>496602</t>
  </si>
  <si>
    <t>108542</t>
  </si>
  <si>
    <t>5902838496619</t>
  </si>
  <si>
    <t>Vložka pojistková nožová NT2CgL/gG 315A 500V</t>
  </si>
  <si>
    <t>496619</t>
  </si>
  <si>
    <t>108543</t>
  </si>
  <si>
    <t>5902838496626</t>
  </si>
  <si>
    <t>Vložka pojistková nožová NT2CgL/gG 400A 500V</t>
  </si>
  <si>
    <t>496626</t>
  </si>
  <si>
    <t>108544</t>
  </si>
  <si>
    <t>5902838496923</t>
  </si>
  <si>
    <t>Vložka pojistková zrychlená D01gF 6A 400V charakteristika F</t>
  </si>
  <si>
    <t>496923</t>
  </si>
  <si>
    <t>108545</t>
  </si>
  <si>
    <t>5902838496930</t>
  </si>
  <si>
    <t>Vložka pojistková zrychlená D01gF 16A 400V charakteristika F</t>
  </si>
  <si>
    <t>496930</t>
  </si>
  <si>
    <t>108546</t>
  </si>
  <si>
    <t>5902838496947</t>
  </si>
  <si>
    <t>Vložka pojistková zrychlená D02gF 20A 400V charakteristika F</t>
  </si>
  <si>
    <t>496947</t>
  </si>
  <si>
    <t>108547</t>
  </si>
  <si>
    <t>5902838496954</t>
  </si>
  <si>
    <t>Vložka pojistková zrychlená D02gF 25A 400V charakteristika F</t>
  </si>
  <si>
    <t>496954</t>
  </si>
  <si>
    <t>108548</t>
  </si>
  <si>
    <t>5902838496961</t>
  </si>
  <si>
    <t>Vložka pojistková zrychlená D02gF 32A 400V charakteristika F</t>
  </si>
  <si>
    <t>496961</t>
  </si>
  <si>
    <t>108549</t>
  </si>
  <si>
    <t>5902838492079</t>
  </si>
  <si>
    <t>Vložka pojistková zpožděná D01gL/gG 6A 400V charakteristika G</t>
  </si>
  <si>
    <t>492079</t>
  </si>
  <si>
    <t>108550</t>
  </si>
  <si>
    <t>5902838492062</t>
  </si>
  <si>
    <t>Vložka pojistková zpožděná D01gL/gG 10A 400V charakteristika G</t>
  </si>
  <si>
    <t>492062</t>
  </si>
  <si>
    <t>108551</t>
  </si>
  <si>
    <t>5902838492055</t>
  </si>
  <si>
    <t>Vložka pojistková zpožděná D01gL/gG 16A 400V charakteristika G</t>
  </si>
  <si>
    <t>492055</t>
  </si>
  <si>
    <t>108552</t>
  </si>
  <si>
    <t>5902838492086</t>
  </si>
  <si>
    <t>Vložka pojistková zpožděná D02gL/gG 20A 400V charakteristika G</t>
  </si>
  <si>
    <t>492086</t>
  </si>
  <si>
    <t>108553</t>
  </si>
  <si>
    <t>5902838492093</t>
  </si>
  <si>
    <t>Vložka pojistková zpožděná D02gL/gG 25A 400V charakteristika G</t>
  </si>
  <si>
    <t>492093</t>
  </si>
  <si>
    <t>108554</t>
  </si>
  <si>
    <t>5902838492116</t>
  </si>
  <si>
    <t>Vložka pojistková zpožděná D02gL/gG 32A 400V charakteristika G</t>
  </si>
  <si>
    <t>492116</t>
  </si>
  <si>
    <t>108555</t>
  </si>
  <si>
    <t>5902838492123</t>
  </si>
  <si>
    <t>Vložka pojistková zpožděná D02gL/gG 40A 400V charakteristika G</t>
  </si>
  <si>
    <t>492123</t>
  </si>
  <si>
    <t>108556</t>
  </si>
  <si>
    <t>5902838492109</t>
  </si>
  <si>
    <t>Vložka pojistková zpožděná D02gL/gG 50A 400V charakteristika G</t>
  </si>
  <si>
    <t>492109</t>
  </si>
  <si>
    <t>108557</t>
  </si>
  <si>
    <t>5902838492130</t>
  </si>
  <si>
    <t>Vložka pojistková zpožděná D02gL/gG 63A 400V charakteristika G</t>
  </si>
  <si>
    <t>492130</t>
  </si>
  <si>
    <t>108558</t>
  </si>
  <si>
    <t>5902838498330</t>
  </si>
  <si>
    <t>Vložka pojistková zpožděná D01gL/gG 2A 400V charakteristika G</t>
  </si>
  <si>
    <t>498330</t>
  </si>
  <si>
    <t>108559</t>
  </si>
  <si>
    <t>5902838498255</t>
  </si>
  <si>
    <t>Vložka pojistková zpožděná D01gL/gG 4A 400V charakteristika G</t>
  </si>
  <si>
    <t>498255</t>
  </si>
  <si>
    <t>108560</t>
  </si>
  <si>
    <t>5902838496633</t>
  </si>
  <si>
    <t>496633</t>
  </si>
  <si>
    <t>108561</t>
  </si>
  <si>
    <t>5902838496640</t>
  </si>
  <si>
    <t>496640</t>
  </si>
  <si>
    <t>108562</t>
  </si>
  <si>
    <t>5902838496657</t>
  </si>
  <si>
    <t>496657</t>
  </si>
  <si>
    <t>108563</t>
  </si>
  <si>
    <t>5902838496664</t>
  </si>
  <si>
    <t>496664</t>
  </si>
  <si>
    <t>108564</t>
  </si>
  <si>
    <t>5902838496671</t>
  </si>
  <si>
    <t>496671</t>
  </si>
  <si>
    <t>108565</t>
  </si>
  <si>
    <t>5902838496688</t>
  </si>
  <si>
    <t>496688</t>
  </si>
  <si>
    <t>108566</t>
  </si>
  <si>
    <t>5902838497074</t>
  </si>
  <si>
    <t>497074</t>
  </si>
  <si>
    <t>108567</t>
  </si>
  <si>
    <t>5902838497081</t>
  </si>
  <si>
    <t>497081</t>
  </si>
  <si>
    <t>108568</t>
  </si>
  <si>
    <t>5902838498217</t>
  </si>
  <si>
    <t>Vložka pojistková válcová zpožděná AC 10x38 gL/gG 2A/500V</t>
  </si>
  <si>
    <t>498217</t>
  </si>
  <si>
    <t>108569</t>
  </si>
  <si>
    <t>5902838498224</t>
  </si>
  <si>
    <t>Vložka pojistková válcová zpožděná AC 10x38 gL/gG 4A/500V</t>
  </si>
  <si>
    <t>498224</t>
  </si>
  <si>
    <t>108654</t>
  </si>
  <si>
    <t>5900644368359</t>
  </si>
  <si>
    <t>Vložka pojistková nožová NT1CgL/gG 50A 400V</t>
  </si>
  <si>
    <t>368359</t>
  </si>
  <si>
    <t>108261</t>
  </si>
  <si>
    <t>Pojistková vložka 10x38 gPV 10A 1000V DC pro FV systémy</t>
  </si>
  <si>
    <t>495711</t>
  </si>
  <si>
    <t>10x10x38</t>
  </si>
  <si>
    <t>230x90x60</t>
  </si>
  <si>
    <t>108262</t>
  </si>
  <si>
    <t>Pojistková vložka 10x38 gPV 12A 1000V DC pro FV systémy</t>
  </si>
  <si>
    <t>495728</t>
  </si>
  <si>
    <t>108263</t>
  </si>
  <si>
    <t>Pojistková vložka 10x38 gPV 16A 1000V DC pro FV systémy</t>
  </si>
  <si>
    <t>495735</t>
  </si>
  <si>
    <t>108264</t>
  </si>
  <si>
    <t>Pojistková vložka 10x38 gPV 20A 1000V DC pro FV systémy</t>
  </si>
  <si>
    <t>495742</t>
  </si>
  <si>
    <t>108265</t>
  </si>
  <si>
    <t>Pojistková vložka 10x38 gPV 25A 1000V DC pro FV systémy</t>
  </si>
  <si>
    <t>495759</t>
  </si>
  <si>
    <t>108266</t>
  </si>
  <si>
    <t>Pojistková vložka 10x38 gPV 32A 1000V DC pro FV systémy</t>
  </si>
  <si>
    <t>495766</t>
  </si>
  <si>
    <t>108382</t>
  </si>
  <si>
    <t>Pojistková vložka 14x51 gPV 10A 1000V DC pro FV systémy</t>
  </si>
  <si>
    <t>14x14x51</t>
  </si>
  <si>
    <t>108383</t>
  </si>
  <si>
    <t>Pojistková vložka 14x51 gPV 12A 1000V DC pro FV systémy</t>
  </si>
  <si>
    <t>108384</t>
  </si>
  <si>
    <t>Pojistková vložka 14x51 gPV 16A 1000V DC pro FV systémy</t>
  </si>
  <si>
    <t>108385</t>
  </si>
  <si>
    <t>Pojistková vložka 14x51 gPV 20A 1000V DC pro FV systémy</t>
  </si>
  <si>
    <t>108386</t>
  </si>
  <si>
    <t>Pojistková vložka 14x51 gPV 25A 1000V DC pro FV systémy</t>
  </si>
  <si>
    <t>108387</t>
  </si>
  <si>
    <t>Pojistková vložka 14x51 gPV 32A 1000V DC pro FV systémy</t>
  </si>
  <si>
    <t>107246</t>
  </si>
  <si>
    <t xml:space="preserve">Pojistková vložka válcová 10x38mm 1000V DC 2A </t>
  </si>
  <si>
    <t>A13-FL-10X38-02</t>
  </si>
  <si>
    <t>107247</t>
  </si>
  <si>
    <t>Pojistková vložka válcová 10x38mm 1000V DC 6A</t>
  </si>
  <si>
    <t>A13-FL-10X38-06</t>
  </si>
  <si>
    <t>107248</t>
  </si>
  <si>
    <t xml:space="preserve">Pojistková vložka válcová 10x38mm 1000V DC 10A </t>
  </si>
  <si>
    <t>A13-FL-10X38-10</t>
  </si>
  <si>
    <t>107249</t>
  </si>
  <si>
    <t>Pojistková vložka válcová 10x38mm 1000V DC 12A</t>
  </si>
  <si>
    <t>A13-FL-10X38-12</t>
  </si>
  <si>
    <t>107250</t>
  </si>
  <si>
    <t>Pojistková vložka válcová 10x38mm 1000V DC 16A</t>
  </si>
  <si>
    <t>A13-FL-10X38-16</t>
  </si>
  <si>
    <t>107251</t>
  </si>
  <si>
    <t xml:space="preserve">Pojistková vložka válcová 10x38mm 1000V DC 20A </t>
  </si>
  <si>
    <t>A13-FL-10X38-20</t>
  </si>
  <si>
    <t>107252</t>
  </si>
  <si>
    <t>Pojistková vložka válcová 10x38mm 1000V DC 25A</t>
  </si>
  <si>
    <t>A13-FL-10X38-25</t>
  </si>
  <si>
    <t>107253</t>
  </si>
  <si>
    <t xml:space="preserve">Pojistková vložka válcová 10x38mm 1000V DC 30A </t>
  </si>
  <si>
    <t>A13-FL-10X38-30</t>
  </si>
  <si>
    <t>108427</t>
  </si>
  <si>
    <t>Přepínač sítí 1-0-2 BX9G 125A 4P</t>
  </si>
  <si>
    <t>108527</t>
  </si>
  <si>
    <t>5902838496879</t>
  </si>
  <si>
    <t>Přepínač sítí 1-0-2 BX9G 40A 1P</t>
  </si>
  <si>
    <t>496879</t>
  </si>
  <si>
    <t>108528</t>
  </si>
  <si>
    <t>5902838498019</t>
  </si>
  <si>
    <t>Přepínač sítí 1-0-2 BX9G 40A 2P</t>
  </si>
  <si>
    <t>498019</t>
  </si>
  <si>
    <t>107320</t>
  </si>
  <si>
    <t>Přepínač sítí 1-0-2 2P 63A</t>
  </si>
  <si>
    <t>A11-SF-2P-063</t>
  </si>
  <si>
    <t>5900280973870</t>
  </si>
  <si>
    <t>107321</t>
  </si>
  <si>
    <t>Přepínač sítí 1-0-2 4P 63A</t>
  </si>
  <si>
    <t>A11-SF-4P-063</t>
  </si>
  <si>
    <t>5900280973887</t>
  </si>
  <si>
    <t>108108</t>
  </si>
  <si>
    <t>Přepínač sítí 1-0-2 BX9G 40A 3P</t>
  </si>
  <si>
    <t>493533</t>
  </si>
  <si>
    <t>108109</t>
  </si>
  <si>
    <t>Přepínač sítí 1-0-2 BX9G 40A 4P</t>
  </si>
  <si>
    <t>493540</t>
  </si>
  <si>
    <t>108359</t>
  </si>
  <si>
    <t>Přepínač sítí 1-0-2 AUQ1 63A 1P</t>
  </si>
  <si>
    <t>108360</t>
  </si>
  <si>
    <t>Přepínač sítí 1-0-2 AUQ1 63A 2P</t>
  </si>
  <si>
    <t>108361</t>
  </si>
  <si>
    <t>Přepínač sítí 1-0-2 AUQ1 63A 3P</t>
  </si>
  <si>
    <t>108362</t>
  </si>
  <si>
    <t>Přepínač sítí 1-0-2 AUQ1 63A 4P</t>
  </si>
  <si>
    <t>108138</t>
  </si>
  <si>
    <t>Rozváděč pod omítku 12 modulů, PT-12</t>
  </si>
  <si>
    <t>362685</t>
  </si>
  <si>
    <t>EC000214</t>
  </si>
  <si>
    <t>108336</t>
  </si>
  <si>
    <t>Schodišťový automat RC18 230V AC 1NO 10A</t>
  </si>
  <si>
    <t>EC000297</t>
  </si>
  <si>
    <t>17,5x60x85</t>
  </si>
  <si>
    <t>108364</t>
  </si>
  <si>
    <t>5902838490792</t>
  </si>
  <si>
    <t xml:space="preserve">Výkonový vypínač EBS9MG 3P 160A_x000D__x000D_
</t>
  </si>
  <si>
    <t>490792</t>
  </si>
  <si>
    <t>90x90x155</t>
  </si>
  <si>
    <t>108365</t>
  </si>
  <si>
    <t>5902838490839</t>
  </si>
  <si>
    <t xml:space="preserve">Nadpěťová spoušť pro výkonový vypínač WW9MG, jistič 160A_x000D__x000D_
</t>
  </si>
  <si>
    <t>490839</t>
  </si>
  <si>
    <t>EC001023</t>
  </si>
  <si>
    <t>108367</t>
  </si>
  <si>
    <t>5902838492154</t>
  </si>
  <si>
    <t>Pojistkový odpojovač RT18-32X AC 3P s indikátorem</t>
  </si>
  <si>
    <t>492154</t>
  </si>
  <si>
    <t>52x50x78</t>
  </si>
  <si>
    <t>108371</t>
  </si>
  <si>
    <t>5902838491669</t>
  </si>
  <si>
    <t xml:space="preserve">Automatický fázový spínač RM-PS3, nastavitelný_x000D_
_x000D_
_x000D_
_x000D_
</t>
  </si>
  <si>
    <t>491669</t>
  </si>
  <si>
    <t>EC001438</t>
  </si>
  <si>
    <t>53,5x60x90</t>
  </si>
  <si>
    <t>108372</t>
  </si>
  <si>
    <t>5902838494820</t>
  </si>
  <si>
    <t xml:space="preserve">Automatický fázový spínač RM-PS1_x000D_
_x000D_
_x000D_
_x000D_
</t>
  </si>
  <si>
    <t>494820</t>
  </si>
  <si>
    <t>75x60x90</t>
  </si>
  <si>
    <t>108400</t>
  </si>
  <si>
    <t>Pojistkový odpojovač RT18-32X AC 1P s indikátorem</t>
  </si>
  <si>
    <t>18x61x80</t>
  </si>
  <si>
    <t>108413</t>
  </si>
  <si>
    <t>5902838497289</t>
  </si>
  <si>
    <t>Napěťová spoušt 1P pro EBS6BG</t>
  </si>
  <si>
    <t>497289</t>
  </si>
  <si>
    <t>108414</t>
  </si>
  <si>
    <t>5902838490730</t>
  </si>
  <si>
    <t>Hříbkové tlačítko 2NO</t>
  </si>
  <si>
    <t>490730</t>
  </si>
  <si>
    <t>108415</t>
  </si>
  <si>
    <t>5902838490648</t>
  </si>
  <si>
    <t>Skříňka IP54 šedá 1 otvor</t>
  </si>
  <si>
    <t>490648</t>
  </si>
  <si>
    <t>108416</t>
  </si>
  <si>
    <t>5902838490778</t>
  </si>
  <si>
    <t xml:space="preserve">Pomocný kontakt do EBSA2 1NC_x000D_
</t>
  </si>
  <si>
    <t>490778</t>
  </si>
  <si>
    <t>108420</t>
  </si>
  <si>
    <t>5902838498323</t>
  </si>
  <si>
    <t>Napěťová spoušť KBE-MX pro jističe HBS</t>
  </si>
  <si>
    <t>498323</t>
  </si>
  <si>
    <t>108421</t>
  </si>
  <si>
    <t>Podnapěťová spoušť pro EBS1ZG 63A</t>
  </si>
  <si>
    <t>108424</t>
  </si>
  <si>
    <t>5902838497753</t>
  </si>
  <si>
    <t>Šroubovací svorka 250A</t>
  </si>
  <si>
    <t>497753</t>
  </si>
  <si>
    <t>108425</t>
  </si>
  <si>
    <t>5902838490846</t>
  </si>
  <si>
    <t xml:space="preserve">Napěťová spoušť WW9MG pro výkonový vypínač, jistič 250A_x000D__x000D_
</t>
  </si>
  <si>
    <t>490846</t>
  </si>
  <si>
    <t>85439000</t>
  </si>
  <si>
    <t>108431</t>
  </si>
  <si>
    <t>Napěťová spoušt 1P pro EBS6BG 4P 100A</t>
  </si>
  <si>
    <t>108470</t>
  </si>
  <si>
    <t>5902838497708</t>
  </si>
  <si>
    <t>Široká přípojnice na deon 250A - 6 ks</t>
  </si>
  <si>
    <t>108494</t>
  </si>
  <si>
    <t>5902838498613</t>
  </si>
  <si>
    <t>Pomocný kontakt KBE-OF pro jističe HBS</t>
  </si>
  <si>
    <t>498613</t>
  </si>
  <si>
    <t>108495</t>
  </si>
  <si>
    <t>5902838499337</t>
  </si>
  <si>
    <t>Signalizační kontakt HBS-SD pro jističe HBS</t>
  </si>
  <si>
    <t>499337</t>
  </si>
  <si>
    <t>108648</t>
  </si>
  <si>
    <t>5902838493731</t>
  </si>
  <si>
    <t>Distribuční blok VCUK 80A 690V na DIN lištu</t>
  </si>
  <si>
    <t>493731</t>
  </si>
  <si>
    <t>108649</t>
  </si>
  <si>
    <t>5902838493748</t>
  </si>
  <si>
    <t>Distribuční blok VCUK 125A 690V na DIN lištu</t>
  </si>
  <si>
    <t>493748</t>
  </si>
  <si>
    <t>108650</t>
  </si>
  <si>
    <t>5902838493755</t>
  </si>
  <si>
    <t>Distribuční blok VCUK 160A 690V na DIN lištu</t>
  </si>
  <si>
    <t>493755</t>
  </si>
  <si>
    <t>108651</t>
  </si>
  <si>
    <t>5902838493762</t>
  </si>
  <si>
    <t>Distribuční blok VCUK 250A 690V na DIN lištu</t>
  </si>
  <si>
    <t>493762</t>
  </si>
  <si>
    <t>108593</t>
  </si>
  <si>
    <t>5902838490679</t>
  </si>
  <si>
    <t>Zelené tlačítko 1NO + 1NC IP54</t>
  </si>
  <si>
    <t>490679</t>
  </si>
  <si>
    <t>108594</t>
  </si>
  <si>
    <t>5902838490686</t>
  </si>
  <si>
    <t>Červené tlačítko 1NO + 1NC IP54</t>
  </si>
  <si>
    <t>490686</t>
  </si>
  <si>
    <t>108595</t>
  </si>
  <si>
    <t>5902838490693</t>
  </si>
  <si>
    <t>Žluté tlačítko 1NO + 1NC IP54</t>
  </si>
  <si>
    <t>490693</t>
  </si>
  <si>
    <t>108596</t>
  </si>
  <si>
    <t>5902838490709</t>
  </si>
  <si>
    <t>Bílé tlačítko 1NO + 1NC IP54</t>
  </si>
  <si>
    <t>490709</t>
  </si>
  <si>
    <t>108597</t>
  </si>
  <si>
    <t>5902838490716</t>
  </si>
  <si>
    <t>Černé tlačítko 1NO + 1NC IP54</t>
  </si>
  <si>
    <t>490716</t>
  </si>
  <si>
    <t>108598</t>
  </si>
  <si>
    <t>5902838494165</t>
  </si>
  <si>
    <t>Žluté tlačítko podsvícené 1NO + 1NC IP54</t>
  </si>
  <si>
    <t>494165</t>
  </si>
  <si>
    <t>108599</t>
  </si>
  <si>
    <t>5902838494172</t>
  </si>
  <si>
    <t>Červené tlačítko podsvícené 1NO + 1NC IP54</t>
  </si>
  <si>
    <t>494172</t>
  </si>
  <si>
    <t>108600</t>
  </si>
  <si>
    <t>5902838494189</t>
  </si>
  <si>
    <t>Zelené tlačítko podsvícené 1NO + 1NC IP54</t>
  </si>
  <si>
    <t>494189</t>
  </si>
  <si>
    <t>108601</t>
  </si>
  <si>
    <t>5902838494196</t>
  </si>
  <si>
    <t>Bílé tlačítko podsvícené 1NO + 1NC IP54</t>
  </si>
  <si>
    <t>494196</t>
  </si>
  <si>
    <t>108602</t>
  </si>
  <si>
    <t>5902838490723</t>
  </si>
  <si>
    <t>Tlačítko dvojité zeleno/červené 1NO + 1NC IP54</t>
  </si>
  <si>
    <t>490723</t>
  </si>
  <si>
    <t>108603</t>
  </si>
  <si>
    <t>5902838490747</t>
  </si>
  <si>
    <t>Přepínač IP54 2poz. nevratný - stabilní, bílý 1NO + 1NC</t>
  </si>
  <si>
    <t>490747</t>
  </si>
  <si>
    <t>108604</t>
  </si>
  <si>
    <t>5902838490754</t>
  </si>
  <si>
    <t>Přepínač IP54 3poz. nevratný - stabilní, bílý 1NO + 1NC</t>
  </si>
  <si>
    <t>490754</t>
  </si>
  <si>
    <t>108605</t>
  </si>
  <si>
    <t>5902838490761</t>
  </si>
  <si>
    <t xml:space="preserve">Pomocný kontakt do EBSA2 1NO
</t>
  </si>
  <si>
    <t>490761</t>
  </si>
  <si>
    <t>108510</t>
  </si>
  <si>
    <t>5902838498392</t>
  </si>
  <si>
    <t>Zásuvka Schuko EBSA3 na DIN lištu 16A</t>
  </si>
  <si>
    <t>498392</t>
  </si>
  <si>
    <t>108040</t>
  </si>
  <si>
    <t>Rozvodný blok VC-207</t>
  </si>
  <si>
    <t>EC000014</t>
  </si>
  <si>
    <t>108041</t>
  </si>
  <si>
    <t xml:space="preserve">Rozvodný blok VC-211_x000D_
</t>
  </si>
  <si>
    <t>108042</t>
  </si>
  <si>
    <t>Rozvodný blok VC-215</t>
  </si>
  <si>
    <t>108043</t>
  </si>
  <si>
    <t>Rozvodný blok VC-407</t>
  </si>
  <si>
    <t>108044</t>
  </si>
  <si>
    <t>Rozvodný blok VC-411</t>
  </si>
  <si>
    <t>108045</t>
  </si>
  <si>
    <t>Rozvodný blok VC-415</t>
  </si>
  <si>
    <t>101072</t>
  </si>
  <si>
    <t>Zásuvka na lištu DIN/TH/THS 35mm 16A</t>
  </si>
  <si>
    <t>A17-FS16</t>
  </si>
  <si>
    <t>EC001663</t>
  </si>
  <si>
    <t>85x44x65</t>
  </si>
  <si>
    <t>5900280961006</t>
  </si>
  <si>
    <t>101073</t>
  </si>
  <si>
    <t>Zásuvka na lištu DIN/TH/THS 35mm 16A SCHUKO</t>
  </si>
  <si>
    <t>A17-GS16</t>
  </si>
  <si>
    <t>76x44x65</t>
  </si>
  <si>
    <t>5900280961013</t>
  </si>
  <si>
    <t>106229</t>
  </si>
  <si>
    <t>Zásuvka TH na DIN lištu 16A - TH 9063</t>
  </si>
  <si>
    <t>EC001662</t>
  </si>
  <si>
    <t>108653</t>
  </si>
  <si>
    <t>5902838498781</t>
  </si>
  <si>
    <t>Svodič přepětí DC EBS7UZ třída T1+T2 1000V 3P 12,5kA (B+C)</t>
  </si>
  <si>
    <t>498781</t>
  </si>
  <si>
    <t>108655</t>
  </si>
  <si>
    <t>5902838498774</t>
  </si>
  <si>
    <t>Svodič přepětí DC EBS7UZ třída T1+T2 1000V 3P 5kA (B+C)</t>
  </si>
  <si>
    <t>107184</t>
  </si>
  <si>
    <t>Hlavní vypínač PV 4P 1200V DC 32A</t>
  </si>
  <si>
    <t>A11-R9-4P-DC1200-32</t>
  </si>
  <si>
    <t>95x60x87</t>
  </si>
  <si>
    <t>5900280957740</t>
  </si>
  <si>
    <t>107343</t>
  </si>
  <si>
    <t>Hlavní vypínač PV 4P 1200V DC 32A IP66</t>
  </si>
  <si>
    <t>A11-R9-4P-DC1200-32-IP66</t>
  </si>
  <si>
    <t>100x110x178,5</t>
  </si>
  <si>
    <t>5900280973849</t>
  </si>
  <si>
    <t>108250</t>
  </si>
  <si>
    <t>Solární konektor MC4 na kabel 4-6mm² IP67 1000V (1 pár)</t>
  </si>
  <si>
    <t>EC001249</t>
  </si>
  <si>
    <t>100x60x10</t>
  </si>
  <si>
    <t>280x160x160</t>
  </si>
  <si>
    <t>108251</t>
  </si>
  <si>
    <t>Solární konektor MC4 montáž na rozvaděč 4mm² IP67 1000V (1 pár)</t>
  </si>
  <si>
    <t>495193</t>
  </si>
  <si>
    <t>108252</t>
  </si>
  <si>
    <t>Solární rozbočovací konektor MC4 typu T2 4mm² IP67 1000V (1 pár)</t>
  </si>
  <si>
    <t>495209</t>
  </si>
  <si>
    <t>150x80x10</t>
  </si>
  <si>
    <t>108253</t>
  </si>
  <si>
    <t>Solární rozbočovací konektor MC4 typu T3 4mm² IP67 1000V (1 pár)</t>
  </si>
  <si>
    <t>495216</t>
  </si>
  <si>
    <t>170x110x10</t>
  </si>
  <si>
    <t>108254</t>
  </si>
  <si>
    <t>Solární rozbočovací konektor MC4 typu Y2 4mm² IP67 1000V (1 pár)</t>
  </si>
  <si>
    <t>495223</t>
  </si>
  <si>
    <t>300x100x10</t>
  </si>
  <si>
    <t>108255</t>
  </si>
  <si>
    <t>Solární rozbočovací konektor MC4 typu Y3 4mm² IP67 1000V (1 pár)</t>
  </si>
  <si>
    <t>495230</t>
  </si>
  <si>
    <t>400x200x10</t>
  </si>
  <si>
    <t>108256</t>
  </si>
  <si>
    <t>Svodič přepětí 3P 5kA třída T1+T2 (B+C) 1000V DC pro FV systémy</t>
  </si>
  <si>
    <t>493960</t>
  </si>
  <si>
    <t>100x60x80</t>
  </si>
  <si>
    <t>500x350x220</t>
  </si>
  <si>
    <t>108258</t>
  </si>
  <si>
    <t>Svodič přepětí 2P třídy T2 (C) 600V DC pro FV systémy</t>
  </si>
  <si>
    <t>493946</t>
  </si>
  <si>
    <t>490x320x220</t>
  </si>
  <si>
    <t>108259</t>
  </si>
  <si>
    <t>Svodič přepětí 3P třídy T2 (C) 1000V DC pro FV systémy</t>
  </si>
  <si>
    <t>493953</t>
  </si>
  <si>
    <t>108260</t>
  </si>
  <si>
    <t>Pojistkový odpojovač RT18Z-32L 2P 10x38 1000V DC s indikátorem</t>
  </si>
  <si>
    <t>491249</t>
  </si>
  <si>
    <t>36x50x78</t>
  </si>
  <si>
    <t>480x240x260</t>
  </si>
  <si>
    <t>108378</t>
  </si>
  <si>
    <t>5902838497654</t>
  </si>
  <si>
    <t>Svodič přepětí 3P 8kA třída T1+T2 (B+C) 1000V DC pro FV systémy</t>
  </si>
  <si>
    <t>497654</t>
  </si>
  <si>
    <t>108379</t>
  </si>
  <si>
    <t>Hlavní vypínač modulový EBS1ZG 63A, 4P, 1000V DC</t>
  </si>
  <si>
    <t>72x78,5x76,6</t>
  </si>
  <si>
    <t>108380</t>
  </si>
  <si>
    <t>Vypínací spoušť MX-EBS1ZG 1P pro EBS1ZG</t>
  </si>
  <si>
    <t>EC001286</t>
  </si>
  <si>
    <t>18x78,5x76,6</t>
  </si>
  <si>
    <t>108381</t>
  </si>
  <si>
    <t>Pojistkový odpojovač RT18Z-63X 2P 14x51 1000V DC s indikátorem</t>
  </si>
  <si>
    <t>54x40x72</t>
  </si>
  <si>
    <t>108398</t>
  </si>
  <si>
    <t xml:space="preserve">Solární konektor MC4 na kabel 10mm2 IP67 1500V (1 pár) </t>
  </si>
  <si>
    <t>107244</t>
  </si>
  <si>
    <t>Pojistkový odpojovač 2P 1000V DC max. 32A</t>
  </si>
  <si>
    <t>A13-FHB-2P-DC1000-32</t>
  </si>
  <si>
    <t>80x60x36</t>
  </si>
  <si>
    <t>5900280957795</t>
  </si>
  <si>
    <t>107245</t>
  </si>
  <si>
    <t>Pojistkový odpojovač 2P 1000V DC max. 32A s indikátorem</t>
  </si>
  <si>
    <t>A13-FHC-2P-DC1000-32</t>
  </si>
  <si>
    <t>5900280957801</t>
  </si>
  <si>
    <t>107254</t>
  </si>
  <si>
    <t>Svodič přepětí 3P 6,25kA DC 1000V třída T1+T2</t>
  </si>
  <si>
    <t>A52-SPD-GDT-DC-3P-T1T2</t>
  </si>
  <si>
    <t>90x66x54</t>
  </si>
  <si>
    <t>5900280953568</t>
  </si>
  <si>
    <t>107255</t>
  </si>
  <si>
    <t>Svodič přepětí 3P DC 1000V třída T2 s plynovým jiskřištěm</t>
  </si>
  <si>
    <t>A52-SPD-GDT-DC-3P-T2</t>
  </si>
  <si>
    <t>5900280953551</t>
  </si>
  <si>
    <t>115037</t>
  </si>
  <si>
    <t>5900280986627</t>
  </si>
  <si>
    <t>Svodič přepětí 2P DC 1000V třída T2</t>
  </si>
  <si>
    <t>A53-SPD-MOV-DC-2P-T2</t>
  </si>
  <si>
    <t>107186</t>
  </si>
  <si>
    <t>Svodič přepětí 3P 8kA DC 1000V třída T1+T2 Schelinger</t>
  </si>
  <si>
    <t>A53-SPD-MOV-DC-3P-T1T2</t>
  </si>
  <si>
    <t>90x68x54</t>
  </si>
  <si>
    <t>5900280950604</t>
  </si>
  <si>
    <t>107187</t>
  </si>
  <si>
    <t>Svodič přepětí 3P DC 1000V třída T2 Schelinger</t>
  </si>
  <si>
    <t>A53-SPD-MOV-DC-3P-T2</t>
  </si>
  <si>
    <t>90x54x82</t>
  </si>
  <si>
    <t>5900280953544</t>
  </si>
  <si>
    <t>107282</t>
  </si>
  <si>
    <t>Solární konektor typu MC4 IP67 1000V (1 pár)</t>
  </si>
  <si>
    <t>E09-SC4-1,0KV-1</t>
  </si>
  <si>
    <t>107283</t>
  </si>
  <si>
    <t>Solární konektor typu MC4 montáž na rozvaděč IP67 1000V (1 pár)</t>
  </si>
  <si>
    <t>E09-SC4-1,0KV-1R</t>
  </si>
  <si>
    <t>107296</t>
  </si>
  <si>
    <t>Solární rozbočovací konektor MC4 typu T2 IP67 1000V (1 pár)</t>
  </si>
  <si>
    <t>E09-SC4-1,0KV-2T</t>
  </si>
  <si>
    <t>85359000</t>
  </si>
  <si>
    <t>107298</t>
  </si>
  <si>
    <t>Solární rozbočovací konektor MC4 typu Y2 IP67 1000V (1 pár)</t>
  </si>
  <si>
    <t>E09-SC4-1,0KV-2Y</t>
  </si>
  <si>
    <t>107297</t>
  </si>
  <si>
    <t>Solární rozbočovací konektor MC4 typu T3 IP67 1000V (1 pár)</t>
  </si>
  <si>
    <t>E09-SC4-1,0KV-3T</t>
  </si>
  <si>
    <t>107299</t>
  </si>
  <si>
    <t>Solární rozbočovací konektor MC4 typu Y3 IP67 1000V (1 pár)</t>
  </si>
  <si>
    <t>E09-SC4-1,0KV-3Y</t>
  </si>
  <si>
    <t>107300</t>
  </si>
  <si>
    <t>Solární rozbočovací konektor MC4 typu T4 IP67 1000V (1 pár)</t>
  </si>
  <si>
    <t>E09-SC4-1,0KV-4T</t>
  </si>
  <si>
    <t>107284</t>
  </si>
  <si>
    <t>Solární konektor typu MC4 IP67 1500V (1 pár)</t>
  </si>
  <si>
    <t>E09-SC4-1,5KV-1</t>
  </si>
  <si>
    <t>107385</t>
  </si>
  <si>
    <t>Proudový chránič typ A 6kA 4P 25A 30mA Schelinger</t>
  </si>
  <si>
    <t>A03-K8-4-25-030</t>
  </si>
  <si>
    <t>EC000003</t>
  </si>
  <si>
    <t>5900280960030</t>
  </si>
  <si>
    <t>108511</t>
  </si>
  <si>
    <t>5902838498071</t>
  </si>
  <si>
    <t>Proudový chránič EBS9RN, 25A,100mA,1P+N, typ A 6kA</t>
  </si>
  <si>
    <t>498071</t>
  </si>
  <si>
    <t>108512</t>
  </si>
  <si>
    <t>5902838498088</t>
  </si>
  <si>
    <t>Proudový chránič EBS9RN, 40A,100mA,1P+N, typ A 6kA</t>
  </si>
  <si>
    <t>498088</t>
  </si>
  <si>
    <t>108513</t>
  </si>
  <si>
    <t>5902838498095</t>
  </si>
  <si>
    <t>Proudový chránič EBS9RN, 25A,100mA,3P+N, typ A 6kA</t>
  </si>
  <si>
    <t>498095</t>
  </si>
  <si>
    <t>108514</t>
  </si>
  <si>
    <t>5902838498101</t>
  </si>
  <si>
    <t>Proudový chránič EBS9RN, 40A,100mA,3P+N, typ A 6kA</t>
  </si>
  <si>
    <t>498101</t>
  </si>
  <si>
    <t>108515</t>
  </si>
  <si>
    <t>5902838498835</t>
  </si>
  <si>
    <t>Proudový chránič KRB-EV 40A,30mA,3P+N, typ A, DC 10kA</t>
  </si>
  <si>
    <t>498835</t>
  </si>
  <si>
    <t>108516</t>
  </si>
  <si>
    <t>5902838498842</t>
  </si>
  <si>
    <t>Proudový chránič KRB-EV 63A,30mA,3P+N, typ A, DC 10kA</t>
  </si>
  <si>
    <t>498842</t>
  </si>
  <si>
    <t>108517</t>
  </si>
  <si>
    <t>5902838497029</t>
  </si>
  <si>
    <t>Proudový chránič s jističem EBS9BLN, 16A,30mA,1P+N B typ AC 6kA</t>
  </si>
  <si>
    <t>497029</t>
  </si>
  <si>
    <t>107386</t>
  </si>
  <si>
    <t>Proudový chránič typ A 6kA 4P 40A 30mA Schelinger</t>
  </si>
  <si>
    <t>A03-K8-4-40-030</t>
  </si>
  <si>
    <t>5900280960047</t>
  </si>
  <si>
    <t>107387</t>
  </si>
  <si>
    <t>Proudový chránič typ A 6kA 4P 63A 30mA Schelinger</t>
  </si>
  <si>
    <t>A03-K8-4-63-030</t>
  </si>
  <si>
    <t>5900280960054</t>
  </si>
  <si>
    <t>108353</t>
  </si>
  <si>
    <t>Proudový chránič s jističem AUB7HLM, 1P+N B 10A 30mA typ A 10kA</t>
  </si>
  <si>
    <t>EC002693</t>
  </si>
  <si>
    <t>108354</t>
  </si>
  <si>
    <t>Proudový chránič s jističem AUB7HLM, 1P+N B 16A 30mA typ A 10kA</t>
  </si>
  <si>
    <t>108355</t>
  </si>
  <si>
    <t>Proudový chránič s jističem AUB7HLM, 1P+N B 20A 30mA typ A 10kA</t>
  </si>
  <si>
    <t>108356</t>
  </si>
  <si>
    <t>Proudový chránič s jističem AUB7HLM, 1P+N B 25A 30mA typ A 10kA</t>
  </si>
  <si>
    <t>108357</t>
  </si>
  <si>
    <t>Proudový chránič s jističem AUB7HLM, 1P+N C 10A 30mA typ A 10kA</t>
  </si>
  <si>
    <t>108358</t>
  </si>
  <si>
    <t>Proudový chránič s jističem AUB7HLM, 1P+N C 16A 30mA typ A 10kA</t>
  </si>
  <si>
    <t>EC000905</t>
  </si>
  <si>
    <t>108124</t>
  </si>
  <si>
    <t>Proudový chránič s jističem EBS1LE, 16A, 30mA, 1P+N B, typ AC 4,5kA</t>
  </si>
  <si>
    <t>491188</t>
  </si>
  <si>
    <t>108139</t>
  </si>
  <si>
    <t>Proudový chránič s jističem EBS1LE, 10A, 30mA, 1P+N B, typ AC 4,5kA</t>
  </si>
  <si>
    <t>495063</t>
  </si>
  <si>
    <t>108314</t>
  </si>
  <si>
    <t>Proudový chránič s jističem EBS1LE, 20A, 30mA, 1P+N B, typ AC 4,5kA</t>
  </si>
  <si>
    <t>495070</t>
  </si>
  <si>
    <t>87x75x37</t>
  </si>
  <si>
    <t>440x280x220</t>
  </si>
  <si>
    <t>108315</t>
  </si>
  <si>
    <t>Proudový chránič s jističem EBS1LE, 16A, 30mA, 1P+N C, typ AC 4,5kA</t>
  </si>
  <si>
    <t>495087</t>
  </si>
  <si>
    <t>107428</t>
  </si>
  <si>
    <t>Proudový chránič s jističem Schelinger, 6A, 30mA, 1P+N B, typ AC 4,5kA 2 mod.</t>
  </si>
  <si>
    <t>A08-GKL-AC-B06</t>
  </si>
  <si>
    <t>77x36x74</t>
  </si>
  <si>
    <t>5900280962386</t>
  </si>
  <si>
    <t>107429</t>
  </si>
  <si>
    <t>Proudový chránič s jističem Schelinger, 10A, 30mA, 1P+N B, typ AC 4,5kA 2 mod.</t>
  </si>
  <si>
    <t>A08-GKL-AC-B10</t>
  </si>
  <si>
    <t>5900280962393</t>
  </si>
  <si>
    <t>107430</t>
  </si>
  <si>
    <t>Proudový chránič s jističem Schelinger, 16A, 30mA, 1P+N B, typ AC 4,5kA 2 mod.</t>
  </si>
  <si>
    <t>A08-GKL-AC-B16</t>
  </si>
  <si>
    <t>5900280962409</t>
  </si>
  <si>
    <t>107431</t>
  </si>
  <si>
    <t>Proudový chránič s jističem Schelinger, 20A, 30mA, 1P+N B, typ AC 4,5kA 2 mod.</t>
  </si>
  <si>
    <t>A08-GKL-AC-B20</t>
  </si>
  <si>
    <t>5900280962416</t>
  </si>
  <si>
    <t>107432</t>
  </si>
  <si>
    <t>Proudový chránič s jističem Schelinger, 25A, 30mA, 1P+N B, typ AC 4,5kA 2 mod.</t>
  </si>
  <si>
    <t>A08-GKL-AC-B25</t>
  </si>
  <si>
    <t>5900280962423</t>
  </si>
  <si>
    <t>107438</t>
  </si>
  <si>
    <t>5900280961952</t>
  </si>
  <si>
    <t>Proudový chránič s jističem Schelinger, 6A, 30mA, 1P+N B, typ A 6kA 1 mod.</t>
  </si>
  <si>
    <t>A08-GKR-A-B06</t>
  </si>
  <si>
    <t>18x67x81</t>
  </si>
  <si>
    <t>107439</t>
  </si>
  <si>
    <t>5900280961969</t>
  </si>
  <si>
    <t>Proudový chránič s jističem Schelinger, 10A, 30mA, 1P+N B, typ A 6kA 1 mod.</t>
  </si>
  <si>
    <t>A08-GKR-A-B10</t>
  </si>
  <si>
    <t>107440</t>
  </si>
  <si>
    <t>5900280961976</t>
  </si>
  <si>
    <t>Proudový chránič s jističem Schelinger, 16A, 30mA, 1P+N B, typ A 6kA 1 mod.</t>
  </si>
  <si>
    <t>A08-GKR-A-B16</t>
  </si>
  <si>
    <t>107441</t>
  </si>
  <si>
    <t>5900280961983</t>
  </si>
  <si>
    <t>Proudový chránič s jističem Schelinger, 20A, 30mA, 1P+N B, typ A 6kA 1 mod.</t>
  </si>
  <si>
    <t>A08-GKR-A-B20</t>
  </si>
  <si>
    <t>107442</t>
  </si>
  <si>
    <t>5900280961990</t>
  </si>
  <si>
    <t>Proudový chránič s jističem Schelinger, 25A, 30mA, 1P+N B, typ A 6kA 1 mod.</t>
  </si>
  <si>
    <t>A08-GKR-A-B25</t>
  </si>
  <si>
    <t>107448</t>
  </si>
  <si>
    <t>5900280961853</t>
  </si>
  <si>
    <t>Proudový chránič s jističem Schelinger, 6A, 30mA, 1P+N B, typ AC 6kA 1 mod.</t>
  </si>
  <si>
    <t>A08-GKR-AC-B06</t>
  </si>
  <si>
    <t>107449</t>
  </si>
  <si>
    <t>5900280961860</t>
  </si>
  <si>
    <t>Proudový chránič s jističem Schelinger, 10A, 30mA, 1P+N B, typ AC 6kA 1 mod.</t>
  </si>
  <si>
    <t>A08-GKR-AC-B10</t>
  </si>
  <si>
    <t>107450</t>
  </si>
  <si>
    <t>5900280961877</t>
  </si>
  <si>
    <t>Proudový chránič s jističem Schelinger, 16A, 30mA, 1P+N B, typ AC 6kA 1 mod.</t>
  </si>
  <si>
    <t>A08-GKR-AC-B16</t>
  </si>
  <si>
    <t>107451</t>
  </si>
  <si>
    <t>5900280961884</t>
  </si>
  <si>
    <t>Proudový chránič s jističem Schelinger, 20A, 30mA, 1P+N B, typ AC 6kA 1 mod.</t>
  </si>
  <si>
    <t>A08-GKR-AC-B20</t>
  </si>
  <si>
    <t>107452</t>
  </si>
  <si>
    <t>5900280961891</t>
  </si>
  <si>
    <t>Proudový chránič s jističem Schelinger, 25A, 30mA, 1P+N B, typ AC 6kA 1 mod.</t>
  </si>
  <si>
    <t>A08-GKR-AC-B25</t>
  </si>
  <si>
    <t>108101</t>
  </si>
  <si>
    <t>Proudový chránič s jističem EBS9BLN, 16A, 30mA, 1P+N B, typ AC 6kA</t>
  </si>
  <si>
    <t>491164</t>
  </si>
  <si>
    <t>108102</t>
  </si>
  <si>
    <t>Proudový chránič s jističem EBS9BLN, 20A, 30mA, 1P+N B, typ AC 6kA</t>
  </si>
  <si>
    <t>491515</t>
  </si>
  <si>
    <t>108103</t>
  </si>
  <si>
    <t>Proudový chránič s jističem EBS9BLN, 25A, 30mA, 1P+N B, typ AC 6kA</t>
  </si>
  <si>
    <t>491522</t>
  </si>
  <si>
    <t>108126</t>
  </si>
  <si>
    <t>Proudový chránič s jističem EBS9BLN, 10A,30mA,1P+N B typ AC 6kA</t>
  </si>
  <si>
    <t>491171</t>
  </si>
  <si>
    <t>108316</t>
  </si>
  <si>
    <t>Proudový chránič s jističem EBS9BLN, 13A, 30mA, 1P+N B typ AC 6kA</t>
  </si>
  <si>
    <t>496732</t>
  </si>
  <si>
    <t>108184</t>
  </si>
  <si>
    <t>Proudový chránič s jističem BX9BLE/4, 40A,30mA,3P+N B typ AC 6kA</t>
  </si>
  <si>
    <t>495162</t>
  </si>
  <si>
    <t>108209</t>
  </si>
  <si>
    <t>Proudový chránič s jističem BX9BLE, 40A,30mA,3P+N B typ A 6kA</t>
  </si>
  <si>
    <t>495179</t>
  </si>
  <si>
    <t>85x75x75</t>
  </si>
  <si>
    <t>450x190x250</t>
  </si>
  <si>
    <t>107433</t>
  </si>
  <si>
    <t>5900280962102</t>
  </si>
  <si>
    <t>Proudový chránič s jističem Schelinger, 6A, 30mA, 1P+N C, typ AC 4,5kA 2 mod.</t>
  </si>
  <si>
    <t>A08-GKL-AC-C06</t>
  </si>
  <si>
    <t>5900280962430</t>
  </si>
  <si>
    <t>107434</t>
  </si>
  <si>
    <t>5900280962119</t>
  </si>
  <si>
    <t>Proudový chránič s jističem Schelinger, 10A, 30mA, 1P+N C, typ AC 4,5kA 2 mod.</t>
  </si>
  <si>
    <t>A08-GKL-AC-C10</t>
  </si>
  <si>
    <t>5900280962447</t>
  </si>
  <si>
    <t>107435</t>
  </si>
  <si>
    <t>5900280962126</t>
  </si>
  <si>
    <t>Proudový chránič s jističem Schelinger, 16A, 30mA, 1P+N C, typ AC 4,5kA 2 mod.</t>
  </si>
  <si>
    <t>A08-GKL-AC-C16</t>
  </si>
  <si>
    <t>5900280962454</t>
  </si>
  <si>
    <t>107436</t>
  </si>
  <si>
    <t>5900280962133</t>
  </si>
  <si>
    <t>Proudový chránič s jističem Schelinger, 20A, 30mA, 1P+N C, typ AC 4,5kA 2 mod.</t>
  </si>
  <si>
    <t>A08-GKL-AC-C20</t>
  </si>
  <si>
    <t>5900280962461</t>
  </si>
  <si>
    <t>107437</t>
  </si>
  <si>
    <t>5900280962140</t>
  </si>
  <si>
    <t>Proudový chránič s jističem Schelinger, 25A, 30mA, 1P+N C, typ AC 4,5kA 2 mod.</t>
  </si>
  <si>
    <t>A08-GKL-AC-C25</t>
  </si>
  <si>
    <t>5900280962478</t>
  </si>
  <si>
    <t>107443</t>
  </si>
  <si>
    <t>5900280962003</t>
  </si>
  <si>
    <t>Proudový chránič s jističem Schelinger, 6A, 30mA, 1P+N C, typ A 6kA 1 mod.</t>
  </si>
  <si>
    <t>A08-GKR-A-C06</t>
  </si>
  <si>
    <t>107444</t>
  </si>
  <si>
    <t>5900280962010</t>
  </si>
  <si>
    <t>Proudový chránič s jističem Schelinger, 10A, 30mA, 1P+N C, typ A 6kA 1 mod.</t>
  </si>
  <si>
    <t>A08-GKR-A-C10</t>
  </si>
  <si>
    <t>107445</t>
  </si>
  <si>
    <t>5900280962027</t>
  </si>
  <si>
    <t>Proudový chránič s jističem Schelinger, 16A, 30mA, 1P+N C, typ A 6kA 1 mod.</t>
  </si>
  <si>
    <t>A08-GKR-A-C16</t>
  </si>
  <si>
    <t>107446</t>
  </si>
  <si>
    <t>5900280962034</t>
  </si>
  <si>
    <t>Proudový chránič s jističem Schelinger, 20A, 30mA, 1P+N C, typ A 6kA 1 mod.</t>
  </si>
  <si>
    <t>A08-GKR-A-C20</t>
  </si>
  <si>
    <t>107447</t>
  </si>
  <si>
    <t>5900280962041</t>
  </si>
  <si>
    <t>Proudový chránič s jističem Schelinger, 25A, 30mA, 1P+N C, typ A 6kA 1 mod.</t>
  </si>
  <si>
    <t>A08-GKR-A-C25</t>
  </si>
  <si>
    <t>107453</t>
  </si>
  <si>
    <t>5900280961907</t>
  </si>
  <si>
    <t>Proudový chránič s jističem Schelinger, 6A, 30mA, 1P+N C, typ AC 6kA 1 mod.</t>
  </si>
  <si>
    <t>A08-GKR-AC-C06</t>
  </si>
  <si>
    <t>107454</t>
  </si>
  <si>
    <t>5900280961914</t>
  </si>
  <si>
    <t>Proudový chránič s jističem Schelinger, 10A, 30mA, 1P+N C, typ AC 6kA 1 mod.</t>
  </si>
  <si>
    <t>A08-GKR-AC-C10</t>
  </si>
  <si>
    <t>107455</t>
  </si>
  <si>
    <t>5900280961921</t>
  </si>
  <si>
    <t>Proudový chránič s jističem Schelinger, 16A, 30mA, 1P+N C, typ AC 6kA 1 mod.</t>
  </si>
  <si>
    <t>A08-GKR-AC-C16</t>
  </si>
  <si>
    <t>107456</t>
  </si>
  <si>
    <t>5900280961938</t>
  </si>
  <si>
    <t>Proudový chránič s jističem Schelinger, 20A, 30mA, 1P+N C, typ AC 6kA 1 mod.</t>
  </si>
  <si>
    <t>A08-GKR-AC-C20</t>
  </si>
  <si>
    <t>107457</t>
  </si>
  <si>
    <t>5900280961945</t>
  </si>
  <si>
    <t>Proudový chránič s jističem Schelinger, 25A, 30mA, 1P+N C, typ AC 6kA 1 mod.</t>
  </si>
  <si>
    <t>A08-GKR-AC-C25</t>
  </si>
  <si>
    <t>108205</t>
  </si>
  <si>
    <t>Proudový chránič s jističem EBS9BLN, 10A,30mA,1P+N C typ AC 6kA</t>
  </si>
  <si>
    <t>493588</t>
  </si>
  <si>
    <t>85x75x35</t>
  </si>
  <si>
    <t>440x220x290</t>
  </si>
  <si>
    <t>108206</t>
  </si>
  <si>
    <t>Proudový chránič s jističem EBS9BLN, 16A,30mA,1P+N C typ AC 6kA</t>
  </si>
  <si>
    <t>493595</t>
  </si>
  <si>
    <t>108207</t>
  </si>
  <si>
    <t>Proudový chránič s jističem EBS9BLN, 20A,30mA,1P+N C typ AC 6kA</t>
  </si>
  <si>
    <t>493601</t>
  </si>
  <si>
    <t>108208</t>
  </si>
  <si>
    <t>Proudový chránič s jističem EBS9BLN, 25A,30mA,1P+N C typ AC 6kA</t>
  </si>
  <si>
    <t>494462</t>
  </si>
  <si>
    <t>115251</t>
  </si>
  <si>
    <t>5900280981929</t>
  </si>
  <si>
    <t>Proudový chránič typ AC 10kA 4P 25A 300mA Schelinger</t>
  </si>
  <si>
    <t>A03-V7-4-25-300</t>
  </si>
  <si>
    <t>108213</t>
  </si>
  <si>
    <t>Proudový chránič AUR3, 16A,30mA,1P+N,10kA,typ A</t>
  </si>
  <si>
    <t>495629</t>
  </si>
  <si>
    <t>108214</t>
  </si>
  <si>
    <t>Proudový chránič AUR3, 25A,30mA,1P+N,10kA,typ A</t>
  </si>
  <si>
    <t>495612</t>
  </si>
  <si>
    <t>108220</t>
  </si>
  <si>
    <t>Proudový chránič AUR3, 40A,30mA,3P+N,10kA,typ A</t>
  </si>
  <si>
    <t>495650</t>
  </si>
  <si>
    <t>108419</t>
  </si>
  <si>
    <t>5902838498132</t>
  </si>
  <si>
    <t>Proudový chránič AUR3, 63A,30mA,3P+N,10kA,typ A</t>
  </si>
  <si>
    <t>498132</t>
  </si>
  <si>
    <t>108426</t>
  </si>
  <si>
    <t>Proudový chránič AUR3, 100A,30mA,3P+N, 10kA, typ A</t>
  </si>
  <si>
    <t>108210</t>
  </si>
  <si>
    <t>Proudový chránič AUR3, 16A,30mA,1P+N,10kA,typ AC</t>
  </si>
  <si>
    <t>495582</t>
  </si>
  <si>
    <t>108211</t>
  </si>
  <si>
    <t>Proudový chránič AUR3, 25A,30mA,1P+N,10kA,typ AC</t>
  </si>
  <si>
    <t>495599</t>
  </si>
  <si>
    <t>108212</t>
  </si>
  <si>
    <t>Proudový chránič AUR3, 40A,30mA,1P+N,10kA,typ AC</t>
  </si>
  <si>
    <t>495605</t>
  </si>
  <si>
    <t>108215</t>
  </si>
  <si>
    <t>Proudový chránič AUR3, 25A, 30mA, 3P+N, 10kA, typ AC</t>
  </si>
  <si>
    <t>495636</t>
  </si>
  <si>
    <t>108216</t>
  </si>
  <si>
    <t>Proudový chránič AUR3, 40A, 30mA, 3P+N, 10kA, typ AC</t>
  </si>
  <si>
    <t>495643</t>
  </si>
  <si>
    <t>108217</t>
  </si>
  <si>
    <t>Proudový chránič AUR3, 63A,30mA,3P+N,10kA,typ AC</t>
  </si>
  <si>
    <t>495667</t>
  </si>
  <si>
    <t>108218</t>
  </si>
  <si>
    <t>Proudový chránič AUR3, 40A,100mA,3P+N,10kA,typ AC</t>
  </si>
  <si>
    <t>495674</t>
  </si>
  <si>
    <t>108219</t>
  </si>
  <si>
    <t>Proudový chránič AUR3, 40A,300mA,3P+N,10kA,typ AC</t>
  </si>
  <si>
    <t>495681</t>
  </si>
  <si>
    <t>108188</t>
  </si>
  <si>
    <t>Proudový chránič PR8HM, 25A,30mA,1P+N, typ B 10kA</t>
  </si>
  <si>
    <t>494592</t>
  </si>
  <si>
    <t>108198</t>
  </si>
  <si>
    <t>Proudový chránič PR8HM, 40A,30mA,3P+N, typ B 10kA</t>
  </si>
  <si>
    <t>494554</t>
  </si>
  <si>
    <t>108199</t>
  </si>
  <si>
    <t>Proudový chránič PR8HM, 63A,30mA,3P+N, typ B 10kA</t>
  </si>
  <si>
    <t>494578</t>
  </si>
  <si>
    <t>108203</t>
  </si>
  <si>
    <t>Proudový chránič PR8HM, 40A,300mA,3P+N, typ B 10kA</t>
  </si>
  <si>
    <t>494561</t>
  </si>
  <si>
    <t>108204</t>
  </si>
  <si>
    <t>Proudový chránič PR8HM, 63A,300mA,3P+N, typ B 10kA</t>
  </si>
  <si>
    <t>494585</t>
  </si>
  <si>
    <t>108185</t>
  </si>
  <si>
    <t>Proudový chránič EBS9RN, 16A,30mA,1P+N, typ A 6kA</t>
  </si>
  <si>
    <t>491874</t>
  </si>
  <si>
    <t>85x75x37</t>
  </si>
  <si>
    <t>108186</t>
  </si>
  <si>
    <t>Proudový chránič EBS9RN, 25A,30mA,1P+N, typ A 6kA</t>
  </si>
  <si>
    <t>491492</t>
  </si>
  <si>
    <t>108187</t>
  </si>
  <si>
    <t>Proudový chránič EBS9RN, 40A,30mA,1P+N, typ A 6kA</t>
  </si>
  <si>
    <t>494493</t>
  </si>
  <si>
    <t>108196</t>
  </si>
  <si>
    <t>Proudový chránič EBS9RN, 25A,30mA,3P+N, typ A 6kA</t>
  </si>
  <si>
    <t>494509</t>
  </si>
  <si>
    <t>80x70x75</t>
  </si>
  <si>
    <t>108197</t>
  </si>
  <si>
    <t>Proudový chránič EBS9RN, 40A,30mA,3P+N, typ A 6kA</t>
  </si>
  <si>
    <t>491508</t>
  </si>
  <si>
    <t>108324</t>
  </si>
  <si>
    <t>496862</t>
  </si>
  <si>
    <t>108422</t>
  </si>
  <si>
    <t>Proudový chránič EBS9RN, 63A,30mA,3P+N, typ A 6kA</t>
  </si>
  <si>
    <t>107374</t>
  </si>
  <si>
    <t>Proudový chránič typ AC 6kA 2P 16A 30mA Schelinger</t>
  </si>
  <si>
    <t>A03-K7-2-16-030</t>
  </si>
  <si>
    <t>5900280965448</t>
  </si>
  <si>
    <t>107375</t>
  </si>
  <si>
    <t>Proudový chránič typ AC 6kA 2P 25A 30mA Schelinger</t>
  </si>
  <si>
    <t>A03-K7-2-25-030</t>
  </si>
  <si>
    <t>5900280955258</t>
  </si>
  <si>
    <t>107376</t>
  </si>
  <si>
    <t>Proudový chránič typ AC 6kA 2P 40A 30mA Schelinger</t>
  </si>
  <si>
    <t>A03-K7-2-40-030</t>
  </si>
  <si>
    <t>5900280955265</t>
  </si>
  <si>
    <t>107377</t>
  </si>
  <si>
    <t>Proudový chránič typ AC 6kA 2P 63A 30mA Schelinger</t>
  </si>
  <si>
    <t>A03-K7-2-63-030</t>
  </si>
  <si>
    <t>5900280955272</t>
  </si>
  <si>
    <t>107381</t>
  </si>
  <si>
    <t>Proudový chránič typ A 6kA 2P 16A 30mA Schelinger</t>
  </si>
  <si>
    <t>A03-K8-2-16-030</t>
  </si>
  <si>
    <t>5900280965462</t>
  </si>
  <si>
    <t>107382</t>
  </si>
  <si>
    <t>Proudový chránič typ A 6kA 2P 25A 30mA Schelinger</t>
  </si>
  <si>
    <t>A03-K8-2-25-030</t>
  </si>
  <si>
    <t>5900280960009</t>
  </si>
  <si>
    <t>107383</t>
  </si>
  <si>
    <t>Proudový chránič typ A 6kA 2P 40A 30mA Schelinger</t>
  </si>
  <si>
    <t>A03-K8-2-40-030</t>
  </si>
  <si>
    <t>5900280960016</t>
  </si>
  <si>
    <t>107384</t>
  </si>
  <si>
    <t>Proudový chránič typ A 6kA 2P 63A 30mA Schelinger</t>
  </si>
  <si>
    <t>A03-K8-2-63-030</t>
  </si>
  <si>
    <t>5900280960023</t>
  </si>
  <si>
    <t>103040</t>
  </si>
  <si>
    <t>Proudový chránič EBS9RN, 25A,30mA,1P+N, typ AC 6kA</t>
  </si>
  <si>
    <t>490570</t>
  </si>
  <si>
    <t>108100</t>
  </si>
  <si>
    <t>Proudový chránič EBS9RN, 40A, 30mA, 1P+N, typ AC 6kA</t>
  </si>
  <si>
    <t>492673</t>
  </si>
  <si>
    <t>108175</t>
  </si>
  <si>
    <t>Proudový chránič EBS9RN, 16A,30mA,1P+N, typ AC 6kA</t>
  </si>
  <si>
    <t>491072</t>
  </si>
  <si>
    <t>108189</t>
  </si>
  <si>
    <t>Proudový chránič EBS9RN, 25A,100mA,1P+N, typ AC 6kA</t>
  </si>
  <si>
    <t>494394</t>
  </si>
  <si>
    <t>108190</t>
  </si>
  <si>
    <t>Proudový chránič EBS9RN, 40A,100mA,1P+N, typ AC 6kA</t>
  </si>
  <si>
    <t>494400</t>
  </si>
  <si>
    <t>108191</t>
  </si>
  <si>
    <t>Proudový chránič EBS9RN, 40A,300mA,1P+N, typ AC 6kA</t>
  </si>
  <si>
    <t>494417</t>
  </si>
  <si>
    <t>107378</t>
  </si>
  <si>
    <t>Proudový chránič typ AC 6kA 4P 25A 30mA Schelinger</t>
  </si>
  <si>
    <t>A03-K7-4-25-030</t>
  </si>
  <si>
    <t>5900280955289</t>
  </si>
  <si>
    <t>107379</t>
  </si>
  <si>
    <t>Proudový chránič typ AC 6kA 4P 40A 30mA Schelinger</t>
  </si>
  <si>
    <t>A03-K7-4-40-030</t>
  </si>
  <si>
    <t>5900280955296</t>
  </si>
  <si>
    <t>107380</t>
  </si>
  <si>
    <t>Proudový chránič typ AC 6kA 4P 63A 30mA Schelinger</t>
  </si>
  <si>
    <t>A03-K7-4-63-030</t>
  </si>
  <si>
    <t>5900280955302</t>
  </si>
  <si>
    <t>103041</t>
  </si>
  <si>
    <t>5902838491089</t>
  </si>
  <si>
    <t>Proudový chránič EBS9RN, 25A,30mA,3P+N, typ AC 6kA</t>
  </si>
  <si>
    <t>491089</t>
  </si>
  <si>
    <t>103057</t>
  </si>
  <si>
    <t>Proudový chránič EBS9RN, 40A,100mA,3P+N, typ AC 6kA</t>
  </si>
  <si>
    <t>491478</t>
  </si>
  <si>
    <t>108129</t>
  </si>
  <si>
    <t>Proudový chránič EBS9RN, 40A,30mA,3P+N, typ AC 6kA</t>
  </si>
  <si>
    <t>490587</t>
  </si>
  <si>
    <t>108183</t>
  </si>
  <si>
    <t>Proudový chránič EBS9RN, 40A,300mA,3P+N, typ AC 6kA</t>
  </si>
  <si>
    <t>491485</t>
  </si>
  <si>
    <t>108192</t>
  </si>
  <si>
    <t>Proudový chránič EBS9RN, 16A,30mA,3P+N, typ AC 6kA</t>
  </si>
  <si>
    <t>494424</t>
  </si>
  <si>
    <t>108193</t>
  </si>
  <si>
    <t>Proudový chránič EBS9RN, 63A,30mA,3P+N, typ AC 6kA</t>
  </si>
  <si>
    <t>491096</t>
  </si>
  <si>
    <t>108194</t>
  </si>
  <si>
    <t>Proudový chránič EBS9RN, 80A,30mA,3P+N, typ AC 6kA</t>
  </si>
  <si>
    <t>493564</t>
  </si>
  <si>
    <t>108195</t>
  </si>
  <si>
    <t>Proudový chránič EBS9RN, 100A,30mA,3P+N, typ AC 6kA</t>
  </si>
  <si>
    <t>493571</t>
  </si>
  <si>
    <t>108200</t>
  </si>
  <si>
    <t>Proudový chránič EBS9RN, 25A,100mA,3P+N, typ AC 6kA</t>
  </si>
  <si>
    <t>494431</t>
  </si>
  <si>
    <t>108201</t>
  </si>
  <si>
    <t>Proudový chránič EBS9RN, 63A,100mA,3P+N, typ AC 6kA</t>
  </si>
  <si>
    <t>494479</t>
  </si>
  <si>
    <t>108202</t>
  </si>
  <si>
    <t>Proudový chránič EBS9RN, 63A,300mA,3P+N, typ AC 6kA</t>
  </si>
  <si>
    <t>494486</t>
  </si>
  <si>
    <t>115348</t>
  </si>
  <si>
    <t>Digitální indikátor napětí 1-fázový 80–500V Schelinger</t>
  </si>
  <si>
    <t>A16-NV-1F</t>
  </si>
  <si>
    <t>115349</t>
  </si>
  <si>
    <t>Digitální indikátor napětí 3-fázový 80–500V Schelinger</t>
  </si>
  <si>
    <t>A16-NV-3F</t>
  </si>
  <si>
    <t>115315</t>
  </si>
  <si>
    <t>Jednofázový digitální měřič napětí, proudu a frekvence Schelinger</t>
  </si>
  <si>
    <t>A16-NVAHZ</t>
  </si>
  <si>
    <t>106291</t>
  </si>
  <si>
    <t>Multifunkční časové relé RS-TO23 0,1s-10d</t>
  </si>
  <si>
    <t>491676</t>
  </si>
  <si>
    <t>EC001669</t>
  </si>
  <si>
    <t>18x60x90</t>
  </si>
  <si>
    <t>108333</t>
  </si>
  <si>
    <t>5902838491652</t>
  </si>
  <si>
    <t>Monitotovací relé napětí a výpadku fáze RS-MV34N 3F 8A 230V</t>
  </si>
  <si>
    <t>491652</t>
  </si>
  <si>
    <t>EC001441</t>
  </si>
  <si>
    <t>108334</t>
  </si>
  <si>
    <t>5902838491621</t>
  </si>
  <si>
    <t>Monitorovací relé sledu fází a poruchy fáze RS-MV31N 3F 8A 230V</t>
  </si>
  <si>
    <t>491621</t>
  </si>
  <si>
    <t>108335</t>
  </si>
  <si>
    <t>5902838491638</t>
  </si>
  <si>
    <t>Monitorovací relé sledu fází, ztráty fáze a asymetrie RS-MV32N 3F 8A 230V</t>
  </si>
  <si>
    <t>491638</t>
  </si>
  <si>
    <t>108368</t>
  </si>
  <si>
    <t>5902838492369</t>
  </si>
  <si>
    <t xml:space="preserve">Impulzní relé (bistabilní) BX1MR 230V, 1NO/16A_x000D_
</t>
  </si>
  <si>
    <t>492369</t>
  </si>
  <si>
    <t>EC000188</t>
  </si>
  <si>
    <t>108369</t>
  </si>
  <si>
    <t>5902838491713</t>
  </si>
  <si>
    <t xml:space="preserve">Impulzní relé (bistabilní) RS-BP21 230V s regulací času_x000D_
_x000D_
</t>
  </si>
  <si>
    <t>491713</t>
  </si>
  <si>
    <t>108370</t>
  </si>
  <si>
    <t>5902838491645</t>
  </si>
  <si>
    <t xml:space="preserve">Napěťové relé RS-MV13, 1-fázové_x000D_
_x000D_
_x000D_
</t>
  </si>
  <si>
    <t>491645</t>
  </si>
  <si>
    <t>108373</t>
  </si>
  <si>
    <t>5902838493083</t>
  </si>
  <si>
    <t>Monitorovací proudové relé RS-MI 10A,230V, 50/60Hz</t>
  </si>
  <si>
    <t>493083</t>
  </si>
  <si>
    <t>EC001440</t>
  </si>
  <si>
    <t>18x65x90</t>
  </si>
  <si>
    <t>108374</t>
  </si>
  <si>
    <t>5902838493106</t>
  </si>
  <si>
    <t>Monitorovací relé pro kapalinová čerpadla RS-MP5 230 V, 50/60 Hz</t>
  </si>
  <si>
    <t>493106</t>
  </si>
  <si>
    <t>EC001447</t>
  </si>
  <si>
    <t>36x65x90</t>
  </si>
  <si>
    <t>108375</t>
  </si>
  <si>
    <t>5902838493113</t>
  </si>
  <si>
    <t>Relé kontroly teploty RD-RT40 24/240V, AC/DC, 50/60Hz</t>
  </si>
  <si>
    <t>493113</t>
  </si>
  <si>
    <t>EC001446</t>
  </si>
  <si>
    <t>108376</t>
  </si>
  <si>
    <t>5902838496343</t>
  </si>
  <si>
    <t xml:space="preserve">Impulzní relé (bistabilní) BX1 230V, 2NO/16A_x000D_
</t>
  </si>
  <si>
    <t>496343</t>
  </si>
  <si>
    <t>36x60x90</t>
  </si>
  <si>
    <t>108377</t>
  </si>
  <si>
    <t>5902838496350</t>
  </si>
  <si>
    <t xml:space="preserve">Impulzní relé (bistabilní) BX1 230V, 4NO/16A_x000D_
</t>
  </si>
  <si>
    <t>496350</t>
  </si>
  <si>
    <t>72x60x90</t>
  </si>
  <si>
    <t>108390</t>
  </si>
  <si>
    <t>Monitorovací napěťové relé RS-MV37M 3F 8A 250V</t>
  </si>
  <si>
    <t>108437</t>
  </si>
  <si>
    <t>5902838499306</t>
  </si>
  <si>
    <t>Relé kontroly teploty RD-TRS140, LCD displej, AC/DC 24-240V, 50/60Hz</t>
  </si>
  <si>
    <t>499306</t>
  </si>
  <si>
    <t>751195</t>
  </si>
  <si>
    <t>5904988904952</t>
  </si>
  <si>
    <t>Časové relé - 10 funkcí, univerzální napájecí zdroj</t>
  </si>
  <si>
    <t>OR-PRE-454/UNI</t>
  </si>
  <si>
    <t>115350</t>
  </si>
  <si>
    <t>Multifunční časové relé 1P</t>
  </si>
  <si>
    <t>A26-TR-U1P</t>
  </si>
  <si>
    <t>115316</t>
  </si>
  <si>
    <t>Nástěnná rozvodnice 2 moduly (1x2M) IP40</t>
  </si>
  <si>
    <t>A80-RDN-IP40-NPE-02P</t>
  </si>
  <si>
    <t>115317</t>
  </si>
  <si>
    <t>Nástěnná rozvodnice 4 moduly (1x4M) IP40</t>
  </si>
  <si>
    <t>A80-RDN-IP40-NPE-04P</t>
  </si>
  <si>
    <t>115318</t>
  </si>
  <si>
    <t>Nástěnná rozvodnice 6 modulů (1x6M) IP40</t>
  </si>
  <si>
    <t>A80-RDN-IP40-NPE-06P</t>
  </si>
  <si>
    <t>115319</t>
  </si>
  <si>
    <t>Nástěnná rozvodnice 8 modulů (1x8M) IP40</t>
  </si>
  <si>
    <t>A80-RDN-IP40-NPE-08P</t>
  </si>
  <si>
    <t>115320</t>
  </si>
  <si>
    <t>Nástěnná rozvodnice 12 modulů (1x12M) IP40</t>
  </si>
  <si>
    <t>A80-RDN-IP40-NPE-12P</t>
  </si>
  <si>
    <t>115321</t>
  </si>
  <si>
    <t>Nástěnná rozvodnice 18 modulů (1x18M) IP40</t>
  </si>
  <si>
    <t>A80-RDN-IP40-NPE-18P</t>
  </si>
  <si>
    <t>115322</t>
  </si>
  <si>
    <t>Nástěnná rozvodnice 24 modulů (2x12M) IP40</t>
  </si>
  <si>
    <t>A80-RDN-IP40-NPE-24P</t>
  </si>
  <si>
    <t>115323</t>
  </si>
  <si>
    <t>Nástěnná rozvodnice 36 modulů (3x12M) IP40</t>
  </si>
  <si>
    <t>A80-RDN-IP40-NPE-36P</t>
  </si>
  <si>
    <t>115324</t>
  </si>
  <si>
    <t>Zapuštěná rozvodnice 4 moduly (1x4M) IP40</t>
  </si>
  <si>
    <t>A80-RDP-IP40-NPE-04P</t>
  </si>
  <si>
    <t>115325</t>
  </si>
  <si>
    <t>Zapuštěná rozvodnice 6 moduly (1x6M) IP40</t>
  </si>
  <si>
    <t>A80-RDP-IP40-NPE-06P</t>
  </si>
  <si>
    <t>115326</t>
  </si>
  <si>
    <t>Zapuštěná rozvodnice 8 modulů (1x8M) IP40</t>
  </si>
  <si>
    <t>A80-RDP-IP40-NPE-08P</t>
  </si>
  <si>
    <t>115327</t>
  </si>
  <si>
    <t>Zapuštěná rozvodnice 12 modulů (1x12M) IP40</t>
  </si>
  <si>
    <t>A80-RDP-IP40-NPE-12P</t>
  </si>
  <si>
    <t>115328</t>
  </si>
  <si>
    <t>Zapuštěná rozvodnice 18 modulů (1x18M) IP40</t>
  </si>
  <si>
    <t>A80-RDP-IP40-NPE-18P</t>
  </si>
  <si>
    <t>115329</t>
  </si>
  <si>
    <t>Zapuštěná rozvodnice 24 modulů (2x12M) IP40</t>
  </si>
  <si>
    <t>A80-RDP-IP40-NPE-24P</t>
  </si>
  <si>
    <t>115330</t>
  </si>
  <si>
    <t>Zapuštěná rozvodnice 36 modulů (3x12M) IP40</t>
  </si>
  <si>
    <t>A80-RDP-IP40-NPE-36P</t>
  </si>
  <si>
    <t>115331</t>
  </si>
  <si>
    <t>Záslepka do rozvodnice 6M</t>
  </si>
  <si>
    <t>115332</t>
  </si>
  <si>
    <t>Nástěnná rozvodnice 4 moduly (1x4M) IP65</t>
  </si>
  <si>
    <t>A80-RHN-IP65-NPE-04P</t>
  </si>
  <si>
    <t>115333</t>
  </si>
  <si>
    <t>Nástěnná rozvodnice 8 modulů (1x8M) IP65</t>
  </si>
  <si>
    <t>A80-RHN-IP65-NPE-08P</t>
  </si>
  <si>
    <t>115334</t>
  </si>
  <si>
    <t>Nástěnná rozvodnice 12 modulů (1x12M) IP65</t>
  </si>
  <si>
    <t>A80-RHN-IP65-NPE-12P</t>
  </si>
  <si>
    <t>115335</t>
  </si>
  <si>
    <t>Nástěnná rozvodnice 18 modulů (1x18M) IP65</t>
  </si>
  <si>
    <t>A80-RHN-IP65-NPE-18P</t>
  </si>
  <si>
    <t>115336</t>
  </si>
  <si>
    <t>Nástěnná rozvodnice 24 modulů (2x12M) IP65</t>
  </si>
  <si>
    <t>A80-RHN-IP65-NPE-24P</t>
  </si>
  <si>
    <t>115337</t>
  </si>
  <si>
    <t>Nástěnná rozvodnice 36 modulů (3x12M) IP65</t>
  </si>
  <si>
    <t>A80-RHN-IP65-NPE-36P</t>
  </si>
  <si>
    <t>EC001657</t>
  </si>
  <si>
    <t>108118</t>
  </si>
  <si>
    <t xml:space="preserve">Signalizační kontrolka červená 1P EBS1D  </t>
  </si>
  <si>
    <t>EBS9119 - 491195</t>
  </si>
  <si>
    <t>108119</t>
  </si>
  <si>
    <t xml:space="preserve">Signalizační kontrolka žlutá 1P EBS1D </t>
  </si>
  <si>
    <t>EBS9120 - 491201</t>
  </si>
  <si>
    <t>108120</t>
  </si>
  <si>
    <t xml:space="preserve">Signalizační kontrolka zelená 1P EBS1D </t>
  </si>
  <si>
    <t>EBS9122 - 491225</t>
  </si>
  <si>
    <t>108121</t>
  </si>
  <si>
    <t xml:space="preserve">Signalizační kontrolka modrá 1P EBS1D </t>
  </si>
  <si>
    <t>EBS9121 - 491218</t>
  </si>
  <si>
    <t>108122</t>
  </si>
  <si>
    <t>Signalizační kontrolka tříbarevná 1P EBSD/3L</t>
  </si>
  <si>
    <t>EBS9123 - 491232</t>
  </si>
  <si>
    <t>115085</t>
  </si>
  <si>
    <t>5900280982148</t>
  </si>
  <si>
    <t>Signalizační kontrolka SL8 červená Schelinger</t>
  </si>
  <si>
    <t>A15-SL8-CZ</t>
  </si>
  <si>
    <t>85318070</t>
  </si>
  <si>
    <t>81x17,5x72</t>
  </si>
  <si>
    <t>115086</t>
  </si>
  <si>
    <t>5900280982155</t>
  </si>
  <si>
    <t>Signalizační kontrolka SL8 modrá Schelinger</t>
  </si>
  <si>
    <t>A15-SL8-NI</t>
  </si>
  <si>
    <t>115087</t>
  </si>
  <si>
    <t>5900280982162</t>
  </si>
  <si>
    <t>Signalizační kontrolka SL8 zelená Schelinger</t>
  </si>
  <si>
    <t>A15-SL8-ZI</t>
  </si>
  <si>
    <t>115088</t>
  </si>
  <si>
    <t>5900280982179</t>
  </si>
  <si>
    <t>Signalizační kontrolka SL8 žlutá Schelinger</t>
  </si>
  <si>
    <t>A15-SL8-ZO</t>
  </si>
  <si>
    <t>115080</t>
  </si>
  <si>
    <t>5900280958037</t>
  </si>
  <si>
    <t>Signalizační kontrolka 3-fázová Schelinger</t>
  </si>
  <si>
    <t>A15-SL9-3F</t>
  </si>
  <si>
    <t>108529</t>
  </si>
  <si>
    <t>5902838495926</t>
  </si>
  <si>
    <t>495926</t>
  </si>
  <si>
    <t>90303100</t>
  </si>
  <si>
    <t>107319</t>
  </si>
  <si>
    <t>Časový programátor jednokanálový Wi-Fi AC/DC, 48-240V</t>
  </si>
  <si>
    <t>A26-RS-WIFI2</t>
  </si>
  <si>
    <t>EC000107</t>
  </si>
  <si>
    <t>90x18x65</t>
  </si>
  <si>
    <t>5900280950628</t>
  </si>
  <si>
    <t>115146</t>
  </si>
  <si>
    <t>5900280981868</t>
  </si>
  <si>
    <t>Programátor časový elektronický TPE2 7D Schelinger</t>
  </si>
  <si>
    <t>A26-TPE2</t>
  </si>
  <si>
    <t>91070000</t>
  </si>
  <si>
    <t>101075</t>
  </si>
  <si>
    <t>Programátor časový mechanický 24H Schelinger</t>
  </si>
  <si>
    <t>A26-TSGM1</t>
  </si>
  <si>
    <t>5900280917775</t>
  </si>
  <si>
    <t>108029</t>
  </si>
  <si>
    <t>Hodiny astronomové dvoukanálové RD-TPM2 AC/DC, 24-264V, 50/60HZ</t>
  </si>
  <si>
    <t>EC002304</t>
  </si>
  <si>
    <t>108030</t>
  </si>
  <si>
    <t>Spínací hodiny 7D jednokanálové RD-TPD1 230V AC, 50/60HZ</t>
  </si>
  <si>
    <t>108241</t>
  </si>
  <si>
    <t>Analogový časový programátor YX-180 16A 230V AC 24h</t>
  </si>
  <si>
    <t>36x66x88</t>
  </si>
  <si>
    <t>EC001653</t>
  </si>
  <si>
    <t>107339</t>
  </si>
  <si>
    <t>Stykač SC201 2P 25A typ 04 (0NO + 4NC)</t>
  </si>
  <si>
    <t>A62-SC-201-2P-25-04</t>
  </si>
  <si>
    <t>5900280976925</t>
  </si>
  <si>
    <t>107341</t>
  </si>
  <si>
    <t>Stykač SC301 4P 40A typ 04 (0NO + 4NC)</t>
  </si>
  <si>
    <t>A62-SC-301-4P-40-04</t>
  </si>
  <si>
    <t>5900280976949</t>
  </si>
  <si>
    <t>107280</t>
  </si>
  <si>
    <t>Stykač SC101 1P 25A typ 11 (1NO + 1NC)</t>
  </si>
  <si>
    <t>A62-SC-101-1P-25-11</t>
  </si>
  <si>
    <t>82x18x68</t>
  </si>
  <si>
    <t>5900280962485</t>
  </si>
  <si>
    <t>107188</t>
  </si>
  <si>
    <t>Stykač SC101 1P 25A typ 20 (2NO +0NC)</t>
  </si>
  <si>
    <t>A62-SC-101-1P-25-20</t>
  </si>
  <si>
    <t>5900280962492</t>
  </si>
  <si>
    <t>107281</t>
  </si>
  <si>
    <t>Stykač SC201 2P 25A typ 40 (4NO + 0NC)</t>
  </si>
  <si>
    <t>A62-SC-201-2P-25-40</t>
  </si>
  <si>
    <t>82x36x68</t>
  </si>
  <si>
    <t>5900280962508</t>
  </si>
  <si>
    <t>107340</t>
  </si>
  <si>
    <t>Stykač SC301 4P 40A typ 40 (4NO + 0NC)</t>
  </si>
  <si>
    <t>A62-SC-301-4P-40-40</t>
  </si>
  <si>
    <t>5900280976932</t>
  </si>
  <si>
    <t>108570</t>
  </si>
  <si>
    <t>5902838490006</t>
  </si>
  <si>
    <t>Stykač EBS1C-K 9A 1NO 230V 50Hz</t>
  </si>
  <si>
    <t>490006</t>
  </si>
  <si>
    <t>108571</t>
  </si>
  <si>
    <t>5902838490013</t>
  </si>
  <si>
    <t>Stykač EBS1C-K 9A 1NO 24V 50Hz</t>
  </si>
  <si>
    <t>490013</t>
  </si>
  <si>
    <t>108572</t>
  </si>
  <si>
    <t>5902838490150</t>
  </si>
  <si>
    <t>Pomocný kontakt EBS1C-11K pro EBS1C-K 1NO + 1NC</t>
  </si>
  <si>
    <t>490150</t>
  </si>
  <si>
    <t>108573</t>
  </si>
  <si>
    <t>5902838490167</t>
  </si>
  <si>
    <t>Pomocný kontakt EBS1C-22K pro EBS1C-K 2NO + 2NC</t>
  </si>
  <si>
    <t>490167</t>
  </si>
  <si>
    <t>108574</t>
  </si>
  <si>
    <t>5902838490174</t>
  </si>
  <si>
    <t>Pomocný kontakt EBS1C-40K pro EBS1C-K 4NO</t>
  </si>
  <si>
    <t>490174</t>
  </si>
  <si>
    <t>108575</t>
  </si>
  <si>
    <t>5902838490020</t>
  </si>
  <si>
    <t>Stykač LC1 9A 1NO 230V 50Hz</t>
  </si>
  <si>
    <t>490020</t>
  </si>
  <si>
    <t>108576</t>
  </si>
  <si>
    <t>5902838490037</t>
  </si>
  <si>
    <t>Stykač LC1 9A 1NO 24V 50Hz</t>
  </si>
  <si>
    <t>490037</t>
  </si>
  <si>
    <t>108577</t>
  </si>
  <si>
    <t>5902838490044</t>
  </si>
  <si>
    <t>Stykač LC1 12A 1NO 230V 50Hz</t>
  </si>
  <si>
    <t>490044</t>
  </si>
  <si>
    <t>108578</t>
  </si>
  <si>
    <t>5902838490051</t>
  </si>
  <si>
    <t>Stykač LC1 12A 1NO 24V 50Hz</t>
  </si>
  <si>
    <t>490051</t>
  </si>
  <si>
    <t>108579</t>
  </si>
  <si>
    <t>5902838490075</t>
  </si>
  <si>
    <t>Stykač LC1 18A 1NO 24V 50Hz</t>
  </si>
  <si>
    <t>490075</t>
  </si>
  <si>
    <t>108580</t>
  </si>
  <si>
    <t>5902838490082</t>
  </si>
  <si>
    <t>Stykač LC1 25A 1NO 230V 50Hz</t>
  </si>
  <si>
    <t>490082</t>
  </si>
  <si>
    <t>108581</t>
  </si>
  <si>
    <t>5902838490099</t>
  </si>
  <si>
    <t>Stykač LC1 25A 1NO 24V 50Hz</t>
  </si>
  <si>
    <t>490099</t>
  </si>
  <si>
    <t>108582</t>
  </si>
  <si>
    <t>5902838490105</t>
  </si>
  <si>
    <t>Stykač LC1 32A 1NO 230V 50Hz</t>
  </si>
  <si>
    <t>490105</t>
  </si>
  <si>
    <t>108583</t>
  </si>
  <si>
    <t>5902838490112</t>
  </si>
  <si>
    <t>Stykač LC1 32A 1NO 24V 50Hz</t>
  </si>
  <si>
    <t>490112</t>
  </si>
  <si>
    <t>108584</t>
  </si>
  <si>
    <t>5902838490136</t>
  </si>
  <si>
    <t>Stykač LC1 50A 1NO + 1NC 230V 50Hz</t>
  </si>
  <si>
    <t>490136</t>
  </si>
  <si>
    <t>108585</t>
  </si>
  <si>
    <t>5902838490143</t>
  </si>
  <si>
    <t>Stykač LC1 63A 1NO + 1NC 230V 50Hz</t>
  </si>
  <si>
    <t>490143</t>
  </si>
  <si>
    <t>108432</t>
  </si>
  <si>
    <t>5902838490068</t>
  </si>
  <si>
    <t>Stykač LC1 3P 18A 1NO 230V 50Hz</t>
  </si>
  <si>
    <t>490068</t>
  </si>
  <si>
    <t>108433</t>
  </si>
  <si>
    <t>5902838490129</t>
  </si>
  <si>
    <t>Stykač LC1 3P 40A 1NO+1NC 230V 50Hz</t>
  </si>
  <si>
    <t>490129</t>
  </si>
  <si>
    <t>108278</t>
  </si>
  <si>
    <t>Stykač MC 2M 25A 230V AC 4NC</t>
  </si>
  <si>
    <t>496145</t>
  </si>
  <si>
    <t>95x80x40</t>
  </si>
  <si>
    <t>108280</t>
  </si>
  <si>
    <t>Stykač MC 3M 40A 230V AC 4NC</t>
  </si>
  <si>
    <t>496169</t>
  </si>
  <si>
    <t>95x80x60</t>
  </si>
  <si>
    <t>108397</t>
  </si>
  <si>
    <t>Stykač MC 3M 63A 230V AC 4NC</t>
  </si>
  <si>
    <t>108273</t>
  </si>
  <si>
    <t>Stykač MC 1M 25A 230V AC 1NO+1NC</t>
  </si>
  <si>
    <t>496091</t>
  </si>
  <si>
    <t>95x80x20</t>
  </si>
  <si>
    <t>108434</t>
  </si>
  <si>
    <t>5902838490181</t>
  </si>
  <si>
    <t>Pomocný boční kontakt pro stykač LC1 1NO+1NC</t>
  </si>
  <si>
    <t>490181</t>
  </si>
  <si>
    <t>108436</t>
  </si>
  <si>
    <t>5902838490204</t>
  </si>
  <si>
    <t>Pomocný kontakt pro stykač LC1 1NO+1NC</t>
  </si>
  <si>
    <t>490204</t>
  </si>
  <si>
    <t>108245</t>
  </si>
  <si>
    <t>5902838496060</t>
  </si>
  <si>
    <t>Stykač MC 1M 25A 230V AC 2NO</t>
  </si>
  <si>
    <t>496060</t>
  </si>
  <si>
    <t>108269</t>
  </si>
  <si>
    <t>Stykač MC 1M 16A 230V AC 2NO</t>
  </si>
  <si>
    <t>496046</t>
  </si>
  <si>
    <t>108270</t>
  </si>
  <si>
    <t>Stykač MC 1M 20A 230V AC 2NO</t>
  </si>
  <si>
    <t>496053</t>
  </si>
  <si>
    <t>108271</t>
  </si>
  <si>
    <t>Stykač MC 1M 25A 24V AC 2NO</t>
  </si>
  <si>
    <t>496077</t>
  </si>
  <si>
    <t>108272</t>
  </si>
  <si>
    <t>Stykač MC 1M 25A 24V DC 2NO</t>
  </si>
  <si>
    <t>496084</t>
  </si>
  <si>
    <t>108291</t>
  </si>
  <si>
    <t>Stykač MC, manuál. ovládání 1M 20A 230V AC 2NO</t>
  </si>
  <si>
    <t>496275</t>
  </si>
  <si>
    <t>108292</t>
  </si>
  <si>
    <t>Stykač MC, manuál. ovládání 1M 25A 230V AC 2NO</t>
  </si>
  <si>
    <t>496282</t>
  </si>
  <si>
    <t>108296</t>
  </si>
  <si>
    <t>Pomocný kontakt pro stykač MC 1M 5A 230V AC 2NO</t>
  </si>
  <si>
    <t>496329</t>
  </si>
  <si>
    <t>108279</t>
  </si>
  <si>
    <t>Stykač MC 2M 25A 230V AC 2NO+2NC</t>
  </si>
  <si>
    <t>496152</t>
  </si>
  <si>
    <t>108281</t>
  </si>
  <si>
    <t>Stykač MC 3M 40A 230V AC 2NO+2NC</t>
  </si>
  <si>
    <t>496176</t>
  </si>
  <si>
    <t>108435</t>
  </si>
  <si>
    <t>5902838490198</t>
  </si>
  <si>
    <t>Pomocný kontakt pro stykač LC1 2NO+2NC</t>
  </si>
  <si>
    <t>490198</t>
  </si>
  <si>
    <t>108274</t>
  </si>
  <si>
    <t>Stykač MC 2M 25A 230V AC 3NO+1NC</t>
  </si>
  <si>
    <t>496107</t>
  </si>
  <si>
    <t>108285</t>
  </si>
  <si>
    <t>Stykač MC 3M 40A 230V AC 3NO+1NC</t>
  </si>
  <si>
    <t>496213</t>
  </si>
  <si>
    <t>108289</t>
  </si>
  <si>
    <t>Stykač MC 3M 63A 230V AC 3NO+1NC</t>
  </si>
  <si>
    <t>496251</t>
  </si>
  <si>
    <t>108275</t>
  </si>
  <si>
    <t>Stykač MC 2M 25A 230 V AC 4NO</t>
  </si>
  <si>
    <t>496114</t>
  </si>
  <si>
    <t>108276</t>
  </si>
  <si>
    <t>Stykač MC 2M 25A 24V AC 4NO</t>
  </si>
  <si>
    <t>496121</t>
  </si>
  <si>
    <t>108277</t>
  </si>
  <si>
    <t>Stykač MC 2M 25A 24V AC/DC 4NO</t>
  </si>
  <si>
    <t>496138</t>
  </si>
  <si>
    <t>108282</t>
  </si>
  <si>
    <t>Stykač MC 3M 40A 230V AC 4NO</t>
  </si>
  <si>
    <t>496183</t>
  </si>
  <si>
    <t>108283</t>
  </si>
  <si>
    <t>Stykač MC 3M 40A 24V AC 4NO</t>
  </si>
  <si>
    <t>496190</t>
  </si>
  <si>
    <t>108284</t>
  </si>
  <si>
    <t>Stykač MC 3M 40A 24V AC/DC 4NO</t>
  </si>
  <si>
    <t>496206</t>
  </si>
  <si>
    <t>108286</t>
  </si>
  <si>
    <t>Stykač MC 3M 63A 230V AC 4NO</t>
  </si>
  <si>
    <t>496220</t>
  </si>
  <si>
    <t>108287</t>
  </si>
  <si>
    <t>Stykač MC 3M 63A 24V AC 4NO</t>
  </si>
  <si>
    <t>496237</t>
  </si>
  <si>
    <t>108288</t>
  </si>
  <si>
    <t>Stykač MC 3M 63A 24V AC/DC 4NO</t>
  </si>
  <si>
    <t>496244</t>
  </si>
  <si>
    <t>108290</t>
  </si>
  <si>
    <t>Stykač MC 6M 100A 230V AC 4NO</t>
  </si>
  <si>
    <t>496268</t>
  </si>
  <si>
    <t>95x80x80</t>
  </si>
  <si>
    <t>108293</t>
  </si>
  <si>
    <t>Stykač MC, manuál. ovládání 2M 25A 230V AC 4NO</t>
  </si>
  <si>
    <t>496299</t>
  </si>
  <si>
    <t>108294</t>
  </si>
  <si>
    <t>Stykač MC, manuál. ovládání 3M 40A 230V AC 4NO</t>
  </si>
  <si>
    <t>496305</t>
  </si>
  <si>
    <t>108295</t>
  </si>
  <si>
    <t>Stykač MC, manuál. ovládání 3M 63A 230V AC 4NO</t>
  </si>
  <si>
    <t>496312</t>
  </si>
  <si>
    <t>107108</t>
  </si>
  <si>
    <t>Modulový zvonek MB213 230V</t>
  </si>
  <si>
    <t>A20-MB213</t>
  </si>
  <si>
    <t>EC000131</t>
  </si>
  <si>
    <t>84x18x65x</t>
  </si>
  <si>
    <t>5900280961105</t>
  </si>
  <si>
    <t>106274</t>
  </si>
  <si>
    <t>LED pásek 12V DC 2835 600LED 5m 9,6W/m IP65 neutrální bílá</t>
  </si>
  <si>
    <t>D87-LS-2835-600-IP65-ANW</t>
  </si>
  <si>
    <t>EC002706</t>
  </si>
  <si>
    <t>5900280969651</t>
  </si>
  <si>
    <t>3.4.</t>
  </si>
  <si>
    <t>106280</t>
  </si>
  <si>
    <t>LED pásek 12V DC 2835 300LED 5m 4,8W/m IP20 studená bílá</t>
  </si>
  <si>
    <t>D87-LS-2835-300-IP20-ACW</t>
  </si>
  <si>
    <t>5900280969507</t>
  </si>
  <si>
    <t>106281</t>
  </si>
  <si>
    <t>LED pásek 12V DC 2835 300LED 5m 4,8W/m IP20 teplá bílá</t>
  </si>
  <si>
    <t>D87-LS-2835-300-IP20-AWW</t>
  </si>
  <si>
    <t>5900280969514</t>
  </si>
  <si>
    <t>106282</t>
  </si>
  <si>
    <t>LED pásek 12V DC 2835 300LED 5m 4,8W/m IP65 studená bílá</t>
  </si>
  <si>
    <t>D87-LS-2835-300-IP65-ACW</t>
  </si>
  <si>
    <t>5900280969521</t>
  </si>
  <si>
    <t>106283</t>
  </si>
  <si>
    <t>LED pásek 12V DC 2835 300LED 5m 4,8W/m IP65 teplá bílá</t>
  </si>
  <si>
    <t>D87-LS-2835-300-IP65-AWW</t>
  </si>
  <si>
    <t>5900280969538</t>
  </si>
  <si>
    <t>107658</t>
  </si>
  <si>
    <t>LED pásek 12V DC 2835 600LED 5m 9,6W/m IP20 neutrální bílá</t>
  </si>
  <si>
    <t>D87-LS-2835-600-IP20-AWW</t>
  </si>
  <si>
    <t>5900280969637</t>
  </si>
  <si>
    <t>122523</t>
  </si>
  <si>
    <t>LED pásek 12V DC 2835 300LED 5m 4,8W/m IP20 neutrální bílá</t>
  </si>
  <si>
    <t>D87-LS-2835-300-IP20-ANW</t>
  </si>
  <si>
    <t>5900280969576</t>
  </si>
  <si>
    <t>122524</t>
  </si>
  <si>
    <t>LED pásek 12V DC 2835 300LED 5m 4,8W/m IP65 neutrální bílá</t>
  </si>
  <si>
    <t>D87-LS-2835-300-IP65-ANW</t>
  </si>
  <si>
    <t>5900280969675</t>
  </si>
  <si>
    <t>122525</t>
  </si>
  <si>
    <t>LED pásek 12V DC 2835 600LED 5m 9,6W/m IP20 studená bílá</t>
  </si>
  <si>
    <t>D87-LS-2835-600-IP20-ACW</t>
  </si>
  <si>
    <t>5900280969613</t>
  </si>
  <si>
    <t>122526</t>
  </si>
  <si>
    <t>LED pásek 12V DC 2835 600LED 5m 9,6W/m IP20 teplá bílá</t>
  </si>
  <si>
    <t>122527</t>
  </si>
  <si>
    <t>LED pásek 12V DC 2835 600LED 5m 9,6W/m IP65 studená bílá</t>
  </si>
  <si>
    <t>122528</t>
  </si>
  <si>
    <t>LED pásek 12V DC 2835 600LED 5m 9,6W/m IP65 teplá bílá</t>
  </si>
  <si>
    <t>D87-LS-2835-600-IP65-AWW</t>
  </si>
  <si>
    <t>5900280969668</t>
  </si>
  <si>
    <t>122529</t>
  </si>
  <si>
    <t>LED pásek 12V DC 2835 60LED 50m 4,8W/m IP20 studená bílá</t>
  </si>
  <si>
    <t>D87-LS-2835-3000-IP20-ACW</t>
  </si>
  <si>
    <t>5900280969606</t>
  </si>
  <si>
    <t>122530</t>
  </si>
  <si>
    <t>LED pásek 12V DC 2835 60LED 50m 4,8W/m IP20 neutrální bílá</t>
  </si>
  <si>
    <t>D87-LS-2835-3000-IP20-ANW</t>
  </si>
  <si>
    <t>5900280969590</t>
  </si>
  <si>
    <t>122531</t>
  </si>
  <si>
    <t>LED pásek 12V DC 2835 60LED 50m 4,8W/m IP20 teplá bílá</t>
  </si>
  <si>
    <t>D87-LS-2835-3000-IP20-AWW</t>
  </si>
  <si>
    <t>5900280969569</t>
  </si>
  <si>
    <t>122532</t>
  </si>
  <si>
    <t>LED pásek 12V DC 2835 120LED 50m 9,6W/m IP20 studená bílá</t>
  </si>
  <si>
    <t>D87-LS-2835-6000-IP20-ACW</t>
  </si>
  <si>
    <t>5900280969545</t>
  </si>
  <si>
    <t>122533</t>
  </si>
  <si>
    <t>LED pásek 12V DC 2835 120LED 50m 9,6W/m IP20 neutrální bílá</t>
  </si>
  <si>
    <t>D87-LS-2835-6000-IP20-ANW</t>
  </si>
  <si>
    <t>5900280969583</t>
  </si>
  <si>
    <t>122534</t>
  </si>
  <si>
    <t>LED pásek 12V DC 2835 120LED 50m 9,6W/m IP20 teplá bílá</t>
  </si>
  <si>
    <t>D87-LS-2835-6000-IP20-AWW</t>
  </si>
  <si>
    <t>5900280969552</t>
  </si>
  <si>
    <t>122535</t>
  </si>
  <si>
    <t>LED pásek 24V DC COB 2400LED 5m 10W/m IP20 studená bílá</t>
  </si>
  <si>
    <t>D87-LS-COB-2400-IP20-ACW-24V</t>
  </si>
  <si>
    <t>5900280967848</t>
  </si>
  <si>
    <t>122536</t>
  </si>
  <si>
    <t>LED pásek 24V DC COB 2400LED 5m 10W/m IP20 neutrální bílá</t>
  </si>
  <si>
    <t>D87-LS-COB-2400-IP20-ANW-24V</t>
  </si>
  <si>
    <t>5900280967855</t>
  </si>
  <si>
    <t>122537</t>
  </si>
  <si>
    <t>LED pásek 24V DC COB 2400LED 5m 10W/m IP20 teplá bílá</t>
  </si>
  <si>
    <t>D87-LS-COB-2400-IP20-AWW-24V</t>
  </si>
  <si>
    <t>5900280967862</t>
  </si>
  <si>
    <t>122538</t>
  </si>
  <si>
    <t>LED pásek 12V DC COB 2400LED 5m 6,5W/m IP20 studená bílá</t>
  </si>
  <si>
    <t>D87-LS-COB-2400-IP20-ACW-12V</t>
  </si>
  <si>
    <t>5900280967817</t>
  </si>
  <si>
    <t>122539</t>
  </si>
  <si>
    <t>LED pásek 12V DC COB 2400LED 5m 6,5W/m IP20 neutrální bílá</t>
  </si>
  <si>
    <t>D87-LS-COB-2400-IP20-ANW-12V</t>
  </si>
  <si>
    <t>5900280967824</t>
  </si>
  <si>
    <t>122540</t>
  </si>
  <si>
    <t>LED pásek 12V DC COB 2400LED 5m 6,5W/m IP20 teplá bílá</t>
  </si>
  <si>
    <t>D87-LS-COB-2400-IP20-AWW-12V</t>
  </si>
  <si>
    <t>5900280967831</t>
  </si>
  <si>
    <t>122541</t>
  </si>
  <si>
    <t>LED pásek 12V DC COB 24000LED 50m 7W/m IP20 studená bílá</t>
  </si>
  <si>
    <t>D87-LS-COB-24000-IP20-ACW-12V</t>
  </si>
  <si>
    <t>5900280968654</t>
  </si>
  <si>
    <t>122542</t>
  </si>
  <si>
    <t>LED pásek 12V DC COB 24000LED 50m 7W/m IP20 neutrální bílá</t>
  </si>
  <si>
    <t>D87-LS-COB-24000-IP20-ANW-12V</t>
  </si>
  <si>
    <t>5900280968661</t>
  </si>
  <si>
    <t>122543</t>
  </si>
  <si>
    <t>LED pásek 12V DC COB 24000LED 50m 7W/m IP20 teplá bílá</t>
  </si>
  <si>
    <t>D87-LS-COB-24000-IP20-AWW-12V</t>
  </si>
  <si>
    <t>5900280968678</t>
  </si>
  <si>
    <t>EC61088</t>
  </si>
  <si>
    <t>5906555610884</t>
  </si>
  <si>
    <t>LED pásek RGB 200LED 10m</t>
  </si>
  <si>
    <t>ECO LIGHT</t>
  </si>
  <si>
    <t>EC61246</t>
  </si>
  <si>
    <t>5906555612468</t>
  </si>
  <si>
    <t>LED pásek LINA LED RGB 3M 5V</t>
  </si>
  <si>
    <t>EC61247</t>
  </si>
  <si>
    <t>5906555612475</t>
  </si>
  <si>
    <t>LED pásek NEON RGB 3m 5V</t>
  </si>
  <si>
    <t>EC20591</t>
  </si>
  <si>
    <t>5905036205915</t>
  </si>
  <si>
    <t>LED profil N02 přisazený hliníkový + difuzor mléčný 2m</t>
  </si>
  <si>
    <t>94051190</t>
  </si>
  <si>
    <t>EC20594</t>
  </si>
  <si>
    <t>5905036205946</t>
  </si>
  <si>
    <t>LED profil N02 přisazený hliník bílý + mléčné sklo 2m</t>
  </si>
  <si>
    <t>EC20597</t>
  </si>
  <si>
    <t>5905036205977</t>
  </si>
  <si>
    <t>LED profil N02 přisazený hliník černý + mléčné sklo 2m</t>
  </si>
  <si>
    <t>EC20604</t>
  </si>
  <si>
    <t>5905036206042</t>
  </si>
  <si>
    <t>LED profil N01 přisazený hliníkový + difuzor čirý 1m</t>
  </si>
  <si>
    <t>EC20606</t>
  </si>
  <si>
    <t>5905036206066</t>
  </si>
  <si>
    <t>LED profil P02 vestavný hliníkový + difuzor mléčný 2m</t>
  </si>
  <si>
    <t>EC20620</t>
  </si>
  <si>
    <t>5905036206202</t>
  </si>
  <si>
    <t>LED profil P01 vestavný hliníkový + difuzor frozen 1m</t>
  </si>
  <si>
    <t>EC20621</t>
  </si>
  <si>
    <t>5905036206219</t>
  </si>
  <si>
    <t>LED profil R02 rohový hliníkový + difuzor mléčný 2m</t>
  </si>
  <si>
    <t>EC20648</t>
  </si>
  <si>
    <t>5905036206486</t>
  </si>
  <si>
    <t>LED profil GP01 vestavný hliníkový + difuzor mléčný 1m</t>
  </si>
  <si>
    <t>5.55.</t>
  </si>
  <si>
    <t>EC002540</t>
  </si>
  <si>
    <t>EC002542</t>
  </si>
  <si>
    <t>5.56.</t>
  </si>
  <si>
    <t>5.57.</t>
  </si>
  <si>
    <t>EC20995</t>
  </si>
  <si>
    <t>5905036209951</t>
  </si>
  <si>
    <t>LED zdroj PREMIUM IP20 120W 24V</t>
  </si>
  <si>
    <t>121100</t>
  </si>
  <si>
    <t>Difuzor ALU profilu D2 mini nacvakávací opál 2m</t>
  </si>
  <si>
    <t>DAMIJA</t>
  </si>
  <si>
    <t>94059200</t>
  </si>
  <si>
    <t>EC002707</t>
  </si>
  <si>
    <t>2000x15x5</t>
  </si>
  <si>
    <t>121101</t>
  </si>
  <si>
    <t>Difuzor ALU profilu D2 mini nacvakávací opál 1m</t>
  </si>
  <si>
    <t>1000x15x5</t>
  </si>
  <si>
    <t>121003</t>
  </si>
  <si>
    <t>LED profil V4 mini vestavný 1m</t>
  </si>
  <si>
    <t>76041090</t>
  </si>
  <si>
    <t>1000x22x6</t>
  </si>
  <si>
    <t>121000</t>
  </si>
  <si>
    <t>LED profil Mikro 2 2m</t>
  </si>
  <si>
    <t>2000x15x6</t>
  </si>
  <si>
    <t>121001</t>
  </si>
  <si>
    <t>LED profil Mikro 2 1m</t>
  </si>
  <si>
    <t>1000x15x6</t>
  </si>
  <si>
    <t>121002</t>
  </si>
  <si>
    <t>LED profil V4 mini vestavný 2m</t>
  </si>
  <si>
    <t>2000x22x6</t>
  </si>
  <si>
    <t>121012</t>
  </si>
  <si>
    <t>LED profil R4 - rohový 1m</t>
  </si>
  <si>
    <t>1000x19x19</t>
  </si>
  <si>
    <t>121013</t>
  </si>
  <si>
    <t>LED profil R4 - rohový 2m</t>
  </si>
  <si>
    <t>2000x19x19</t>
  </si>
  <si>
    <t>121102</t>
  </si>
  <si>
    <t>Koncovka profilu Mikro 2 plná</t>
  </si>
  <si>
    <t>15x6x8</t>
  </si>
  <si>
    <t>121105</t>
  </si>
  <si>
    <t>Koncovka profilu Mikro 2 s dírou</t>
  </si>
  <si>
    <t>121123</t>
  </si>
  <si>
    <t>Koncovka profilu R4 plná</t>
  </si>
  <si>
    <t>26x19x9</t>
  </si>
  <si>
    <t>Galaxy Profiles</t>
  </si>
  <si>
    <t>76042990</t>
  </si>
  <si>
    <t>39259010</t>
  </si>
  <si>
    <t>0x0x0</t>
  </si>
  <si>
    <t>2000x0x0</t>
  </si>
  <si>
    <t>FP1 LED tile profile MIDDLE 200 cm, LED Stripes max. 14 mm</t>
  </si>
  <si>
    <t>FP2 LED tile profile EDGING 200 cm, LED Stripes max. 14 mm</t>
  </si>
  <si>
    <t>PO15 LED CONSTRUCTION profile 200 cm, ultra-flat, LED strips max. 12 mm</t>
  </si>
  <si>
    <t>2000x5x16</t>
  </si>
  <si>
    <t>End cap E37 for profile PO15 in combination with C5, 1 PCS</t>
  </si>
  <si>
    <t>End cap E38 for profile PO15 (in connection with C5) with cable conduit, 1 PCS</t>
  </si>
  <si>
    <t>2000x0x16</t>
  </si>
  <si>
    <t>PL1 LED CONSTRUCTION profile 200 cm, flat, LED strips max. 12 mm</t>
  </si>
  <si>
    <t>End cap E1 for profile PL1, 1 PCS</t>
  </si>
  <si>
    <t>2000x0x23</t>
  </si>
  <si>
    <t>End cap E26 for profile PL8 with cable conduit, 1 PCS</t>
  </si>
  <si>
    <t>PL8 LED INSTALLATION profile 200 cm, flat / wing, LED strips max. 12 mm</t>
  </si>
  <si>
    <t>End cap E25 for profile PL8, 1 PCS</t>
  </si>
  <si>
    <t>End cap E2 for profile PL1 with cable conduit, 1 PCS</t>
  </si>
  <si>
    <t>NL10 LED ECK profile 200 cm anodised</t>
  </si>
  <si>
    <t>End cap E87 for profile NL10, 1 pc.</t>
  </si>
  <si>
    <t>Cover C2 clear 200 cm for profile PL1 / PL2 / PL3 / PL7 / PL8</t>
  </si>
  <si>
    <t>Cover C1 opal / satined 200 cm for profile PL1 / PL2 / PL3 / PL7 / PL8</t>
  </si>
  <si>
    <t>Cover C49 opal/satin 200 cm for profile NL10</t>
  </si>
  <si>
    <t>104046</t>
  </si>
  <si>
    <t>Čidlo OR-DC-609 kouř.</t>
  </si>
  <si>
    <t xml:space="preserve">OR-DC-609 </t>
  </si>
  <si>
    <t>EC000138</t>
  </si>
  <si>
    <t>751151</t>
  </si>
  <si>
    <t>Čidlo kouř. 45x42mm VARTA battery</t>
  </si>
  <si>
    <t>OR-DC-628</t>
  </si>
  <si>
    <t>751183</t>
  </si>
  <si>
    <t>Čidlo oxidu uhelnatého</t>
  </si>
  <si>
    <t>OR-DC-633-TEST</t>
  </si>
  <si>
    <t>751196</t>
  </si>
  <si>
    <t>5908254847424</t>
  </si>
  <si>
    <t>Detektor kouře 45x42 s vestavěnou lithiovou baterií</t>
  </si>
  <si>
    <t>OR-DC-637</t>
  </si>
  <si>
    <t>751198</t>
  </si>
  <si>
    <t>5908254849640</t>
  </si>
  <si>
    <t>Detektor kouře napájený z baterie, životnost senzoru a baterie 10 let</t>
  </si>
  <si>
    <t>OR-DC-640</t>
  </si>
  <si>
    <t>03924</t>
  </si>
  <si>
    <t>Pohybové čidlo PATROL 180°/360° 2xPIR IP65 bílá</t>
  </si>
  <si>
    <t>Ideus Sp. z.o.o.</t>
  </si>
  <si>
    <t>EC000133</t>
  </si>
  <si>
    <t>76x93x64</t>
  </si>
  <si>
    <t>03925</t>
  </si>
  <si>
    <t>Pohybové čidlo PATROL 180°/360° 2xPIR IP65 černá</t>
  </si>
  <si>
    <t>EC001762</t>
  </si>
  <si>
    <t>EC20123</t>
  </si>
  <si>
    <t>5905036201238</t>
  </si>
  <si>
    <t>Čidlo pohybu PIR CP-11B bílá</t>
  </si>
  <si>
    <t>EC20197</t>
  </si>
  <si>
    <t>Čidlo pro LED reflektory NL-1 and NL-2</t>
  </si>
  <si>
    <t>EC20320</t>
  </si>
  <si>
    <t>5905036203201</t>
  </si>
  <si>
    <t>Čidlo pohybu PIR CP-2B bílá</t>
  </si>
  <si>
    <t>EC20323</t>
  </si>
  <si>
    <t>5905036203232</t>
  </si>
  <si>
    <t>Čidlo pohybu PIR CP-3C černá</t>
  </si>
  <si>
    <t>EC20324</t>
  </si>
  <si>
    <t>5905036203249</t>
  </si>
  <si>
    <t>Čidlo pohybu PIR CP-4B bílá</t>
  </si>
  <si>
    <t>EC20325</t>
  </si>
  <si>
    <t>5905036203256</t>
  </si>
  <si>
    <t>Čidlo pohybu PIR CP-4B černá</t>
  </si>
  <si>
    <t>EC20326</t>
  </si>
  <si>
    <t>5905036203263</t>
  </si>
  <si>
    <t>Čidlo pohybu PIR CP-5B bílá</t>
  </si>
  <si>
    <t>EC20328</t>
  </si>
  <si>
    <t>5905036203287</t>
  </si>
  <si>
    <t>Čidlo pohybu bezdotykové PIR WP-1B bílá</t>
  </si>
  <si>
    <t>EC20329</t>
  </si>
  <si>
    <t>5905036203294</t>
  </si>
  <si>
    <t>Čidlo pohybu bezdotykové PIR WP-2B bílá</t>
  </si>
  <si>
    <t>EC20331</t>
  </si>
  <si>
    <t>5905036203317</t>
  </si>
  <si>
    <t>Čidlo pohybu PIR CP-6B bílá</t>
  </si>
  <si>
    <t>EC20332</t>
  </si>
  <si>
    <t>5905036203324</t>
  </si>
  <si>
    <t>Čidlo pohybu PIR CP-6C černá</t>
  </si>
  <si>
    <t>EC20334</t>
  </si>
  <si>
    <t>5905036203348</t>
  </si>
  <si>
    <t>Čidlo pohybu PIR CP-8B bílá</t>
  </si>
  <si>
    <t>EC20336</t>
  </si>
  <si>
    <t>5905036203362</t>
  </si>
  <si>
    <t>Čidlo pohybu PIR CP-9B bílá</t>
  </si>
  <si>
    <t>EC20337</t>
  </si>
  <si>
    <t>5905036203379</t>
  </si>
  <si>
    <t>Čidlo pohybu PIR CP-9C černá</t>
  </si>
  <si>
    <t>EC20338</t>
  </si>
  <si>
    <t>5905036203386</t>
  </si>
  <si>
    <t>Čidlo pohybu mikrovlnné CM-1B bílá</t>
  </si>
  <si>
    <t>EC20339</t>
  </si>
  <si>
    <t>5905036203393</t>
  </si>
  <si>
    <t>Čidlo pohybu mikrovlnné CM-2B bílá</t>
  </si>
  <si>
    <t>EC20340</t>
  </si>
  <si>
    <t>5905036203409</t>
  </si>
  <si>
    <t>Čidlo pohybu PIR CM-3B bílá</t>
  </si>
  <si>
    <t>EC20526</t>
  </si>
  <si>
    <t>5905036205267</t>
  </si>
  <si>
    <t>Čidlo pohybu PIR CP-12 se sondou bílá</t>
  </si>
  <si>
    <t>EC61069</t>
  </si>
  <si>
    <t>5906555610693</t>
  </si>
  <si>
    <t>Čidlo pohybu PIR CP-13CC černá</t>
  </si>
  <si>
    <t>EC61070</t>
  </si>
  <si>
    <t>5906555610709</t>
  </si>
  <si>
    <t>Čidlo pohybu PIR CP-14CC černá</t>
  </si>
  <si>
    <t>EC61074</t>
  </si>
  <si>
    <t>5906555610747</t>
  </si>
  <si>
    <t>Čidlo pohybu PIR CP-1CC černá</t>
  </si>
  <si>
    <t>101111</t>
  </si>
  <si>
    <t>Soumrak. sp.+ čidlo</t>
  </si>
  <si>
    <t>A25-WZ38</t>
  </si>
  <si>
    <t>108113</t>
  </si>
  <si>
    <t>Čidlo soumrakové RD-ST1 230V AC, 50/60HZ</t>
  </si>
  <si>
    <t>491706</t>
  </si>
  <si>
    <t>04235</t>
  </si>
  <si>
    <t>5901477342356</t>
  </si>
  <si>
    <t>Bodové svítidlo PLUTO C GU10 max. 35W IP20 zlatá</t>
  </si>
  <si>
    <t>EC002892</t>
  </si>
  <si>
    <t>78x78x25</t>
  </si>
  <si>
    <t>5.14.</t>
  </si>
  <si>
    <t>04236</t>
  </si>
  <si>
    <t>5901477342363</t>
  </si>
  <si>
    <t>Bodové svítidlo PLUTO C GU10 max. 35W IP20 bílá/zlatá</t>
  </si>
  <si>
    <t>04237</t>
  </si>
  <si>
    <t>5901477342370</t>
  </si>
  <si>
    <t>Bodové svítidlo PLUTO C GU10 max. 35W IP20 černá/zlatá</t>
  </si>
  <si>
    <t>04242</t>
  </si>
  <si>
    <t>5901477342424</t>
  </si>
  <si>
    <t>Bodové svítidlo DUKAT C GU10 max. 35W IP20 zlatá</t>
  </si>
  <si>
    <t>85x85x30</t>
  </si>
  <si>
    <t>04349</t>
  </si>
  <si>
    <t>5901477343490</t>
  </si>
  <si>
    <t>Bodové svítidlo DUKAT C GU10 max. 35W IP20 černá</t>
  </si>
  <si>
    <t>04350</t>
  </si>
  <si>
    <t>5901477343506</t>
  </si>
  <si>
    <t>Bodové svítidlo PLUTO C GU10 max. 35W IP20 bílá/chrom</t>
  </si>
  <si>
    <t>04351</t>
  </si>
  <si>
    <t>5901477343513</t>
  </si>
  <si>
    <t>Bodové svítidlo PLUTO C GU10 max. 35W IP20 černá/chrom</t>
  </si>
  <si>
    <t>04487</t>
  </si>
  <si>
    <t>5901477344879</t>
  </si>
  <si>
    <t>Bodové svítidlo ODYN C bílá</t>
  </si>
  <si>
    <t>94055000</t>
  </si>
  <si>
    <t>04488</t>
  </si>
  <si>
    <t>5901477344886</t>
  </si>
  <si>
    <t>Bodové svítidlo ODYN C černá</t>
  </si>
  <si>
    <t>04489</t>
  </si>
  <si>
    <t>5901477344893</t>
  </si>
  <si>
    <t>Bodové svítidlo ODYN C bílá/zlatá</t>
  </si>
  <si>
    <t>04490</t>
  </si>
  <si>
    <t>5901477344909</t>
  </si>
  <si>
    <t>Bodové svítidlo ODYN C černá/zlatá</t>
  </si>
  <si>
    <t>03883</t>
  </si>
  <si>
    <t>Dekorační svítidlo MAMBA LED 8W NW IP44 černá</t>
  </si>
  <si>
    <t>400x120x85</t>
  </si>
  <si>
    <t>5.13.</t>
  </si>
  <si>
    <t>03884</t>
  </si>
  <si>
    <t>Dekorační svítidlo MAMBA LED 12W NW IP44 černá</t>
  </si>
  <si>
    <t>500x120x85</t>
  </si>
  <si>
    <t>4.6.</t>
  </si>
  <si>
    <t>03961</t>
  </si>
  <si>
    <t>5901477339615</t>
  </si>
  <si>
    <t>Dekorační svítidlo TOBIAS G9 max. 35W IP20 černá</t>
  </si>
  <si>
    <t>04021</t>
  </si>
  <si>
    <t>Dekorační svítidlo MAMBA LED 8W NW IP44 bílá</t>
  </si>
  <si>
    <t>04022</t>
  </si>
  <si>
    <t>Dekorační svítidlo MAMBA LED 12W NW IP44 bílá</t>
  </si>
  <si>
    <t>04455</t>
  </si>
  <si>
    <t>5901477344558</t>
  </si>
  <si>
    <t xml:space="preserve">Nástěnné dekorační svítidlo TORIN LED 15W NW chrom_x000D_
_x000D_
_x000D_
_x000D_
_x000D_
_x000D_
_x000D_
</t>
  </si>
  <si>
    <t>94051140</t>
  </si>
  <si>
    <t>04769</t>
  </si>
  <si>
    <t>5901477347696</t>
  </si>
  <si>
    <t>Svítidlo ERI LED C PIR 0,45W</t>
  </si>
  <si>
    <t>105134</t>
  </si>
  <si>
    <t>Downlight kulatý BOLED 9W 540lm 4000K IP20 bílá</t>
  </si>
  <si>
    <t>C70-DLB-R-090-4K</t>
  </si>
  <si>
    <t>EC001702</t>
  </si>
  <si>
    <t>145x0x17x</t>
  </si>
  <si>
    <t>5900280952196</t>
  </si>
  <si>
    <t>105135</t>
  </si>
  <si>
    <t>Downlight kulatý BOLED 12W 720lm 4000K IP20 bílá</t>
  </si>
  <si>
    <t>C70-DLB-R-120-4K</t>
  </si>
  <si>
    <t>170x0x15x</t>
  </si>
  <si>
    <t>5900280952202</t>
  </si>
  <si>
    <t>105136</t>
  </si>
  <si>
    <t>Downlight kulatý BOLED 18W 1300lm 4000K IP20 bílá</t>
  </si>
  <si>
    <t>C70-DLB-R-180-4K</t>
  </si>
  <si>
    <t>221x0x16x</t>
  </si>
  <si>
    <t>5900280912671</t>
  </si>
  <si>
    <t>105137</t>
  </si>
  <si>
    <t>Downlight kulatý BOLED 24W 1700lm 4000K IP20 bílá</t>
  </si>
  <si>
    <t>C70-DLB-R-240-4K</t>
  </si>
  <si>
    <t>295,5x0x14x</t>
  </si>
  <si>
    <t>5900280912688</t>
  </si>
  <si>
    <t>105153</t>
  </si>
  <si>
    <t>5900280951052</t>
  </si>
  <si>
    <t>Downlight LED FALED 2 20W 4000K 2200lm IP44 bílá</t>
  </si>
  <si>
    <t xml:space="preserve">C70-DLF2-200-4K </t>
  </si>
  <si>
    <t>94054990</t>
  </si>
  <si>
    <t>115257</t>
  </si>
  <si>
    <t>5900280950574</t>
  </si>
  <si>
    <t>Downlight LED MAFED NT 20W 4000K 1800lm IP44 bílá</t>
  </si>
  <si>
    <t>C70-DLM-200-4K-WH</t>
  </si>
  <si>
    <t>115258</t>
  </si>
  <si>
    <t>5900280967886</t>
  </si>
  <si>
    <t>Downlight LED FALED 2 20W 3000K 2150lm IP44 bílá</t>
  </si>
  <si>
    <t>C70-DLF2-200-3K</t>
  </si>
  <si>
    <t>EC20463</t>
  </si>
  <si>
    <t>5905036204635</t>
  </si>
  <si>
    <t>LED downlight DL1 kruh vestavný 6W 4000K 660lm IP20 černá</t>
  </si>
  <si>
    <t>EC20464</t>
  </si>
  <si>
    <t>5905036204642</t>
  </si>
  <si>
    <t>LED downlight DL1 kruh vestavný 12W 4000K 1200lm IP20 černá</t>
  </si>
  <si>
    <t>EC20465</t>
  </si>
  <si>
    <t>5905036204659</t>
  </si>
  <si>
    <t>LED downlight DL1 kruh vestavný 18W 4000K 1980lm IP20 černá</t>
  </si>
  <si>
    <t>EC20466</t>
  </si>
  <si>
    <t>5905036204666</t>
  </si>
  <si>
    <t>LED downlight DL1 kruh vestavný 24W 4000K 2640lm IP20 černá</t>
  </si>
  <si>
    <t>EC20467</t>
  </si>
  <si>
    <t>5905036204673</t>
  </si>
  <si>
    <t>LED downlight DL1 čtverec vestavný 6W 4000K 660lm IP20 černá</t>
  </si>
  <si>
    <t>EC20468</t>
  </si>
  <si>
    <t>5905036204680</t>
  </si>
  <si>
    <t>LED downlight DL1 čtverec vestavný 12W 4000K 1200lm IP20 černá</t>
  </si>
  <si>
    <t>EC20469</t>
  </si>
  <si>
    <t>5905036204697</t>
  </si>
  <si>
    <t>LED downlight DL1 čtverec vestavný 18W 4000K 1980lm IP20 černá</t>
  </si>
  <si>
    <t>EC20470</t>
  </si>
  <si>
    <t>5905036204703</t>
  </si>
  <si>
    <t>LED downlight DL1 čtverec vestavný 24W 4000K 2640lm IP20 černá</t>
  </si>
  <si>
    <t>EC20471</t>
  </si>
  <si>
    <t>5905036204710</t>
  </si>
  <si>
    <t>LED downlight DL1 kruh přisazený 6W 4000K 660lm IP20 černá</t>
  </si>
  <si>
    <t>EC20472</t>
  </si>
  <si>
    <t>5905036204727</t>
  </si>
  <si>
    <t>LED downlight DL1 kruh přisazený 12W 4000K 1200lm IP20 černá</t>
  </si>
  <si>
    <t>EC20473</t>
  </si>
  <si>
    <t>5905036204734</t>
  </si>
  <si>
    <t>LED downlight DL1 kruh přisazený 18W 4000K 1980lm IP20 černá</t>
  </si>
  <si>
    <t>EC20474</t>
  </si>
  <si>
    <t>5905036204741</t>
  </si>
  <si>
    <t>LED downlight DL1 kruh přisazený 24W 4000K 2640lm IP20 černá</t>
  </si>
  <si>
    <t>EC20475</t>
  </si>
  <si>
    <t>5905036204758</t>
  </si>
  <si>
    <t>LED downlight DL1 čtverec přisazený 6W 4000K 660lm IP20 černá</t>
  </si>
  <si>
    <t>EC20476</t>
  </si>
  <si>
    <t>5905036204765</t>
  </si>
  <si>
    <t>LED downlight DL1 čtverec přisazený 12W 4000K 1200lm IP20 černá</t>
  </si>
  <si>
    <t>EC20477</t>
  </si>
  <si>
    <t>5905036204772</t>
  </si>
  <si>
    <t>LED downlight DL1 čtverec přisazený 18W 4000K 1980lm IP20 černá</t>
  </si>
  <si>
    <t>EC20478</t>
  </si>
  <si>
    <t>5905036204789</t>
  </si>
  <si>
    <t>LED downlight DL1 čtverec přisazený 24W 4000K 2640lm IP20 černá</t>
  </si>
  <si>
    <t>EC61251</t>
  </si>
  <si>
    <t>5906555612512</t>
  </si>
  <si>
    <t>LED downlight 3W/5W/7W CCT bílá kulatá</t>
  </si>
  <si>
    <t>EC61252</t>
  </si>
  <si>
    <t>5906555612529</t>
  </si>
  <si>
    <t>LED downlight 3W/5W/7W CCT bílá hranatá</t>
  </si>
  <si>
    <t>EC61253</t>
  </si>
  <si>
    <t>5906555612536</t>
  </si>
  <si>
    <t>LED downlight 3W/5W/7W CCT černá kulatá</t>
  </si>
  <si>
    <t>EC61254</t>
  </si>
  <si>
    <t>5906555612543</t>
  </si>
  <si>
    <t>LED downlight 3W/5W/7W CCT černá hranatá</t>
  </si>
  <si>
    <t>03954</t>
  </si>
  <si>
    <t>5901477339547</t>
  </si>
  <si>
    <t xml:space="preserve">Downlight ZORBA DWL GU10 max. 35W IP54 bílá_x000D_
</t>
  </si>
  <si>
    <t>03955</t>
  </si>
  <si>
    <t>5901477339554</t>
  </si>
  <si>
    <t xml:space="preserve">Downlight ZORBA DWL GU10 max. 35W IP54 černá_x000D_
</t>
  </si>
  <si>
    <t>04253</t>
  </si>
  <si>
    <t>5901477342530</t>
  </si>
  <si>
    <t xml:space="preserve">Downlight DIOR DWL GU10 max. 35W IP20 bílá/chrom_x000D_
</t>
  </si>
  <si>
    <t>55x55x100</t>
  </si>
  <si>
    <t>04254</t>
  </si>
  <si>
    <t>5901477342547</t>
  </si>
  <si>
    <t xml:space="preserve">Downlight DIOR DWL GU10 max. 35W IP20 černá/chrom_x000D_
</t>
  </si>
  <si>
    <t>160x135x35</t>
  </si>
  <si>
    <t>185x160x35</t>
  </si>
  <si>
    <t>106304</t>
  </si>
  <si>
    <t>Downlight LUMIA LED panel O-WP 12W 880lm 4000K IP20 kulatá vestavné</t>
  </si>
  <si>
    <t>O-WP-12</t>
  </si>
  <si>
    <t>210x180x35</t>
  </si>
  <si>
    <t>106305</t>
  </si>
  <si>
    <t>Downlight LUMIA LED panel O-WP 15W 1100lm 4000K IP20 kulatá vestavné</t>
  </si>
  <si>
    <t>O-WP-15</t>
  </si>
  <si>
    <t>240x200x35</t>
  </si>
  <si>
    <t>106306</t>
  </si>
  <si>
    <t>Downlight LUMIA LED panel O-WP 18W 1300lm 4000K IP20 kulatá vestavné</t>
  </si>
  <si>
    <t>O-WP-18</t>
  </si>
  <si>
    <t>230x170x35</t>
  </si>
  <si>
    <t>106307</t>
  </si>
  <si>
    <t>Downlight LUMIA LED panel O-WP 24W 1680lm 4000K IP20 kulatá vestavné</t>
  </si>
  <si>
    <t>O-WP-24</t>
  </si>
  <si>
    <t>350x310x40</t>
  </si>
  <si>
    <t>106308</t>
  </si>
  <si>
    <t>Downlight LUMIA LED panel K-WP 3W 200lm 4000K IP20 hranatá vestavné</t>
  </si>
  <si>
    <t xml:space="preserve">K-WP-3 </t>
  </si>
  <si>
    <t>140x100x35</t>
  </si>
  <si>
    <t>106309</t>
  </si>
  <si>
    <t>Downlight LUMIA LED panel K-WP 6W 390lm 4000K IP20 hranatá vestavné</t>
  </si>
  <si>
    <t>K-WP-6</t>
  </si>
  <si>
    <t>106310</t>
  </si>
  <si>
    <t>Downlight LUMIA LED panel K-WP 9W 660lm 4000K IP20 hranatá vestavné</t>
  </si>
  <si>
    <t>K-WP-9</t>
  </si>
  <si>
    <t>106311</t>
  </si>
  <si>
    <t>Downlight LUMIA LED panel K-WP 12W 880lm 4000K IP20 hranatá vestavné</t>
  </si>
  <si>
    <t xml:space="preserve">K-WP-12 </t>
  </si>
  <si>
    <t>106312</t>
  </si>
  <si>
    <t>Downlight LUMIA LED panel K-WP 15W 1100lm 4000K IP20 hranatá vestavné</t>
  </si>
  <si>
    <t>K-WP-15</t>
  </si>
  <si>
    <t>106314</t>
  </si>
  <si>
    <t>Downlight LUMIA LED panel K-WP 24W 1680lm 4000K IP20 hranatá vestavné</t>
  </si>
  <si>
    <t>K-WP-24</t>
  </si>
  <si>
    <t>106315</t>
  </si>
  <si>
    <t>Downlight LUMIA LED panel O-NT 6W 390lm 4000K IP20 kulatá přisazené</t>
  </si>
  <si>
    <t>O-NT-6</t>
  </si>
  <si>
    <t>135x130x40</t>
  </si>
  <si>
    <t>106316</t>
  </si>
  <si>
    <t>Downlight LUMIA LED panel O-NT 12W 880lm 4000K IP20 kulatá přisazené</t>
  </si>
  <si>
    <t>O-NT-12</t>
  </si>
  <si>
    <t>180x180x50</t>
  </si>
  <si>
    <t>106317</t>
  </si>
  <si>
    <t>Downlight LUMIA LED panel O-NT 18W 1300lm 4000K IP20 kulatá přisazené</t>
  </si>
  <si>
    <t>O-NT-18</t>
  </si>
  <si>
    <t>240x240x40</t>
  </si>
  <si>
    <t>106318</t>
  </si>
  <si>
    <t>Downlight LUMIA LED panel O-NT 24W 1680lm 4000K IP20 kulatá přisazené</t>
  </si>
  <si>
    <t>O-NT-24</t>
  </si>
  <si>
    <t>305x305x40</t>
  </si>
  <si>
    <t>106319</t>
  </si>
  <si>
    <t>Downlight LUMIA LED panel K-NT 6W 390lm 4000K IP20 hranatá přisazené</t>
  </si>
  <si>
    <t>K-NT-6</t>
  </si>
  <si>
    <t>106320</t>
  </si>
  <si>
    <t>Downlight LUMIA LED panel K-NT 12W 880lm 4000K IP20 hranatá přisazené</t>
  </si>
  <si>
    <t>K-NT-12</t>
  </si>
  <si>
    <t>106321</t>
  </si>
  <si>
    <t>Downlight LUMIA LED panel K-NT 18W 1300lm 4000K IP20 hranatá přisazené</t>
  </si>
  <si>
    <t>K-NT-18</t>
  </si>
  <si>
    <t>106322</t>
  </si>
  <si>
    <t>Downlight LUMIA LED panel K-NT 24W 1680lm 4000K IP20 hranatá přisazené</t>
  </si>
  <si>
    <t>K-NT-24</t>
  </si>
  <si>
    <t>208233</t>
  </si>
  <si>
    <t>Svítilna halogenová, přenosná s držákem a stojanem, 30 W COB LED</t>
  </si>
  <si>
    <t>W-98528; LPH-1</t>
  </si>
  <si>
    <t>P.W.U-H Plast-Rol Sp. z o.o.</t>
  </si>
  <si>
    <t>PL</t>
  </si>
  <si>
    <t>EC000347</t>
  </si>
  <si>
    <t>EC001716</t>
  </si>
  <si>
    <t>107927</t>
  </si>
  <si>
    <t>HIGHBAY LED PARIT 3 200W 4000K 32000lm IP65 90° DALI</t>
  </si>
  <si>
    <t>C85-HBP3-200D-090BL</t>
  </si>
  <si>
    <t>270x270x115</t>
  </si>
  <si>
    <t>B</t>
  </si>
  <si>
    <t>107958</t>
  </si>
  <si>
    <t>HIGHBAY LED PARIT 3 100W 4000K 16000lm IP65 90° DALI</t>
  </si>
  <si>
    <t>C85-HBP3-100D-090BL</t>
  </si>
  <si>
    <t>107959</t>
  </si>
  <si>
    <t>HIGHBAY LED PARIT 3 150W 4000K 24000lm IP65 90° DALI</t>
  </si>
  <si>
    <t>C85-HBP3-150D-090BL</t>
  </si>
  <si>
    <t>305x305x115</t>
  </si>
  <si>
    <t>115263</t>
  </si>
  <si>
    <t>5900280993441</t>
  </si>
  <si>
    <t>Průmyslové osvětlení VOYAGER 3 100W 4000K 14000lm CRI80 IP65 120°</t>
  </si>
  <si>
    <t>C85-HBV3-100-4K-120BL</t>
  </si>
  <si>
    <t>115264</t>
  </si>
  <si>
    <t>5900280993458</t>
  </si>
  <si>
    <t>Průmyslové osvětlení VOYAGER 3 150W 4000K 21000lm CRI80 IP65 120°</t>
  </si>
  <si>
    <t>C85-HBV3-150-4K-120BL</t>
  </si>
  <si>
    <t>115265</t>
  </si>
  <si>
    <t>5900280993465</t>
  </si>
  <si>
    <t>Průmyslové osvětlení VOYAGER 3 200W 4000K 28000lm CRI80 IP65 120°</t>
  </si>
  <si>
    <t>C85-HBV3-200-4K-120BL</t>
  </si>
  <si>
    <t>EC20005</t>
  </si>
  <si>
    <t>5905036200057</t>
  </si>
  <si>
    <t>HighBay LED UFO PREMIUM HB-100N 100W 4000K 10000lm</t>
  </si>
  <si>
    <t>EC20007</t>
  </si>
  <si>
    <t>5905036200071</t>
  </si>
  <si>
    <t>HighBay LED UFO PREMIUM HB-150N 150W 4000K 15000lm</t>
  </si>
  <si>
    <t>EC20009</t>
  </si>
  <si>
    <t>5905036200095</t>
  </si>
  <si>
    <t>HighBay LED UFO PREMIUM HB-200N 200W 4000K 20000lm</t>
  </si>
  <si>
    <t>104060</t>
  </si>
  <si>
    <t>ROUND, prismatic, šedá, 1x100W, GLS/E27, IP44 s mřížkou</t>
  </si>
  <si>
    <t>LENA Lighting</t>
  </si>
  <si>
    <t>210x210x105</t>
  </si>
  <si>
    <t>600x385x115</t>
  </si>
  <si>
    <t>1200x800</t>
  </si>
  <si>
    <t>dle dodavatele</t>
  </si>
  <si>
    <t>105733</t>
  </si>
  <si>
    <t>OVAL 60, prismatic, šedá, 1x42W GLS/E27, IP44</t>
  </si>
  <si>
    <t>170x125x110</t>
  </si>
  <si>
    <t>120176</t>
  </si>
  <si>
    <t>OVAL 60 SIMETAL, prismatic, šedá, 1x42W, GLS/E27, IP44</t>
  </si>
  <si>
    <t>302015</t>
  </si>
  <si>
    <t>OVAL 60, prismatic, bílá, 1x42W GLS/E27, IP44</t>
  </si>
  <si>
    <t>321177</t>
  </si>
  <si>
    <t>OVAL 60 SIMETAL 2, prismatic, bílá, 1x42W GLS/E27, IP44</t>
  </si>
  <si>
    <t>502019</t>
  </si>
  <si>
    <t>OVAL 60, prismatic, hnědá, 1x42W, GLS/E27, IP44</t>
  </si>
  <si>
    <t>602016</t>
  </si>
  <si>
    <t>OVAL 60, prismatic, černá, 1x42W GLS/E27, IP44</t>
  </si>
  <si>
    <t>604065</t>
  </si>
  <si>
    <t xml:space="preserve">ROUND, prismatic, černá, 1x100W GLS/E27, IP44  s mřížkou_x000D_
</t>
  </si>
  <si>
    <t>OVAL 100, prismatic, šedá, 1x100W GLS/E27, IP44 s kov. mřížkou</t>
  </si>
  <si>
    <t>195x135x115</t>
  </si>
  <si>
    <t>600x385x130</t>
  </si>
  <si>
    <t xml:space="preserve">ROUND, prismatic, bílá, 1x100W GLS/E27, IP44  s mřížkou_x000D_
</t>
  </si>
  <si>
    <t>013010</t>
  </si>
  <si>
    <t>LUNA 1x100W E27 prismatic bílá</t>
  </si>
  <si>
    <t>240x85x240</t>
  </si>
  <si>
    <t>245x90x245</t>
  </si>
  <si>
    <t>013027</t>
  </si>
  <si>
    <t>LUNA 1x100W E27 opál bílá</t>
  </si>
  <si>
    <t>015014</t>
  </si>
  <si>
    <t>VEGA 1x100W E27, IP44 prismatic</t>
  </si>
  <si>
    <t>239x95x239</t>
  </si>
  <si>
    <t>227x227x575</t>
  </si>
  <si>
    <t>150036</t>
  </si>
  <si>
    <t xml:space="preserve">RONDO, prismatic, bílá, 1x100W GLS/E27, IP44_x000D_
</t>
  </si>
  <si>
    <t>235x235x100</t>
  </si>
  <si>
    <t>227x227x530</t>
  </si>
  <si>
    <t>150333</t>
  </si>
  <si>
    <t>RONDO, opal, bílá, 1x100W GLS/E27, IP44</t>
  </si>
  <si>
    <t>115089</t>
  </si>
  <si>
    <t>5900280978127</t>
  </si>
  <si>
    <t>Koupelnové svítidlo KEIRA LED 8W 4000K 40cm IP44 černá</t>
  </si>
  <si>
    <t>C22-MLK-400-4K-BL</t>
  </si>
  <si>
    <t>115092</t>
  </si>
  <si>
    <t>5900280978165</t>
  </si>
  <si>
    <t>Koupelnové svítidlo KEIRA LED 12W 4000K 60cm IP44 bílá</t>
  </si>
  <si>
    <t>C22-MLK-600-4K-WH</t>
  </si>
  <si>
    <t>115130</t>
  </si>
  <si>
    <t>5900280978158</t>
  </si>
  <si>
    <t>Koupelnové svítidlo KEIRA LED 8W 4000K 40cm IP44 bílá</t>
  </si>
  <si>
    <t>C22-MLK-400-4K-WH</t>
  </si>
  <si>
    <t>115131</t>
  </si>
  <si>
    <t>5900280978134</t>
  </si>
  <si>
    <t>Koupelnové svítidlo KEIRA LED 12W 4000K 60cm IP44 černá</t>
  </si>
  <si>
    <t>C22-MLK-600-4K-BL</t>
  </si>
  <si>
    <t>115132</t>
  </si>
  <si>
    <t>5900280978103</t>
  </si>
  <si>
    <t>Koupelnové svítidlo KEIRA LED 12W 4000K 60cm IP44 chrom</t>
  </si>
  <si>
    <t>C22-MLK-600-4K-CR</t>
  </si>
  <si>
    <t>115266</t>
  </si>
  <si>
    <t>5900280978141</t>
  </si>
  <si>
    <t>Koupelnové svítidlo KEIRA LED 15W 4000K 80cm IP44 černá</t>
  </si>
  <si>
    <t>C22-MLK-800-4K-BL</t>
  </si>
  <si>
    <t>00008</t>
  </si>
  <si>
    <t>Koupelnové svítidlo REGAL LED 9W NW IP20 120° chrom</t>
  </si>
  <si>
    <t>420x70x45</t>
  </si>
  <si>
    <t>00009</t>
  </si>
  <si>
    <t>Koupelnové svítidlo REGAL LED 12W NW IP20 120° chrom</t>
  </si>
  <si>
    <t>520x70x45</t>
  </si>
  <si>
    <t>00010</t>
  </si>
  <si>
    <t>Koupelnové svítidlo RUMBA LED 9W NW IP20 120° chrom</t>
  </si>
  <si>
    <t>405x75x50</t>
  </si>
  <si>
    <t>00011</t>
  </si>
  <si>
    <t>Koupelnové svítidlo RUMBA LED 12W NW IP20 120° chrom</t>
  </si>
  <si>
    <t>500x75x50</t>
  </si>
  <si>
    <t>00015</t>
  </si>
  <si>
    <t>Koupelnové svítidlo ANITA LED 8W chrom NW SMD LED IP44</t>
  </si>
  <si>
    <t>400x192x45</t>
  </si>
  <si>
    <t>00016</t>
  </si>
  <si>
    <t>Koupelnové svítidlo ANITA LED 12W chrom NW SMD LED IP44</t>
  </si>
  <si>
    <t>550x197x50</t>
  </si>
  <si>
    <t>03056</t>
  </si>
  <si>
    <t>Koupelnové svítidlo AMELIA LED 8,5W NW IP44 60° chrom</t>
  </si>
  <si>
    <t>450x195x100</t>
  </si>
  <si>
    <t>03575</t>
  </si>
  <si>
    <t>Koupelnové svítidlo MARTA LED 8W NW IP45 120° chrom</t>
  </si>
  <si>
    <t>405x130x50</t>
  </si>
  <si>
    <t>03576</t>
  </si>
  <si>
    <t>Koupelnové svítidlo MARTA LED 12W NW IP45 120° chrom</t>
  </si>
  <si>
    <t>555x130x50</t>
  </si>
  <si>
    <t>03718</t>
  </si>
  <si>
    <t>Koupelnové svítidlo DYZMA LED 15W NW</t>
  </si>
  <si>
    <t>94051021</t>
  </si>
  <si>
    <t>598x63x39</t>
  </si>
  <si>
    <t>03719</t>
  </si>
  <si>
    <t>Koupelnové svítidlo NATAN LED 15W NW</t>
  </si>
  <si>
    <t>598x63x45</t>
  </si>
  <si>
    <t>03847</t>
  </si>
  <si>
    <t>Koupelnové svítidlo PRYMUS LED 7W NW IP44 bílá</t>
  </si>
  <si>
    <t>430x135x50</t>
  </si>
  <si>
    <t>04020</t>
  </si>
  <si>
    <t>Koupelnové svítidlo PRYMUS LED 12W NW IP44 bílá</t>
  </si>
  <si>
    <t>630x135x50</t>
  </si>
  <si>
    <t>04112</t>
  </si>
  <si>
    <t>Koupelnové svítidlo PASO LED 9W NW IP44 bílá</t>
  </si>
  <si>
    <t>395x120x25</t>
  </si>
  <si>
    <t>04113</t>
  </si>
  <si>
    <t>Koupelnové svítidlo PASO LED 9W NW IP44 černá</t>
  </si>
  <si>
    <t>04114</t>
  </si>
  <si>
    <t>Koupelnové svítidlo PASO LED 12W NW IP44 bílá</t>
  </si>
  <si>
    <t>500x120x25</t>
  </si>
  <si>
    <t>04115</t>
  </si>
  <si>
    <t>Koupelnové svítidlo PASO LED 12W NW IP44 černá</t>
  </si>
  <si>
    <t>04139</t>
  </si>
  <si>
    <t>Koupelnové svítidlo PASO LED 14W NW IP44 bílá</t>
  </si>
  <si>
    <t>600x120x25</t>
  </si>
  <si>
    <t>04140</t>
  </si>
  <si>
    <t>Koupelnové svítidlo PASO LED 14W NW IP44 černá</t>
  </si>
  <si>
    <t>04323</t>
  </si>
  <si>
    <t>5901477343230</t>
  </si>
  <si>
    <t>Koupelnové svítidlo ASPEN LED 9W NW IP44 černá</t>
  </si>
  <si>
    <t>400x44x60</t>
  </si>
  <si>
    <t>04324</t>
  </si>
  <si>
    <t>5901477343247</t>
  </si>
  <si>
    <t>Koupelnové svítidlo ASPEN LED 9W NW IP44 borovice</t>
  </si>
  <si>
    <t>04325</t>
  </si>
  <si>
    <t>5901477343254</t>
  </si>
  <si>
    <t>Koupelnové svítidlo ASPEN LED 12W NW IP44 černá</t>
  </si>
  <si>
    <t>500x44x60</t>
  </si>
  <si>
    <t>04326</t>
  </si>
  <si>
    <t>5901477343261</t>
  </si>
  <si>
    <t>Koupelnové svítidlo ASPEN LED 12W NW IP44 borovice</t>
  </si>
  <si>
    <t>04344</t>
  </si>
  <si>
    <t>5901477343445</t>
  </si>
  <si>
    <t xml:space="preserve">Koupelnové svítidlo ASPEN LED 9W NW IP44 bílá </t>
  </si>
  <si>
    <t>04345</t>
  </si>
  <si>
    <t>5901477343452</t>
  </si>
  <si>
    <t xml:space="preserve">Koupelnové svítidlo ASPEN LED 12W NW IP44 bílá </t>
  </si>
  <si>
    <t>04491</t>
  </si>
  <si>
    <t>5901477344916</t>
  </si>
  <si>
    <t xml:space="preserve">Koupelnové svítidlo NERON LED 6W NW černá_x000D_
</t>
  </si>
  <si>
    <t>04492</t>
  </si>
  <si>
    <t>5901477344923</t>
  </si>
  <si>
    <t xml:space="preserve">Koupelnové svítidlo NERON LED 8W NW černá_x000D_
</t>
  </si>
  <si>
    <t>04493</t>
  </si>
  <si>
    <t>5901477344930</t>
  </si>
  <si>
    <t xml:space="preserve">Koupelnové svítidlo NERON LED 10W NW černá_x000D_
</t>
  </si>
  <si>
    <t>04494</t>
  </si>
  <si>
    <t>5901477344947</t>
  </si>
  <si>
    <t xml:space="preserve">Koupelnové svítidlo DORIAN LED 8W NW černá_x000D_
</t>
  </si>
  <si>
    <t>04495</t>
  </si>
  <si>
    <t>5901477344954</t>
  </si>
  <si>
    <t xml:space="preserve">Koupelnové svítidlo DORIAN LED 12W NW černá_x000D_
</t>
  </si>
  <si>
    <t>04496</t>
  </si>
  <si>
    <t>5901477344961</t>
  </si>
  <si>
    <t xml:space="preserve">Koupelnové svítidlo DORIAN LED 15W NW černá_x000D_
</t>
  </si>
  <si>
    <t>04765</t>
  </si>
  <si>
    <t>5901477347658</t>
  </si>
  <si>
    <t xml:space="preserve">Koupelnové dekorační svítidlo DOLI LED 9W NW chrom_x000D_
_x000D_
</t>
  </si>
  <si>
    <t>04766</t>
  </si>
  <si>
    <t>5901477347665</t>
  </si>
  <si>
    <t xml:space="preserve">Koupelnové dekorační svítidlo DOLI LED 9W NW černá_x000D_
_x000D_
_x000D_
_x000D_
</t>
  </si>
  <si>
    <t>04372</t>
  </si>
  <si>
    <t>5901477343728</t>
  </si>
  <si>
    <t>Solární lampa s číslem ADRES LED chrom/bílá</t>
  </si>
  <si>
    <t>94054231</t>
  </si>
  <si>
    <t>04373</t>
  </si>
  <si>
    <t>5901477343735</t>
  </si>
  <si>
    <t>Venkovní solární lampa BASTION LED černá</t>
  </si>
  <si>
    <t>EC20688</t>
  </si>
  <si>
    <t>5905036206882</t>
  </si>
  <si>
    <t>LED pracovní lampa s akumulátorem 10W 5000K</t>
  </si>
  <si>
    <t>LR-A10</t>
  </si>
  <si>
    <t>EC61026</t>
  </si>
  <si>
    <t>5906555610266</t>
  </si>
  <si>
    <t>Pracovní lampa s akumulátorem 8W</t>
  </si>
  <si>
    <t>LR-A8</t>
  </si>
  <si>
    <t>20500281</t>
  </si>
  <si>
    <t>LED lampička LDA-1 se senzorem soumraku</t>
  </si>
  <si>
    <t>LDA-1</t>
  </si>
  <si>
    <t>PPHU ELGOTECH Sławomir Znamirowski</t>
  </si>
  <si>
    <t>Eurakles s.r.o.</t>
  </si>
  <si>
    <t>105640</t>
  </si>
  <si>
    <t>LED panel MIDAL 40W 4000K 4100lm IP20 60x60 bílá</t>
  </si>
  <si>
    <t>C71-PLM-066-400-4K-WH</t>
  </si>
  <si>
    <t>5900280923455</t>
  </si>
  <si>
    <t>E</t>
  </si>
  <si>
    <t>105644</t>
  </si>
  <si>
    <t>LED panel MIDAL 40W 4000K 4100lm IP20 120x30 bílá</t>
  </si>
  <si>
    <t>C71-PLM-123-400-4K-WH</t>
  </si>
  <si>
    <t>5900280926999</t>
  </si>
  <si>
    <t>105817</t>
  </si>
  <si>
    <t>LED panel MIDAL 40W 6000K 4200lm IP20 60x60 bílá</t>
  </si>
  <si>
    <t>C71-PLM-066-400-6K-WH</t>
  </si>
  <si>
    <t>5900280926982</t>
  </si>
  <si>
    <t>105908</t>
  </si>
  <si>
    <t>LED panel MIDAL 40W 6000K 4200lm IP20 120x30 bílá</t>
  </si>
  <si>
    <t>C71-PLM-123-400-6K-WH</t>
  </si>
  <si>
    <t>5900280927002</t>
  </si>
  <si>
    <t>107276</t>
  </si>
  <si>
    <t xml:space="preserve">LED panel BACKLIGHT BLM 40W 3000K 4000lm IP40 60x60 </t>
  </si>
  <si>
    <t>C72-BLM-066-400-3K-WH</t>
  </si>
  <si>
    <t>595x595x35</t>
  </si>
  <si>
    <t>5900280958181</t>
  </si>
  <si>
    <t>D</t>
  </si>
  <si>
    <t>107301</t>
  </si>
  <si>
    <t>LED panel BACKLIGHT BLM 40W 6000K 4000lm IP40 120x30cm</t>
  </si>
  <si>
    <t>C72-BLM-123-400-6K-WH</t>
  </si>
  <si>
    <t>1195x295x35</t>
  </si>
  <si>
    <t>5900280958211</t>
  </si>
  <si>
    <t>107342</t>
  </si>
  <si>
    <t>LED panel NEMO 40W 4000K 4400lm IP65 120x30 PZH bílá</t>
  </si>
  <si>
    <t>C71-PLN-123-400-4K-IP65</t>
  </si>
  <si>
    <t>1195x295x11</t>
  </si>
  <si>
    <t>5900280953810</t>
  </si>
  <si>
    <t>107369</t>
  </si>
  <si>
    <t>LED panel BACKLIGHT SUPERIOR BLS 50W 4000K 6100lm IP44 UGR19 120x30</t>
  </si>
  <si>
    <t>C72-BLS-123-500-4K-WH-U19</t>
  </si>
  <si>
    <t>5900280967176</t>
  </si>
  <si>
    <t>107684</t>
  </si>
  <si>
    <t>LED panel BACKLIGHT BLM 40W 4000K 4000LM IP40 60x60</t>
  </si>
  <si>
    <t>C72-BLM-066-400-4K-WH</t>
  </si>
  <si>
    <t>595x595x26</t>
  </si>
  <si>
    <t>5900280947550</t>
  </si>
  <si>
    <t>107685</t>
  </si>
  <si>
    <t>LED panel BACKLIGHT BLM 40W 4000K 4000LM IP40 60x60 MPRM</t>
  </si>
  <si>
    <t>C72-BLM-066-400-4K-WH-U19</t>
  </si>
  <si>
    <t>5900280947567</t>
  </si>
  <si>
    <t>107686</t>
  </si>
  <si>
    <t>LED panel BACKLIGHT BLM 40W 4000K 4000LM IP40 120x30</t>
  </si>
  <si>
    <t>C72-BLM-123-400-4K-WH</t>
  </si>
  <si>
    <t>5900280947574</t>
  </si>
  <si>
    <t>107687</t>
  </si>
  <si>
    <t>LED panel BACKLIGHT BLM 40W 4000K 4000LM IP40 120x30 MPRM</t>
  </si>
  <si>
    <t>C72-BLM-123-400-4K-WH-U19</t>
  </si>
  <si>
    <t>5900280947581</t>
  </si>
  <si>
    <t>107858</t>
  </si>
  <si>
    <t>5900280958419</t>
  </si>
  <si>
    <t>LED panel BACKLIGHT SUPERIOR BLS 40W 4000K 5000lm IP44 UGR19 60x60 PZH</t>
  </si>
  <si>
    <t>C72-BLS-066-400-4K-WH-U19</t>
  </si>
  <si>
    <t>5900280958433</t>
  </si>
  <si>
    <t>107859</t>
  </si>
  <si>
    <t>5900280958426</t>
  </si>
  <si>
    <t>LED panel BACKLIGHT SUPERIOR BLS 40W 4000K 5000lm IP44 UGR19 120x30 PZH</t>
  </si>
  <si>
    <t>C72-BLS-123-400-4K-WH-U19</t>
  </si>
  <si>
    <t>5900280958440</t>
  </si>
  <si>
    <t>107889</t>
  </si>
  <si>
    <t>LED panel NEMO 40W 4000K 4400lm IP65 60x60 PZH bílá</t>
  </si>
  <si>
    <t>C71-PLN-066-400-4K-IP65</t>
  </si>
  <si>
    <t>595x595x11</t>
  </si>
  <si>
    <t>5900280953605</t>
  </si>
  <si>
    <t>115003</t>
  </si>
  <si>
    <t>LED panel BACKLIGHT SUPERIOR BLS 50W 4000K 6100lm IP44 UGR19 60x60</t>
  </si>
  <si>
    <t>C72-BLS-066-500-4K-WH-U19</t>
  </si>
  <si>
    <t>115074</t>
  </si>
  <si>
    <t>5900280978042</t>
  </si>
  <si>
    <t>LED panel BACKLIGHT BLF 36W 4000K 4320lm IP20 60x60</t>
  </si>
  <si>
    <t>C72-BLF-066-360-4K-WH</t>
  </si>
  <si>
    <t>595x595x30</t>
  </si>
  <si>
    <t>115075</t>
  </si>
  <si>
    <t>5900280978059</t>
  </si>
  <si>
    <t>LED panel BACKLIGHT BLF 36W 4000K 4320lm IP20 120x30</t>
  </si>
  <si>
    <t>C72-BLF-123-360-4K-WH</t>
  </si>
  <si>
    <t>1195x295x30</t>
  </si>
  <si>
    <t>115113</t>
  </si>
  <si>
    <t>5900280987365</t>
  </si>
  <si>
    <t>LED panel BACKLIGHT SUPERIOR BLS 26W 4000K 4000lm IP44 UGR19 60x60</t>
  </si>
  <si>
    <t>C72-BLS-066-260-4K-WH-U19</t>
  </si>
  <si>
    <t>115114</t>
  </si>
  <si>
    <t>5900280987501</t>
  </si>
  <si>
    <t>LED panel BACKLIGHT MINTAL BLM 34W 4000K 4000lm IP40 60x60 bílá PZH</t>
  </si>
  <si>
    <t>C72-BLM-066-340-4K-WH</t>
  </si>
  <si>
    <t>115115</t>
  </si>
  <si>
    <t>5900280987525</t>
  </si>
  <si>
    <t>LED panel BACKLIGHT MINTAL BLM 34W 4000K 4000lm IP40 60x60 bílá PZH UGR19</t>
  </si>
  <si>
    <t>C72-BLM-066-340-4K-WH-U19</t>
  </si>
  <si>
    <t>115116</t>
  </si>
  <si>
    <t>5900280969026</t>
  </si>
  <si>
    <t>LED panel BACKLIGHT MINTAL BLM 40W 4000K 4000lm IP40 60x60 bílá 24H UGR19</t>
  </si>
  <si>
    <t>C72-BLM-066-400-4K-WH-24H-U19</t>
  </si>
  <si>
    <t>115117</t>
  </si>
  <si>
    <t>5900280967060</t>
  </si>
  <si>
    <t>LED panel BACKLIGHT MINTAL BLM 40W 4000K 4400lm IP65 60x60 bílá UGR19</t>
  </si>
  <si>
    <t>C72-BLM-066-400-4K-WH-U19-IP65</t>
  </si>
  <si>
    <t>115118</t>
  </si>
  <si>
    <t>5900280987518</t>
  </si>
  <si>
    <t>LED panel BACKLIGHT MINTAL BLM 34W 4000K 4000lm IP40 120x30 bílá PZH</t>
  </si>
  <si>
    <t>C72-BLM-123-340-4K-WH</t>
  </si>
  <si>
    <t>115119</t>
  </si>
  <si>
    <t>5900280967077</t>
  </si>
  <si>
    <t>LED panel BACKLIGHT MINTAL BLM 40W 4000K 4400lm IP65 120x30 bílá UGR19</t>
  </si>
  <si>
    <t>C72-BLM-123-400-4K-WH-U19-IP65</t>
  </si>
  <si>
    <t>115159</t>
  </si>
  <si>
    <t>5900280987563</t>
  </si>
  <si>
    <t>LED panel BACKLIGHT MINTAL BLM 34W 6500K 4000lm IP40 60x60 bílá</t>
  </si>
  <si>
    <t>C72-BLM-066-340-6K-WH</t>
  </si>
  <si>
    <t>115166</t>
  </si>
  <si>
    <t>5900280987419</t>
  </si>
  <si>
    <t>LED panel BACKLIGHT SUPERIOR BLS 41W 4000K 6000lm IP44 UGR19 120x30</t>
  </si>
  <si>
    <t>C72-BLS-123-410-4K-WH-U19</t>
  </si>
  <si>
    <t>115175</t>
  </si>
  <si>
    <t>5900280987341</t>
  </si>
  <si>
    <t>LED panel BACKLIGHT SUPERIOR BLS 20W 4000K 3000LM IP44 UGR&lt;19 60x60</t>
  </si>
  <si>
    <t>C72-BLS-066-200-4K-WH-U19</t>
  </si>
  <si>
    <t>115176</t>
  </si>
  <si>
    <t>5900280987389</t>
  </si>
  <si>
    <t>LED panel BACKLIGHT SUPERIOR BLS 34W 4000K 5000LM IP44 UGR&lt;19 60x60</t>
  </si>
  <si>
    <t>C72-BLS-066-340-4K-WH-U19</t>
  </si>
  <si>
    <t>115177</t>
  </si>
  <si>
    <t>5900280987402</t>
  </si>
  <si>
    <t>LED panel BACKLIGHT SUPERIOR BLS 41W 4000K 6000LM IP44 UGR&lt;19 60x60</t>
  </si>
  <si>
    <t>C72-BLS-066-410-4K-WH-U19</t>
  </si>
  <si>
    <t>115178</t>
  </si>
  <si>
    <t>5900280987358</t>
  </si>
  <si>
    <t>LED panel BACKLIGHT SUPERIOR BLS 20W 4000K 3000LM IP44 UGR&lt;19 120x30</t>
  </si>
  <si>
    <t>C72-BLS-123-200-4K-WH-U19</t>
  </si>
  <si>
    <t>115179</t>
  </si>
  <si>
    <t>5900280987372</t>
  </si>
  <si>
    <t>LED panel BACKLIGHT SUPERIOR BLS 26W 4000K 4000LM IP44 UGR&lt;19 120x30</t>
  </si>
  <si>
    <t>C72-BLS-123-260-4K-WH-U19</t>
  </si>
  <si>
    <t>115180</t>
  </si>
  <si>
    <t>5900280987396</t>
  </si>
  <si>
    <t>LED panel BACKLIGHT SUPERIOR BLS 34W 4000K 5000LM IP44 UGR&lt;19 120x30</t>
  </si>
  <si>
    <t>C72-BLS-123-340-4K-WH-U19</t>
  </si>
  <si>
    <t>115261</t>
  </si>
  <si>
    <t>5900280993342</t>
  </si>
  <si>
    <t>LED panel BACKLIGHT MINTAL BLM 30/36/42W 3000-6500K 3800/4320/5000lm IP40 60x60 bílá</t>
  </si>
  <si>
    <t>C72-BLM-066-420-CCT-WH</t>
  </si>
  <si>
    <t>115304</t>
  </si>
  <si>
    <t xml:space="preserve">LED panel Backlight SUPERIOR BLS 30/36/42W 3000-6500K 4310/5100/5620LM IP65 60x60 bílá </t>
  </si>
  <si>
    <t>C72-BLS-066-420-CCT-WH</t>
  </si>
  <si>
    <t>EC20040</t>
  </si>
  <si>
    <t>LED panel 1195x295 50W 3000K 4500lm IP20 bílá</t>
  </si>
  <si>
    <t>EC20042</t>
  </si>
  <si>
    <t>LED panel 1195x295 50W 6500K 4500lm IP20 bílá</t>
  </si>
  <si>
    <t>EC20043</t>
  </si>
  <si>
    <t>LED panel 1200x300 50W 4000K 4500lm povrchová montáž bílá</t>
  </si>
  <si>
    <t>EC20044</t>
  </si>
  <si>
    <t>LED panel 1200x300 50W 4000K 4500lm povrchová montáž černá</t>
  </si>
  <si>
    <t>EC20120</t>
  </si>
  <si>
    <t xml:space="preserve">LED panel 600x300 4000K 1900lm povrchová montáž bílá </t>
  </si>
  <si>
    <t>EC20121</t>
  </si>
  <si>
    <t xml:space="preserve">LED panel 600x300 4000K 1900lm povrchová montáž černá </t>
  </si>
  <si>
    <t>EC20707</t>
  </si>
  <si>
    <t>5905036207070</t>
  </si>
  <si>
    <t>LED panel Backlit 595x595 40W 4000lm 4000K černá</t>
  </si>
  <si>
    <t>EC61275</t>
  </si>
  <si>
    <t>5906555612758</t>
  </si>
  <si>
    <t>LED panel Backlit 595x595x30 30/36/42W CCT</t>
  </si>
  <si>
    <t>EC79224</t>
  </si>
  <si>
    <t>LED panel 595x595 50W 3000K 4500lm IP20 bílá</t>
  </si>
  <si>
    <t>03720</t>
  </si>
  <si>
    <t>LED panel HUGO LED D 48W NW IP44 bílá</t>
  </si>
  <si>
    <t>108326</t>
  </si>
  <si>
    <t>LED panel CLOUD SLIM 595x595 40W 4800lm 4000K IP20</t>
  </si>
  <si>
    <t>598x598x20</t>
  </si>
  <si>
    <t>115135</t>
  </si>
  <si>
    <t>5900280984425</t>
  </si>
  <si>
    <t>Lineární svítidlo LORIEN LED 120cm 30W 3000K bílá</t>
  </si>
  <si>
    <t>C26-LOR-30WH-3K</t>
  </si>
  <si>
    <t>115144</t>
  </si>
  <si>
    <t>5900280984401</t>
  </si>
  <si>
    <t>Lineární svítidlo LORIEN LED 120cm 30W 4000K bílá</t>
  </si>
  <si>
    <t>C26-LOR-30WH-4K</t>
  </si>
  <si>
    <t>115147</t>
  </si>
  <si>
    <t>5900280984388</t>
  </si>
  <si>
    <t>Lineární svítidlo LORIEN LED 120cm 23W 3000K bílá</t>
  </si>
  <si>
    <t>C26-LOR-23WH-3K</t>
  </si>
  <si>
    <t>115148</t>
  </si>
  <si>
    <t>5900280984364</t>
  </si>
  <si>
    <t>Lineární svítidlo LORIEN LED 120cm 23W 4000K bílá</t>
  </si>
  <si>
    <t>C26-LOR-23WH-4K</t>
  </si>
  <si>
    <t>115149</t>
  </si>
  <si>
    <t>5900280984463</t>
  </si>
  <si>
    <t>Lineární svítidlo LORIEN LED 120cm 40W 3000K bílá</t>
  </si>
  <si>
    <t>C26-LOR-40WH-3K</t>
  </si>
  <si>
    <t>115150</t>
  </si>
  <si>
    <t>5900280984449</t>
  </si>
  <si>
    <t>Lineární svítidlo LORIEN LED 120cm 40W 4000K bílá</t>
  </si>
  <si>
    <t>C26-LOR-40WH-4K</t>
  </si>
  <si>
    <t>115151</t>
  </si>
  <si>
    <t>5900280984395</t>
  </si>
  <si>
    <t>Lineární svítidlo LORIEN LED 120cm 23W 3000K černá</t>
  </si>
  <si>
    <t>C26-LOR-23BL-3K</t>
  </si>
  <si>
    <t>115152</t>
  </si>
  <si>
    <t>5900280984371</t>
  </si>
  <si>
    <t>Lineární svítidlo LORIEN LED 120cm 23W 4000K černá</t>
  </si>
  <si>
    <t>C26-LOR-23BL-4K</t>
  </si>
  <si>
    <t>115153</t>
  </si>
  <si>
    <t>5900280984432</t>
  </si>
  <si>
    <t>Lineární svítidlo LORIEN LED 120cm 30W 3000K černá</t>
  </si>
  <si>
    <t>C26-LOR-30BL-3K</t>
  </si>
  <si>
    <t>115154</t>
  </si>
  <si>
    <t>5900280984418</t>
  </si>
  <si>
    <t>Lineární svítidlo LORIEN LED 120cm 30W 4000K černá</t>
  </si>
  <si>
    <t>C26-LOR-30BL-4K</t>
  </si>
  <si>
    <t>115155</t>
  </si>
  <si>
    <t>5900280984470</t>
  </si>
  <si>
    <t>Lineární svítidlo LORIEN LED 120cm 40W 3000K černá</t>
  </si>
  <si>
    <t>C26-LOR-40BL-3K</t>
  </si>
  <si>
    <t>115156</t>
  </si>
  <si>
    <t>5900280984456</t>
  </si>
  <si>
    <t>Lineární svítidlo LORIEN LED 120cm 40W 4000K černá</t>
  </si>
  <si>
    <t>C26-LOR-40BL-4K</t>
  </si>
  <si>
    <t>115246</t>
  </si>
  <si>
    <t>5900280989437</t>
  </si>
  <si>
    <t xml:space="preserve">LED přisazené svítidlo OXB 60cm 18W 4000K 2160lm IP20_x000D_
</t>
  </si>
  <si>
    <t>C18-OXB-060-180-4K</t>
  </si>
  <si>
    <t>94059900</t>
  </si>
  <si>
    <t>115247</t>
  </si>
  <si>
    <t>5900280989451</t>
  </si>
  <si>
    <t xml:space="preserve">LED přisazené svítidlo OXB 120cm 36W 4000K 4320lm IP20_x000D_
</t>
  </si>
  <si>
    <t>C18-OXB-120-360-4K</t>
  </si>
  <si>
    <t>EC20105</t>
  </si>
  <si>
    <t>LED liniové svítidlo 60cm 30W 3300lm 4000K IP65 bílá</t>
  </si>
  <si>
    <t>EC20106</t>
  </si>
  <si>
    <t>LED liniové svítidlo 120cm 60W 6600lm 4000K IP65 bílá</t>
  </si>
  <si>
    <t>EC20107</t>
  </si>
  <si>
    <t>LED liniové svítidlo 150cm 80W 8800lm 4000K IP65 bílá</t>
  </si>
  <si>
    <t>EC61126</t>
  </si>
  <si>
    <t>5906555611263</t>
  </si>
  <si>
    <t>LED podlinka Batten 60cm 20W 6500K 2400lm IP20</t>
  </si>
  <si>
    <t>EC61129</t>
  </si>
  <si>
    <t>5906555611294</t>
  </si>
  <si>
    <t>LED podlinka 150cm 50W 4000K 6000lm IP20 bílá</t>
  </si>
  <si>
    <t>EC79946</t>
  </si>
  <si>
    <t>5901986799467</t>
  </si>
  <si>
    <t>LED liniové svítidlo 120cm 40W 4000K 4000km IP65 bílá</t>
  </si>
  <si>
    <t>00007</t>
  </si>
  <si>
    <t>Liniové svítidlo PLUSO LED 18+1W NW IP20 120° bílá</t>
  </si>
  <si>
    <t>600x43x30</t>
  </si>
  <si>
    <t>02913</t>
  </si>
  <si>
    <t>Podlinka FLAT LED 10W NW IP42 140° 30cm bílá</t>
  </si>
  <si>
    <t>300x75x25</t>
  </si>
  <si>
    <t>02914</t>
  </si>
  <si>
    <t>Podlinka FLAT LED 20W NW IP42 140° 60cm bílá</t>
  </si>
  <si>
    <t>600x75x25</t>
  </si>
  <si>
    <t>02915</t>
  </si>
  <si>
    <t>Podlinka FLAT LED 30W NW IP42 140° 90cm bílá</t>
  </si>
  <si>
    <t>900x75x25</t>
  </si>
  <si>
    <t>02916</t>
  </si>
  <si>
    <t>Podlinka FLAT LED 40W NW IP42 140° 120cm bílá</t>
  </si>
  <si>
    <t>1200x75x25</t>
  </si>
  <si>
    <t>03093</t>
  </si>
  <si>
    <t>Podlinka FLATER LED 10W NW IP42 140° 30cm bílá</t>
  </si>
  <si>
    <t>03094</t>
  </si>
  <si>
    <t>Podlinka FLATER LED 20W NW IP42 140° 60cm bílá</t>
  </si>
  <si>
    <t>03831</t>
  </si>
  <si>
    <t>5901477338311</t>
  </si>
  <si>
    <t>Liniové svítidlo WALTER LED 30W NW IP65</t>
  </si>
  <si>
    <t>94054239</t>
  </si>
  <si>
    <t>03832</t>
  </si>
  <si>
    <t>5901477338328</t>
  </si>
  <si>
    <t>Liniové svítidlo WALTER LED 60W NW IP65</t>
  </si>
  <si>
    <t>03916</t>
  </si>
  <si>
    <t>5901477339165</t>
  </si>
  <si>
    <t>Liniové svítidlo FRODO LED 18W CW IP65</t>
  </si>
  <si>
    <t>03917</t>
  </si>
  <si>
    <t>5901477339172</t>
  </si>
  <si>
    <t>Liniové svítidlo FRODO LED 36W CW IP65</t>
  </si>
  <si>
    <t>04134</t>
  </si>
  <si>
    <t>Liniové svítidlo SEWERYN LED 1,6W NW IP20 PIR</t>
  </si>
  <si>
    <t>320x40x8</t>
  </si>
  <si>
    <t>04135</t>
  </si>
  <si>
    <t>Liniové svítidlo SEWERYN LED 2,3W NW IP20 PIR</t>
  </si>
  <si>
    <t>400x40x8</t>
  </si>
  <si>
    <t>04136</t>
  </si>
  <si>
    <t>Liniové svítidlo SEWERYN LED 2,9W NW IP20 PIR</t>
  </si>
  <si>
    <t>600x40x8</t>
  </si>
  <si>
    <t>04533</t>
  </si>
  <si>
    <t>5901477345333</t>
  </si>
  <si>
    <t xml:space="preserve">Liniové svítidlo LOTOS LED 10/15/20W CCT bílá_x000D_
_x000D_
_x000D_
</t>
  </si>
  <si>
    <t>04534</t>
  </si>
  <si>
    <t>5901477345340</t>
  </si>
  <si>
    <t xml:space="preserve">Liniové svítidlo LOTOS LED 25/30/40W CCT bílá_x000D_
_x000D_
_x000D_
_x000D_
_x000D_
</t>
  </si>
  <si>
    <t>04550</t>
  </si>
  <si>
    <t>5901477345500</t>
  </si>
  <si>
    <t xml:space="preserve">Liniové svítidlo LOTOS LED 10/15/20W CCT černá_x000D_
_x000D_
_x000D_
</t>
  </si>
  <si>
    <t>04551</t>
  </si>
  <si>
    <t>5901477345517</t>
  </si>
  <si>
    <t xml:space="preserve">Liniové svítidlo LOTOS LED 25/30/40W CCT černá_x000D_
_x000D_
_x000D_
</t>
  </si>
  <si>
    <t>04749</t>
  </si>
  <si>
    <t>5901477347498</t>
  </si>
  <si>
    <t xml:space="preserve">Liniové svítidlo EMIL LED PIR 18W NW_x000D_
_x000D_
_x000D_
_x000D_
</t>
  </si>
  <si>
    <t>04750</t>
  </si>
  <si>
    <t>5901477347504</t>
  </si>
  <si>
    <t xml:space="preserve">Liniové svítidlo EMIL LED PIR 24W NW_x000D_
_x000D_
_x000D_
_x000D_
_x000D_
</t>
  </si>
  <si>
    <t>04751</t>
  </si>
  <si>
    <t>5901477347511</t>
  </si>
  <si>
    <t xml:space="preserve">Liniové svítidlo EMIL LED PIR 36W NW_x000D_
_x000D_
_x000D_
_x000D_
_x000D_
_x000D_
</t>
  </si>
  <si>
    <t>107760</t>
  </si>
  <si>
    <t>Svítidlo Spotlight VERKO 1F 12W 960lm 4000K IP20 černá</t>
  </si>
  <si>
    <t>C40-VRK-1F-012BL-4K</t>
  </si>
  <si>
    <t>5900280945976</t>
  </si>
  <si>
    <t>107761</t>
  </si>
  <si>
    <t>Svítidlo Spotlight VERKO 1F 12W 960lm 4000K IP20 bílá</t>
  </si>
  <si>
    <t>C40-VRK-1F-012WH-4K</t>
  </si>
  <si>
    <t>5900280945990</t>
  </si>
  <si>
    <t>04257</t>
  </si>
  <si>
    <t>5901477342578</t>
  </si>
  <si>
    <t>Lištový systém DIOR 3xGU10 max. 3x35W IP20 bílá/chrom</t>
  </si>
  <si>
    <t>1000x55x190</t>
  </si>
  <si>
    <t>04258</t>
  </si>
  <si>
    <t>5901477342585</t>
  </si>
  <si>
    <t>Lištový systém DIOR 3xGU10 max. 3x35W IP20 černá/chrom</t>
  </si>
  <si>
    <t>04327</t>
  </si>
  <si>
    <t>5901477343278</t>
  </si>
  <si>
    <t>Lištový systém ZADRA TRA GU10 max. 35W IP20 borovice</t>
  </si>
  <si>
    <t>75x55x185</t>
  </si>
  <si>
    <t>04328</t>
  </si>
  <si>
    <t>5901477343285</t>
  </si>
  <si>
    <t>Lištový systém ZADRA TRA GU10 max. 35W IP20 wenge</t>
  </si>
  <si>
    <t>107277</t>
  </si>
  <si>
    <t>Nouzové svítidlo GALER 3h M/NM 3,5W IP65 se sadou piktogramů</t>
  </si>
  <si>
    <t>C93-GLR-3ZP-MT3H-CNBOP</t>
  </si>
  <si>
    <t>EC001957</t>
  </si>
  <si>
    <t>352x68x110</t>
  </si>
  <si>
    <t>5900280965509</t>
  </si>
  <si>
    <t>115002</t>
  </si>
  <si>
    <t>Nouzové svítidlo GALER 3h M/NM 3,5W IP65 se sadou piktogramů AUTOTEST</t>
  </si>
  <si>
    <t>C90-GLR-3ZP-AT3H-CNBOP</t>
  </si>
  <si>
    <t>107868</t>
  </si>
  <si>
    <t>Nouzové svítidlo SKALER kulaté 3W IP40 AUTOTEST 3H CNBOP optika otevřená</t>
  </si>
  <si>
    <t>C91-SKL-R-3SX-AT3H-CNBOP</t>
  </si>
  <si>
    <t>150x150x44</t>
  </si>
  <si>
    <t>107869</t>
  </si>
  <si>
    <t>Nouzové svítidlo SKALER kulaté 3W IP40 AUTOTEST 3H CNBOP optika koridor</t>
  </si>
  <si>
    <t>C91-SKL-R-3SC-AT3H-CNBOP</t>
  </si>
  <si>
    <t>115252</t>
  </si>
  <si>
    <t>5900280952738</t>
  </si>
  <si>
    <t>Nouz. svítidlo TOLER kulaté 3W koridor IP20 AUTOTEST 3H CNBOP vestavné</t>
  </si>
  <si>
    <t>C91-TLR-3SC-AT3H-CNBOP</t>
  </si>
  <si>
    <t>94054940</t>
  </si>
  <si>
    <t>F</t>
  </si>
  <si>
    <t>380x380x65</t>
  </si>
  <si>
    <t>330x330x55</t>
  </si>
  <si>
    <t>280x280x60</t>
  </si>
  <si>
    <t>480x480x65</t>
  </si>
  <si>
    <t>Elektro ALICA s.r.o</t>
  </si>
  <si>
    <t>5.13. + 5.69.</t>
  </si>
  <si>
    <t>105070</t>
  </si>
  <si>
    <t>Plafoniera TAZAN s mikr. senz. 1x60W E27 IP44</t>
  </si>
  <si>
    <t>C38-ST72-140G-MS</t>
  </si>
  <si>
    <t>5900280910967</t>
  </si>
  <si>
    <t>105071</t>
  </si>
  <si>
    <t>Plafoniera TAZAN s pohybovým čidlem PIR 2x40W E27 IP20 sklo+ocel</t>
  </si>
  <si>
    <t>C38-ST78-240G-PIR</t>
  </si>
  <si>
    <t>5900280900968</t>
  </si>
  <si>
    <t>105512</t>
  </si>
  <si>
    <t>Svítidlo LED KANLO bílá 8W 720lm IP54 4000K</t>
  </si>
  <si>
    <t>C45-KAN-08-WH-4K</t>
  </si>
  <si>
    <t>126x187x76x</t>
  </si>
  <si>
    <t>5900280919328</t>
  </si>
  <si>
    <t>105513</t>
  </si>
  <si>
    <t>Svítidlo LED KANLO černá 8W 720lm IP54 4000K</t>
  </si>
  <si>
    <t>C45-KAN-08-BL-4K</t>
  </si>
  <si>
    <t>5900280919304</t>
  </si>
  <si>
    <t>105621</t>
  </si>
  <si>
    <t>Plafoniera LED DORIA 20W 4000K 1500lm IP20 290mm pohyb. senzor</t>
  </si>
  <si>
    <t>C38-ST57-204-PIR</t>
  </si>
  <si>
    <t>5900280921079</t>
  </si>
  <si>
    <t>105977</t>
  </si>
  <si>
    <t>Plafoniera LED GABI 30W 4000K 3500lm IP66 IK10 kulatá</t>
  </si>
  <si>
    <t>C36-PSF711-304</t>
  </si>
  <si>
    <t>5900280950970</t>
  </si>
  <si>
    <t>105979</t>
  </si>
  <si>
    <t>Plafoniera LED GABI 30W 4000K 3500lm IP66 IK10 kulatá s mikrovlnným pohybovým senzorem</t>
  </si>
  <si>
    <t>C36-PSF711-304-MD</t>
  </si>
  <si>
    <t>5900280950987</t>
  </si>
  <si>
    <t>105981</t>
  </si>
  <si>
    <t>Plafoniera LED GABI 30W 4000K 3500lm IP66 IK10 hranatá s mikrovlnným pohybovým senzorem</t>
  </si>
  <si>
    <t>C36-PSF712-304-MD</t>
  </si>
  <si>
    <t>5900280951007</t>
  </si>
  <si>
    <t>105984</t>
  </si>
  <si>
    <t>Plafoniera LED GABI 30W 4000K 3500lm IP66 IK10 hranatá</t>
  </si>
  <si>
    <t>C36-PSF712-304</t>
  </si>
  <si>
    <t>300x300x75</t>
  </si>
  <si>
    <t>5900280950994</t>
  </si>
  <si>
    <t>106528</t>
  </si>
  <si>
    <t>5900280939722</t>
  </si>
  <si>
    <t>Plafoniera LED KATIA 22W 4000K 2000lm IP66 IK10 kulatá</t>
  </si>
  <si>
    <t>C36-PSF706-224</t>
  </si>
  <si>
    <t>106540</t>
  </si>
  <si>
    <t>5900280988621</t>
  </si>
  <si>
    <t>Plafoniera CELIA LED 10-20W 3000-4000K 2300lm IP54 černý rámeček, senzor pohybu + stmívání</t>
  </si>
  <si>
    <t>C35-PLC-290-200-CCT-HBL-MD</t>
  </si>
  <si>
    <t>107468</t>
  </si>
  <si>
    <t>Plafoniera PLATO 1xE27 IP44</t>
  </si>
  <si>
    <t>C37-PLA-260-1E27</t>
  </si>
  <si>
    <t>256x256x90</t>
  </si>
  <si>
    <t>5900280975461</t>
  </si>
  <si>
    <t>107469</t>
  </si>
  <si>
    <t>Plafoniera PLATO 2xE27 IP44</t>
  </si>
  <si>
    <t>C37-PLA-285-2E27</t>
  </si>
  <si>
    <t>290x290x96</t>
  </si>
  <si>
    <t>5900280975478</t>
  </si>
  <si>
    <t>107471</t>
  </si>
  <si>
    <t>Plafoniera PLATO LED 24W 4000K 2160lm IP44</t>
  </si>
  <si>
    <t>C37-PLA-350-240-4K</t>
  </si>
  <si>
    <t>325x325x102</t>
  </si>
  <si>
    <t>5900280975386</t>
  </si>
  <si>
    <t>107472</t>
  </si>
  <si>
    <t>Plafoniera PLATO LED 18W 4000K 1620lm IP44</t>
  </si>
  <si>
    <t>C37-PLA-285-180-4K</t>
  </si>
  <si>
    <t>285x285x91</t>
  </si>
  <si>
    <t>5900280975348</t>
  </si>
  <si>
    <t>107473</t>
  </si>
  <si>
    <t>Plafoniera PLATO LED 12W 4000K 1130lm IP44</t>
  </si>
  <si>
    <t>C37-PLA-260-120-4K</t>
  </si>
  <si>
    <t>254x254x90</t>
  </si>
  <si>
    <t>5900280975294</t>
  </si>
  <si>
    <t>107474</t>
  </si>
  <si>
    <t>Plafoniera PLATO LED 12W 4000K 1130lm IP44 s čidlem pohybu</t>
  </si>
  <si>
    <t>C37-PLA-260-120-4K-MS</t>
  </si>
  <si>
    <t>5900280975317</t>
  </si>
  <si>
    <t>107475</t>
  </si>
  <si>
    <t>Plafoniera PLATO LED 18W 4000K 1620lm IP44 s čidlem pohybu</t>
  </si>
  <si>
    <t>C37-PLA-285-180-4K-MS</t>
  </si>
  <si>
    <t>5900280975355</t>
  </si>
  <si>
    <t>107476</t>
  </si>
  <si>
    <t>Plafoniera PLATO LED 24W 4000K 2160lm IP44 s čidlem pohybu</t>
  </si>
  <si>
    <t>C37-PLA-350-240-4K-MS</t>
  </si>
  <si>
    <t>5900280975393</t>
  </si>
  <si>
    <t>107477</t>
  </si>
  <si>
    <t>Plafoniera PLATO LED 36W 4000K 3250lm IP44</t>
  </si>
  <si>
    <t>C37-PLA-450-360-4K</t>
  </si>
  <si>
    <t>435x435x115</t>
  </si>
  <si>
    <t>107484</t>
  </si>
  <si>
    <t>5900280975263</t>
  </si>
  <si>
    <t>Plafoniera PLATO LED 36W 4000K 3250lm IP44 s mikr. čidlem pohybu</t>
  </si>
  <si>
    <t>C37-PLA-450-360-4K-MS</t>
  </si>
  <si>
    <t>107628</t>
  </si>
  <si>
    <t>Plafoniera LED TOKAR 18W 4000K 1500LM IP44 mikro. sensor</t>
  </si>
  <si>
    <t>C37-PLD-285-180-4K-MS</t>
  </si>
  <si>
    <t>5900280938367</t>
  </si>
  <si>
    <t>115120</t>
  </si>
  <si>
    <t>5900280939739</t>
  </si>
  <si>
    <t>Plafoniera LED DIANA 16W 4000K 1600lm IP66 IK10 kulatá bílá</t>
  </si>
  <si>
    <t>C36-PSF707-164</t>
  </si>
  <si>
    <t>115121</t>
  </si>
  <si>
    <t>5900280939746</t>
  </si>
  <si>
    <t>Plafoniera LED DIANA 16W 4000K 1600lm IP66 IK10 kulatá bílá pohyb. senzor s funkcí plán.</t>
  </si>
  <si>
    <t>C36-PSF707-164-MD</t>
  </si>
  <si>
    <t>115185</t>
  </si>
  <si>
    <t>5900280990136</t>
  </si>
  <si>
    <t>Plafoniera LED CELIA 10-20W 3000-4000K 2300lm IP54</t>
  </si>
  <si>
    <t>C35-PLC-290-200-CCT</t>
  </si>
  <si>
    <t>115186</t>
  </si>
  <si>
    <t>5900280990143</t>
  </si>
  <si>
    <t xml:space="preserve">Plafoniera LED CELIA 15-30W 3000 4000K 3300lm IP54_x000D_
</t>
  </si>
  <si>
    <t>C35-PLC-360-300-CCT</t>
  </si>
  <si>
    <t>115187</t>
  </si>
  <si>
    <t>5900280990150</t>
  </si>
  <si>
    <t xml:space="preserve">Plafoniera LED CELIA 10-20W 3000-4000K 2300LM IP54 senzor pohybu + stmívání_x000D_
</t>
  </si>
  <si>
    <t>C35-PLC-290-200-CCT-MD</t>
  </si>
  <si>
    <t>115188</t>
  </si>
  <si>
    <t>5900280990167</t>
  </si>
  <si>
    <t xml:space="preserve">Plafoniera LED CELIA 15-30W 3000-4000K 3300LM IP54 senzor pohybu + stmívání_x000D_
</t>
  </si>
  <si>
    <t>C35-PLC-360-300-CCT-MD</t>
  </si>
  <si>
    <t>115260</t>
  </si>
  <si>
    <t>5900280981400</t>
  </si>
  <si>
    <t>Plafoniera PLATO 1xE27 IP44 s mikrovlnným pohyb. senzorem</t>
  </si>
  <si>
    <t>115275</t>
  </si>
  <si>
    <t>Plafoniera PLATO LED 24W 3000K 2160lm IP44</t>
  </si>
  <si>
    <t>C37-PLA-350-240-3K</t>
  </si>
  <si>
    <t>115279</t>
  </si>
  <si>
    <t>Plafoniera LED PLATO 36W 3000K 3250lm IP44</t>
  </si>
  <si>
    <t>C37-PLA-450-360-3K</t>
  </si>
  <si>
    <t>EC20099</t>
  </si>
  <si>
    <t>LED plafoniera 12W 960lm IP44 4000K bílá</t>
  </si>
  <si>
    <t>EC20100</t>
  </si>
  <si>
    <t>LED plafoniera 18W 1440lm IP44 4000K bílá</t>
  </si>
  <si>
    <t>EC20101</t>
  </si>
  <si>
    <t>LED plafoniera 24W 1920lm IP44 4000K bílá</t>
  </si>
  <si>
    <t>EC20102</t>
  </si>
  <si>
    <t>LED plafoniera 12W 960lm IP44 4000K bílá s PIR čidlem</t>
  </si>
  <si>
    <t>EC20103</t>
  </si>
  <si>
    <t>LED plafoniera 18W 1440lm IP44 4000K bílá s PIR čidlem</t>
  </si>
  <si>
    <t>EC20104</t>
  </si>
  <si>
    <t>LED plafoniera 24W 1920lm IP44 4000K bílá s PIR čidlem</t>
  </si>
  <si>
    <t>EC20443</t>
  </si>
  <si>
    <t>5905036204437</t>
  </si>
  <si>
    <t>Plafoniera kulatá 2xE27 IP20 bílá rám</t>
  </si>
  <si>
    <t>EC20444</t>
  </si>
  <si>
    <t>Plafoniera kulatá 2xE27 IP20 černý rám</t>
  </si>
  <si>
    <t>300x300x80</t>
  </si>
  <si>
    <t>EC20445</t>
  </si>
  <si>
    <t>5905036204451</t>
  </si>
  <si>
    <t>Plafoniera hranatá 2xE27 IP20 bílá rám</t>
  </si>
  <si>
    <t>EC20446</t>
  </si>
  <si>
    <t>5905036204468</t>
  </si>
  <si>
    <t>Plafoniera hranatá 2xE27 IP20 černý rám</t>
  </si>
  <si>
    <t>EC20506</t>
  </si>
  <si>
    <t>LED plafoniera 18W 1400lm IP20 4000K s vyměnitelným rámem bílá/černá</t>
  </si>
  <si>
    <t>250x250x50</t>
  </si>
  <si>
    <t>EC20507</t>
  </si>
  <si>
    <t>LED plafoniera 24W 1900lm IP20 4000K s vyměnitelným rámem bílá/černá</t>
  </si>
  <si>
    <t>EC20508</t>
  </si>
  <si>
    <t>LED plafoniera 32W 2400lm IP20 4000K s vyměnitelným rámem bílá/černá</t>
  </si>
  <si>
    <t>380x380x60</t>
  </si>
  <si>
    <t>02780</t>
  </si>
  <si>
    <t>Plafoniera LEON LED 12W NW IP44 160° bílá</t>
  </si>
  <si>
    <t>260x260x85</t>
  </si>
  <si>
    <t>02781</t>
  </si>
  <si>
    <t>Plafoniera LEON LED 16W NW IP44 160° bílá</t>
  </si>
  <si>
    <t>325x325x100</t>
  </si>
  <si>
    <t>02782</t>
  </si>
  <si>
    <t>Plafoniera LEON LED 24W NW IP44 160° bílá</t>
  </si>
  <si>
    <t>380x380x110</t>
  </si>
  <si>
    <t>02783</t>
  </si>
  <si>
    <t>Plafoniera SOLA LED 12W NW IP44 160° bílá</t>
  </si>
  <si>
    <t>260x260x80</t>
  </si>
  <si>
    <t>02784</t>
  </si>
  <si>
    <t>Plafoniera SOLA LED 16W NW IP44 160° bílá</t>
  </si>
  <si>
    <t>325x325x95</t>
  </si>
  <si>
    <t>02785</t>
  </si>
  <si>
    <t>Plafoniera SOLA LED 24W NW IP44 160° bílá</t>
  </si>
  <si>
    <t>380x380x105</t>
  </si>
  <si>
    <t>03239</t>
  </si>
  <si>
    <t>Plafoniera KAROL LED 18W NW IP44 bílá</t>
  </si>
  <si>
    <t>380x380x55</t>
  </si>
  <si>
    <t>03240</t>
  </si>
  <si>
    <t>Plafoniera KAROL LED 24W NW IP44 bílá</t>
  </si>
  <si>
    <t>440x440x80</t>
  </si>
  <si>
    <t>03243</t>
  </si>
  <si>
    <t>Plafoniera ALEX LED D 12W NW IP44 stříbrná</t>
  </si>
  <si>
    <t>94051040</t>
  </si>
  <si>
    <t>250x250x90</t>
  </si>
  <si>
    <t>03244</t>
  </si>
  <si>
    <t>Plafoniera ALEX LED D 18W NW IP44 stříbrná</t>
  </si>
  <si>
    <t>320x320x100</t>
  </si>
  <si>
    <t>03245</t>
  </si>
  <si>
    <t>Plafoniera ALEX LED D 24W NW IP44 stříbrná</t>
  </si>
  <si>
    <t>350x350x100</t>
  </si>
  <si>
    <t>03508</t>
  </si>
  <si>
    <t>Plafoniera MARKUS LED L 5W NW IP65 160° bílá</t>
  </si>
  <si>
    <t>195x95x58</t>
  </si>
  <si>
    <t>03509</t>
  </si>
  <si>
    <t>Plafoniera MARKUS LED L 9W NW IP65 160° bílá</t>
  </si>
  <si>
    <t>03510</t>
  </si>
  <si>
    <t>Plafoniera MARKUS LED C 7W NW IP65 160° bílá</t>
  </si>
  <si>
    <t>160x160x62</t>
  </si>
  <si>
    <t>03511</t>
  </si>
  <si>
    <t>Plafoniera MARKUS LED C 12W NW IP65 160° bílá</t>
  </si>
  <si>
    <t>03512</t>
  </si>
  <si>
    <t>Plafoniera SOLA LED D SLIM 20W NW IP44 bílá</t>
  </si>
  <si>
    <t>280x280x68</t>
  </si>
  <si>
    <t>03513</t>
  </si>
  <si>
    <t>Plafoniera SOLA LED D SLIM 28W NW IP44 bílá</t>
  </si>
  <si>
    <t>330x330x70,5</t>
  </si>
  <si>
    <t>03514</t>
  </si>
  <si>
    <t>Plafoniera ADIS LED D SLIM 20W NW IP44 bílá</t>
  </si>
  <si>
    <t>03515</t>
  </si>
  <si>
    <t>Plafoniera ADIS LED D SLIM 28W NW IP44 bílá</t>
  </si>
  <si>
    <t>03516</t>
  </si>
  <si>
    <t>Plafoniera SOLA LED C SLIM 14W NW IP44 bílá</t>
  </si>
  <si>
    <t>260x260x58</t>
  </si>
  <si>
    <t>03517</t>
  </si>
  <si>
    <t>Plafoniera SOLA LED C SLIM 18W NW IP44 bílá</t>
  </si>
  <si>
    <t>290x290x63</t>
  </si>
  <si>
    <t>03518</t>
  </si>
  <si>
    <t>Plafoniera SOLA LED C SLIM 24W NW IP44 bílá</t>
  </si>
  <si>
    <t>330x330x63</t>
  </si>
  <si>
    <t>03529</t>
  </si>
  <si>
    <t>Plafoniera LEON LED MVS 12W NW IP44 160° pohyb. senzor bílá</t>
  </si>
  <si>
    <t>03530</t>
  </si>
  <si>
    <t>Plafoniera LEON LED MVS 16W NW IP44 160° pohyb. senzor bílá</t>
  </si>
  <si>
    <t>03531</t>
  </si>
  <si>
    <t>Plafoniera SOLA LED MVS 12W NW IP44 160° pohyb. senzor bílá</t>
  </si>
  <si>
    <t>03532</t>
  </si>
  <si>
    <t>Plafoniera SOLA LED MVS 16W NW IP44 160° pohyb. senzor bílá</t>
  </si>
  <si>
    <t>03562</t>
  </si>
  <si>
    <t>Plafoniera ALEX LED C 12W NW IP44 140° stříbrná</t>
  </si>
  <si>
    <t>03563</t>
  </si>
  <si>
    <t>Plafoniera ALEX LED C 18W NW IP44 140° stříbrná</t>
  </si>
  <si>
    <t>330x330x90</t>
  </si>
  <si>
    <t>03564</t>
  </si>
  <si>
    <t>Plafoniera ALEX LED C 24W NW IP44 140° stříbrná</t>
  </si>
  <si>
    <t>395x395x105</t>
  </si>
  <si>
    <t>03591</t>
  </si>
  <si>
    <t>Plafoniera KLARA LED C 13W NW IP44 bílá</t>
  </si>
  <si>
    <t>260x260x55</t>
  </si>
  <si>
    <t>03592</t>
  </si>
  <si>
    <t>Plafoniera KLARA LED C 19W NW IP44 bílá</t>
  </si>
  <si>
    <t>03593</t>
  </si>
  <si>
    <t>Plafoniera KLARA LED C 25W NW IP44 bílá</t>
  </si>
  <si>
    <t>03594</t>
  </si>
  <si>
    <t>Plafoniera LOPEZ LED S 18W NW IP42 bílá pohyb. senzor</t>
  </si>
  <si>
    <t>240x240x67</t>
  </si>
  <si>
    <t>03617</t>
  </si>
  <si>
    <t>Plafoniera KLARA LED D 36W NW IP44 160° bílá</t>
  </si>
  <si>
    <t>430x430x56</t>
  </si>
  <si>
    <t>03618</t>
  </si>
  <si>
    <t>Plafoniera KLARA LED D 48W NW IP44 160° bílá</t>
  </si>
  <si>
    <t>530x530x60</t>
  </si>
  <si>
    <t>03635</t>
  </si>
  <si>
    <t>Plafoniera OPERA LED C 24W NW IP44 160° bílá</t>
  </si>
  <si>
    <t>395x395x85</t>
  </si>
  <si>
    <t>03636</t>
  </si>
  <si>
    <t>Plafoniera OPERA LED C 48W NW IP44 160° bílá</t>
  </si>
  <si>
    <t>94054039</t>
  </si>
  <si>
    <t>495x495x85</t>
  </si>
  <si>
    <t>03700</t>
  </si>
  <si>
    <t>5901477337000</t>
  </si>
  <si>
    <t>Plafoniera BIGBEN LED C 72W NW IP44 bílá</t>
  </si>
  <si>
    <t>575x575x130</t>
  </si>
  <si>
    <t>03726</t>
  </si>
  <si>
    <t>Plafoniera MINERAL SMD LED C 48W WW-CW IP44 černá</t>
  </si>
  <si>
    <t>495x495x65</t>
  </si>
  <si>
    <t>03756</t>
  </si>
  <si>
    <t>Plafoniera SOLA LED C SLIM MVS 24W NW IP44 160° pohyb. senzor bílá</t>
  </si>
  <si>
    <t>03775</t>
  </si>
  <si>
    <t>Plafoniera AURELIA LED C 24W NW bílá IP44</t>
  </si>
  <si>
    <t>03776</t>
  </si>
  <si>
    <t>Plafoniera AURELIA LED C 48W NW bílá IP44</t>
  </si>
  <si>
    <t>03793</t>
  </si>
  <si>
    <t>Plafoniera PEDRO LED SL 15W NW IP54 bílá</t>
  </si>
  <si>
    <t>120x45x210</t>
  </si>
  <si>
    <t>03794</t>
  </si>
  <si>
    <t>Plafoniera PEDRO LED SC 15W NW IP54 bílá</t>
  </si>
  <si>
    <t>210x45x210</t>
  </si>
  <si>
    <t>03816</t>
  </si>
  <si>
    <t>Plafoniera AURELIA LED D 24W NW bílá IP44</t>
  </si>
  <si>
    <t>330x330x65</t>
  </si>
  <si>
    <t>03817</t>
  </si>
  <si>
    <t>Plafoniera AURELIA LED D 48W NW bílá IP44</t>
  </si>
  <si>
    <t>430x430x65</t>
  </si>
  <si>
    <t>03825</t>
  </si>
  <si>
    <t>Plafoniera URANIA LED C 12W CCT IP20 bílá</t>
  </si>
  <si>
    <t>260x260x60</t>
  </si>
  <si>
    <t>03826</t>
  </si>
  <si>
    <t>Plafoniera URANIA LED C 18W CCT IP20 bílá</t>
  </si>
  <si>
    <t>330x330x70</t>
  </si>
  <si>
    <t>03827</t>
  </si>
  <si>
    <t>Plafoniera URANIA LED C 24W NW IP44 bílá</t>
  </si>
  <si>
    <t>380x380x70</t>
  </si>
  <si>
    <t>03900</t>
  </si>
  <si>
    <t>5901477339004</t>
  </si>
  <si>
    <t xml:space="preserve">Plafoniera OLGIERD LED C MVS 12W CCT bílá_x000D_
_x000D_
_x000D_
_x000D_
_x000D_
_x000D_
_x000D_
_x000D_
</t>
  </si>
  <si>
    <t>03901</t>
  </si>
  <si>
    <t>5901477339011</t>
  </si>
  <si>
    <t xml:space="preserve">Plafoniera OLGIERD LED C MVS 18W CCT bílá_x000D_
_x000D_
_x000D_
_x000D_
_x000D_
_x000D_
_x000D_
_x000D_
_x000D_
</t>
  </si>
  <si>
    <t>03918</t>
  </si>
  <si>
    <t>Plafoniera URANIA LED D 12W NW IP44 bílá</t>
  </si>
  <si>
    <t>212x212x55</t>
  </si>
  <si>
    <t>03919</t>
  </si>
  <si>
    <t>Plafoniera URANIA LED D 18W NW IP44 bílá</t>
  </si>
  <si>
    <t>03920</t>
  </si>
  <si>
    <t>Plafoniera URANIA LED D 24W NW IP44 bílá</t>
  </si>
  <si>
    <t>330x300x65</t>
  </si>
  <si>
    <t>04008</t>
  </si>
  <si>
    <t>5901477340086</t>
  </si>
  <si>
    <t>Plafoniera FABIO LED C 24W NW IP44 bílá</t>
  </si>
  <si>
    <t>390x390x65</t>
  </si>
  <si>
    <t>04009</t>
  </si>
  <si>
    <t>5901477340093</t>
  </si>
  <si>
    <t>Plafoniera FABIO LED C 48W NW IP44 bílá</t>
  </si>
  <si>
    <t>485x485x75</t>
  </si>
  <si>
    <t>04010</t>
  </si>
  <si>
    <t>5901477340109</t>
  </si>
  <si>
    <t>Plafoniera WENA LED D 24W WW-CW IP44 bílá</t>
  </si>
  <si>
    <t>340x340x65</t>
  </si>
  <si>
    <t>04011</t>
  </si>
  <si>
    <t>5901477340116</t>
  </si>
  <si>
    <t>Plafoniera WENA LED D 48W WW-CW IP44 bílá</t>
  </si>
  <si>
    <t>04012</t>
  </si>
  <si>
    <t>5901477340123</t>
  </si>
  <si>
    <t>Plafoniera ARIEL LED C 48W WW-CW IP44 stříbrná</t>
  </si>
  <si>
    <t>510x510x90</t>
  </si>
  <si>
    <t>04013</t>
  </si>
  <si>
    <t>5901477340130</t>
  </si>
  <si>
    <t>Plafoniera ARIEL LED D 48W WW-CW IP44 stříbrná</t>
  </si>
  <si>
    <t>505x505x80</t>
  </si>
  <si>
    <t>04059</t>
  </si>
  <si>
    <t>5901477340598</t>
  </si>
  <si>
    <t xml:space="preserve">Plafoniera OLGIERD LED C MVS 24W CCT bílá_x000D_
_x000D_
_x000D_
_x000D_
_x000D_
_x000D_
_x000D_
_x000D_
_x000D_
_x000D_
_x000D_
</t>
  </si>
  <si>
    <t>04061</t>
  </si>
  <si>
    <t>Stropní svítidlo OLGA LED D bílá CCT 12W IP20</t>
  </si>
  <si>
    <t>164x164x17</t>
  </si>
  <si>
    <t>04062</t>
  </si>
  <si>
    <t>Stropní svítidlo OLGA LED D bílá CCT 18W IP20</t>
  </si>
  <si>
    <t>217x217x17</t>
  </si>
  <si>
    <t>04063</t>
  </si>
  <si>
    <t>Stropní svítidlo OLGA LED D bílá CCT 24W IP20</t>
  </si>
  <si>
    <t>292x292x17</t>
  </si>
  <si>
    <t>04137</t>
  </si>
  <si>
    <t>Plafoniera STIG C E27 bílá</t>
  </si>
  <si>
    <t>260x260x90</t>
  </si>
  <si>
    <t>04138</t>
  </si>
  <si>
    <t>Plafoniera STIG C 2xE27 bílá</t>
  </si>
  <si>
    <t>330x330x100</t>
  </si>
  <si>
    <t>04149</t>
  </si>
  <si>
    <t>Plafoniera ATUT LED C OAK 18W NW IP44</t>
  </si>
  <si>
    <t>280x280x40</t>
  </si>
  <si>
    <t>04150</t>
  </si>
  <si>
    <t>Plafoniera ATUT LED C WENGE 18W NW IP44</t>
  </si>
  <si>
    <t>04151</t>
  </si>
  <si>
    <t>Plafoniera ATUT LED C OAK 24W NW IP44</t>
  </si>
  <si>
    <t>380x380x50</t>
  </si>
  <si>
    <t>04152</t>
  </si>
  <si>
    <t>Plafoniera ATUT LED C WENGE 24W NW IP44</t>
  </si>
  <si>
    <t>04153</t>
  </si>
  <si>
    <t>Plafoniera ATUT LED C OAK 36W NW IP44</t>
  </si>
  <si>
    <t>480x480x70</t>
  </si>
  <si>
    <t>04154</t>
  </si>
  <si>
    <t>Plafoniera ATUT LED C WENGE 36W NW IP44</t>
  </si>
  <si>
    <t>04155</t>
  </si>
  <si>
    <t xml:space="preserve">Plafoniera FARNA LED C 16W NW IP44
</t>
  </si>
  <si>
    <t>04156</t>
  </si>
  <si>
    <t xml:space="preserve">Plafoniera FARNA LED C 24W NW IP44
</t>
  </si>
  <si>
    <t>04157</t>
  </si>
  <si>
    <t xml:space="preserve">Plafoniera FARNA LED C 48W NW IP44
</t>
  </si>
  <si>
    <t>04158</t>
  </si>
  <si>
    <t>5901477341588</t>
  </si>
  <si>
    <t>Plafoniera STIG C E27 MVS bílá s čidlem pohybu</t>
  </si>
  <si>
    <t>94051940</t>
  </si>
  <si>
    <t>04161</t>
  </si>
  <si>
    <t>Plafoniera MONO LED D 24W NW IP44 dub</t>
  </si>
  <si>
    <t>04162</t>
  </si>
  <si>
    <t>Plafoniera MONO LED D 48W NW IP44 dub</t>
  </si>
  <si>
    <t>480x480x75</t>
  </si>
  <si>
    <t>04164</t>
  </si>
  <si>
    <t>Plafoniera LIBRUS LED C 24W NW IP20 černá</t>
  </si>
  <si>
    <t>380x380x95</t>
  </si>
  <si>
    <t>04167</t>
  </si>
  <si>
    <t>Plafoniera LIBRUS LED D 24W NW IP20 černá</t>
  </si>
  <si>
    <t>420x420x95</t>
  </si>
  <si>
    <t>04168</t>
  </si>
  <si>
    <t>5901477341687</t>
  </si>
  <si>
    <t>Plafoniera TRYTON LED L 11W NW IP65 černá</t>
  </si>
  <si>
    <t>04169</t>
  </si>
  <si>
    <t>Plafoniera LAGUNA LED C max. 48W NW IP20 kulatá</t>
  </si>
  <si>
    <t>funkce nastavení 30% / 70% / 100% výkonu</t>
  </si>
  <si>
    <t>480x480x85</t>
  </si>
  <si>
    <t>04170</t>
  </si>
  <si>
    <t>Plafoniera LAGUNA LED D max. 48W NW IP20 hranatá</t>
  </si>
  <si>
    <t>04184</t>
  </si>
  <si>
    <t>Venkovní plafoniera MONTE CLEAR I max. 60W E27 IP65</t>
  </si>
  <si>
    <t>230x230x85</t>
  </si>
  <si>
    <t>04185</t>
  </si>
  <si>
    <t>Venkovní plafoniera MONTE CLEAR D max. 60W E27 IP65</t>
  </si>
  <si>
    <t>04186</t>
  </si>
  <si>
    <t>Venkovní plafoniera MONTE MILK D max. 60W E27 IP65</t>
  </si>
  <si>
    <t>04217</t>
  </si>
  <si>
    <t>5901477342172</t>
  </si>
  <si>
    <t>Plafoniera TRYTON LED C 11W NW IP65 černá</t>
  </si>
  <si>
    <t>04249</t>
  </si>
  <si>
    <t>Plafoniera TANGO LED L 6W NW IP65 160° bílá</t>
  </si>
  <si>
    <t>168x117x70</t>
  </si>
  <si>
    <t>04250</t>
  </si>
  <si>
    <t>Plafoniera TANGO LED L 12W NW IP65 160° bílá</t>
  </si>
  <si>
    <t>216x143x79</t>
  </si>
  <si>
    <t>04251</t>
  </si>
  <si>
    <t>Plafoniera TANGO LED C 6W NW IP65 160° bílá</t>
  </si>
  <si>
    <t>172x172x75</t>
  </si>
  <si>
    <t>04252</t>
  </si>
  <si>
    <t>Plafoniera TANGO LED C 12W NW IP65 160° bílá</t>
  </si>
  <si>
    <t>210x210x82</t>
  </si>
  <si>
    <t>04309</t>
  </si>
  <si>
    <t>5901477343094</t>
  </si>
  <si>
    <t>Plafoniera TALON LED L 7W NW IP54 bílá</t>
  </si>
  <si>
    <t>04310</t>
  </si>
  <si>
    <t>5901477343100</t>
  </si>
  <si>
    <t>Plafoniera UFE ERYK E27 bílá</t>
  </si>
  <si>
    <t>04311</t>
  </si>
  <si>
    <t>5901477343117</t>
  </si>
  <si>
    <t>Plafoniera UFE MURAL E27 bílá</t>
  </si>
  <si>
    <t>04312</t>
  </si>
  <si>
    <t>5901477343124</t>
  </si>
  <si>
    <t>Plafoniera FLER ERYK E27 bílá</t>
  </si>
  <si>
    <t>04313</t>
  </si>
  <si>
    <t>5901477343131</t>
  </si>
  <si>
    <t>Plafoniera FLER MURAL E27 bílá</t>
  </si>
  <si>
    <t>04314</t>
  </si>
  <si>
    <t>5901477343148</t>
  </si>
  <si>
    <t>Plafoniera LORA MURAL E27 bílá</t>
  </si>
  <si>
    <t>04315</t>
  </si>
  <si>
    <t>Plafoniera SALTO 10 max. 10W E27 IP65 bílá</t>
  </si>
  <si>
    <t>180x180x80</t>
  </si>
  <si>
    <t>04316</t>
  </si>
  <si>
    <t>Plafoniera SALTO 10 max. 10W E27 IP65 černá</t>
  </si>
  <si>
    <t>04317</t>
  </si>
  <si>
    <t>Plafoniera SALTO PRO 10 max. 10W E27 IP65 bílá s mřížkou</t>
  </si>
  <si>
    <t>180x180x90</t>
  </si>
  <si>
    <t>04318</t>
  </si>
  <si>
    <t>Plafoniera SALTO PRO 10 max. 10W E27 IP65 černá s mřížkou</t>
  </si>
  <si>
    <t>04329</t>
  </si>
  <si>
    <t>5901477343292</t>
  </si>
  <si>
    <t>Plafoniera TRYTON LED SL 11W NW IP65 PIR černá</t>
  </si>
  <si>
    <t>04330</t>
  </si>
  <si>
    <t>5901477343308</t>
  </si>
  <si>
    <t>Plafoniera TRYTON LED SC 11W NW IP65 PIR černá</t>
  </si>
  <si>
    <t>04331</t>
  </si>
  <si>
    <t>Plafoniera DOWBOR LED C 12W NW černá</t>
  </si>
  <si>
    <t>230x230x50</t>
  </si>
  <si>
    <t>04332</t>
  </si>
  <si>
    <t>Plafoniera DOWBOR LED C 18W NW černá</t>
  </si>
  <si>
    <t>270x270x50</t>
  </si>
  <si>
    <t>04333</t>
  </si>
  <si>
    <t>Plafoniera TELMA C E27 MVS bílá</t>
  </si>
  <si>
    <t>275x275x110</t>
  </si>
  <si>
    <t>04334</t>
  </si>
  <si>
    <t>Plafoniera TERY C E27 MVS bílá</t>
  </si>
  <si>
    <t>300x300x110</t>
  </si>
  <si>
    <t>04335</t>
  </si>
  <si>
    <t>Plafoniera EDYTOR LED C MVS 15W NW bílá</t>
  </si>
  <si>
    <t>265x265x50</t>
  </si>
  <si>
    <t>04336</t>
  </si>
  <si>
    <t>Plafoniera EDYTOR LED C MVS 21W NW bílá</t>
  </si>
  <si>
    <t>300x300x50</t>
  </si>
  <si>
    <t>04337</t>
  </si>
  <si>
    <t>Plafoniera DOWBOR LED C 24W NW černá</t>
  </si>
  <si>
    <t>370x370x55</t>
  </si>
  <si>
    <t>04346</t>
  </si>
  <si>
    <t>Plafoniera LINUS LED C 12W NW bílá/zlatá</t>
  </si>
  <si>
    <t>280x280x65</t>
  </si>
  <si>
    <t>04347</t>
  </si>
  <si>
    <t>Plafoniera LINUS LED C 18W NW bílá/zlatá</t>
  </si>
  <si>
    <t>04348</t>
  </si>
  <si>
    <t>Plafoniera LINUS LED C 24W NW bílá/zlatá</t>
  </si>
  <si>
    <t>380x380x75</t>
  </si>
  <si>
    <t>04357</t>
  </si>
  <si>
    <t>5901477343575</t>
  </si>
  <si>
    <t xml:space="preserve">Plafoniera FETA LED C 18/24W CCT bílá_x000D_
_x000D_
_x000D_
_x000D_
_x000D_
_x000D_
_x000D_
_x000D_
_x000D_
_x000D_
_x000D_
_x000D_
_x000D_
_x000D_
_x000D_
_x000D_
_x000D_
</t>
  </si>
  <si>
    <t>04359</t>
  </si>
  <si>
    <t>5901477343599</t>
  </si>
  <si>
    <t xml:space="preserve">Plafoniera FETA LED D 18/24W CCT bílá_x000D_
_x000D_
_x000D_
_x000D_
_x000D_
_x000D_
_x000D_
_x000D_
_x000D_
_x000D_
_x000D_
_x000D_
_x000D_
_x000D_
_x000D_
_x000D_
_x000D_
_x000D_
</t>
  </si>
  <si>
    <t>04383</t>
  </si>
  <si>
    <t>5901477343834</t>
  </si>
  <si>
    <t>Plafoniera NASTIA LED C 14W CCT bílá</t>
  </si>
  <si>
    <t>04384</t>
  </si>
  <si>
    <t>5901477343841</t>
  </si>
  <si>
    <t>Plafoniera NASTIA LED C 14W CCT borovice</t>
  </si>
  <si>
    <t>04385</t>
  </si>
  <si>
    <t>5901477343858</t>
  </si>
  <si>
    <t>Plafoniera NASTIA LED C 18W CCT bílá</t>
  </si>
  <si>
    <t>04386</t>
  </si>
  <si>
    <t>5901477343865</t>
  </si>
  <si>
    <t>Plafoniera NASTIA LED C 18W CCT borovice</t>
  </si>
  <si>
    <t>04387</t>
  </si>
  <si>
    <t>5901477343872</t>
  </si>
  <si>
    <t>Plafoniera TALON LED L 11W NW IP54 bílá</t>
  </si>
  <si>
    <t>04388</t>
  </si>
  <si>
    <t>5901477343889</t>
  </si>
  <si>
    <t>Plafoniera TALON LED L 18W NW IP54 bílá</t>
  </si>
  <si>
    <t>04405</t>
  </si>
  <si>
    <t>5901477344053</t>
  </si>
  <si>
    <t>Plafoniera SALMA C 3xE27 IP20 bílá</t>
  </si>
  <si>
    <t>04406</t>
  </si>
  <si>
    <t>5901477344060</t>
  </si>
  <si>
    <t>Stropní svítidlo OLGA LED C černá CCT 12W IP20</t>
  </si>
  <si>
    <t>04407</t>
  </si>
  <si>
    <t>5901477344077</t>
  </si>
  <si>
    <t>Stropní svítidlo OLGA LED C černá CCT 18W IP20</t>
  </si>
  <si>
    <t>04408</t>
  </si>
  <si>
    <t>5901477344084</t>
  </si>
  <si>
    <t>Stropní svítidlo OLGA LED C černá CCT 24W IP20</t>
  </si>
  <si>
    <t>04409</t>
  </si>
  <si>
    <t>5901477344091</t>
  </si>
  <si>
    <t>Stropní svítidlo OLGA LED D černá CCT 12W IP20</t>
  </si>
  <si>
    <t>04410</t>
  </si>
  <si>
    <t>5901477344107</t>
  </si>
  <si>
    <t>Stropní svítidlo OLGA LED D černá CCT 18W IP20</t>
  </si>
  <si>
    <t>04411</t>
  </si>
  <si>
    <t>5901477344114</t>
  </si>
  <si>
    <t>Stropní svítidlo OLGA LED D černá CCT 24W IP20</t>
  </si>
  <si>
    <t>04531</t>
  </si>
  <si>
    <t>5901477345319</t>
  </si>
  <si>
    <t xml:space="preserve">Plafoniera WINYL LED PIR 12W NW bílá_x000D_
_x000D_
</t>
  </si>
  <si>
    <t>04532</t>
  </si>
  <si>
    <t>5901477345326</t>
  </si>
  <si>
    <t xml:space="preserve">Plafoniera WINYL LED PIR 18W NW bílá_x000D_
_x000D_
</t>
  </si>
  <si>
    <t>04552</t>
  </si>
  <si>
    <t>5901477345524</t>
  </si>
  <si>
    <t xml:space="preserve">Plafoniera OLGIERD LED C MVS 12W CCT černá_x000D_
_x000D_
_x000D_
_x000D_
_x000D_
_x000D_
_x000D_
_x000D_
</t>
  </si>
  <si>
    <t>04553</t>
  </si>
  <si>
    <t>5901477345531</t>
  </si>
  <si>
    <t xml:space="preserve">Plafoniera OLGIERD LED C MVS 18W CCT černá_x000D_
_x000D_
_x000D_
_x000D_
_x000D_
_x000D_
_x000D_
_x000D_
_x000D_
_x000D_
</t>
  </si>
  <si>
    <t>04554</t>
  </si>
  <si>
    <t>5901477345548</t>
  </si>
  <si>
    <t xml:space="preserve">Plafoniera OLGIERD LED C MVS 24W CCT černá_x000D_
_x000D_
_x000D_
_x000D_
_x000D_
_x000D_
_x000D_
_x000D_
_x000D_
_x000D_
_x000D_
_x000D_
</t>
  </si>
  <si>
    <t>04561</t>
  </si>
  <si>
    <t>5901477345616</t>
  </si>
  <si>
    <t xml:space="preserve">Plafoniera BIRMA 2xE27 bílá_x000D_
_x000D_
_x000D_
_x000D_
_x000D_
_x000D_
_x000D_
_x000D_
</t>
  </si>
  <si>
    <t>04562</t>
  </si>
  <si>
    <t>5901477345623</t>
  </si>
  <si>
    <t xml:space="preserve">Plafoniera BIRMA 2xE27 černá_x000D_
_x000D_
_x000D_
_x000D_
_x000D_
_x000D_
_x000D_
_x000D_
_x000D_
</t>
  </si>
  <si>
    <t>04563</t>
  </si>
  <si>
    <t>5901477345630</t>
  </si>
  <si>
    <t xml:space="preserve">Plafoniera METYS 2xE27 bílá_x000D_
_x000D_
_x000D_
_x000D_
_x000D_
_x000D_
_x000D_
_x000D_
_x000D_
_x000D_
</t>
  </si>
  <si>
    <t>04564</t>
  </si>
  <si>
    <t>5901477345647</t>
  </si>
  <si>
    <t xml:space="preserve">Plafoniera METYS 2xE27 černá_x000D_
_x000D_
_x000D_
_x000D_
_x000D_
_x000D_
_x000D_
_x000D_
_x000D_
_x000D_
</t>
  </si>
  <si>
    <t>04565</t>
  </si>
  <si>
    <t>5901477345654</t>
  </si>
  <si>
    <t xml:space="preserve">Plafoniera RAMEN 2xE27 bílá_x000D_
_x000D_
_x000D_
_x000D_
_x000D_
_x000D_
_x000D_
_x000D_
_x000D_
_x000D_
_x000D_
</t>
  </si>
  <si>
    <t>04566</t>
  </si>
  <si>
    <t>5901477345661</t>
  </si>
  <si>
    <t xml:space="preserve">Plafoniera RAMEN 2xE27 černá_x000D_
_x000D_
_x000D_
_x000D_
_x000D_
_x000D_
_x000D_
_x000D_
_x000D_
_x000D_
_x000D_
_x000D_
</t>
  </si>
  <si>
    <t>04570</t>
  </si>
  <si>
    <t>5901477345708</t>
  </si>
  <si>
    <t xml:space="preserve">Plafoniera FIESTA LED C 24W CCT_x000D_
_x000D_
_x000D_
</t>
  </si>
  <si>
    <t>04572</t>
  </si>
  <si>
    <t>5901477345722</t>
  </si>
  <si>
    <t xml:space="preserve">Plafoniera PRYZMA LED C 12W CCT bílá_x000D_
</t>
  </si>
  <si>
    <t>04573</t>
  </si>
  <si>
    <t>5901477345739</t>
  </si>
  <si>
    <t xml:space="preserve">Plafoniera PRYZMA LED C 16W CCT bílá_x000D_
_x000D_
</t>
  </si>
  <si>
    <t>04574</t>
  </si>
  <si>
    <t>5901477345746</t>
  </si>
  <si>
    <t xml:space="preserve">Plafoniera PRYZMA LED C 24W CCT bílá_x000D_
_x000D_
</t>
  </si>
  <si>
    <t>04614</t>
  </si>
  <si>
    <t>5901477346149</t>
  </si>
  <si>
    <t xml:space="preserve">Plafoniera ASTRO LED C 12/15/18W CCT černá_x000D_
_x000D_
_x000D_
_x000D_
_x000D_
_x000D_
_x000D_
</t>
  </si>
  <si>
    <t>04623</t>
  </si>
  <si>
    <t>5901477346231</t>
  </si>
  <si>
    <t xml:space="preserve">Plafoniera ASTRO LED C 12/15/18W CCT bílá_x000D_
_x000D_
_x000D_
_x000D_
_x000D_
_x000D_
_x000D_
</t>
  </si>
  <si>
    <t>04757</t>
  </si>
  <si>
    <t>5901477347573</t>
  </si>
  <si>
    <t xml:space="preserve">Plafoniera EDOR LED C 9W CCT bílá_x000D_
_x000D_
_x000D_
</t>
  </si>
  <si>
    <t>04758</t>
  </si>
  <si>
    <t>5901477347580</t>
  </si>
  <si>
    <t xml:space="preserve">Plafoniera EDOR LED C 9W CCT černá_x000D_
_x000D_
_x000D_
</t>
  </si>
  <si>
    <t>04759</t>
  </si>
  <si>
    <t>5901477347597</t>
  </si>
  <si>
    <t xml:space="preserve">Plafoniera EDOR LED C 12W CCT bílá_x000D_
_x000D_
_x000D_
_x000D_
</t>
  </si>
  <si>
    <t>04760</t>
  </si>
  <si>
    <t>5901477347603</t>
  </si>
  <si>
    <t xml:space="preserve">Plafoniera EDOR LED C 12W CCT černá_x000D_
_x000D_
_x000D_
_x000D_
</t>
  </si>
  <si>
    <t>04761</t>
  </si>
  <si>
    <t>5901477347610</t>
  </si>
  <si>
    <t xml:space="preserve">Plafoniera EDOR LED C 18W CCT bílá_x000D_
_x000D_
_x000D_
_x000D_
_x000D_
</t>
  </si>
  <si>
    <t>04762</t>
  </si>
  <si>
    <t>5901477347627</t>
  </si>
  <si>
    <t xml:space="preserve">Plafoniera EDOR LED C 18W CCT černá_x000D_
_x000D_
_x000D_
_x000D_
_x000D_
</t>
  </si>
  <si>
    <t>04763</t>
  </si>
  <si>
    <t>5901477347634</t>
  </si>
  <si>
    <t xml:space="preserve">Plafoniera EDOR LED C 24W CCT bílá_x000D_
_x000D_
_x000D_
_x000D_
_x000D_
_x000D_
</t>
  </si>
  <si>
    <t>04764</t>
  </si>
  <si>
    <t>5901477347641</t>
  </si>
  <si>
    <t xml:space="preserve">Plafoniera EDOR LED C 24W CCT černá_x000D_
_x000D_
_x000D_
_x000D_
_x000D_
_x000D_
_x000D_
</t>
  </si>
  <si>
    <t>04786</t>
  </si>
  <si>
    <t>5901477347863</t>
  </si>
  <si>
    <t xml:space="preserve">Plafoniera FIGARO C 3xE27 PINE_x000D_
_x000D_
</t>
  </si>
  <si>
    <t>04787</t>
  </si>
  <si>
    <t>5901477347870</t>
  </si>
  <si>
    <t xml:space="preserve">Plafoniera FIGARO C 3xE27 černá_x000D_
_x000D_
_x000D_
</t>
  </si>
  <si>
    <t>04788</t>
  </si>
  <si>
    <t>5901477347887</t>
  </si>
  <si>
    <t xml:space="preserve">Plafoniera RATAN LED C 24W CCT bílá_x000D_
</t>
  </si>
  <si>
    <t>04789</t>
  </si>
  <si>
    <t>5901477347894</t>
  </si>
  <si>
    <t xml:space="preserve">Plafoniera RATAN LED C 24W CCT černá_x000D_
_x000D_
</t>
  </si>
  <si>
    <t>04872</t>
  </si>
  <si>
    <t>5901477348723</t>
  </si>
  <si>
    <t xml:space="preserve">Plafoniera SINIUS LED C 24W CCT bílá_x000D_
</t>
  </si>
  <si>
    <t>04873</t>
  </si>
  <si>
    <t>5901477348730</t>
  </si>
  <si>
    <t xml:space="preserve">Plafoniera FALA LED C 12W CCT bílá_x000D_
</t>
  </si>
  <si>
    <t>04874</t>
  </si>
  <si>
    <t>5901477348747</t>
  </si>
  <si>
    <t xml:space="preserve">Plafoniera FALA LED C 24W CCT bílá_x000D_
</t>
  </si>
  <si>
    <t>02780S</t>
  </si>
  <si>
    <t>Plafoniera LEON LED 12W NW IP44 160° bílá pohyb. senzor</t>
  </si>
  <si>
    <t>02780 + B52-SES74WH</t>
  </si>
  <si>
    <t>02781S</t>
  </si>
  <si>
    <t>Plafoniera LEON LED 16W NW IP44 160° bílá pohyb. senzor</t>
  </si>
  <si>
    <t>02781 + B52-SES74WH</t>
  </si>
  <si>
    <t>02782S</t>
  </si>
  <si>
    <t>Plafoniera LEON LED 24W NW IP44 160° bílá pohyb. senzor</t>
  </si>
  <si>
    <t>02782 + B52-SES74WH</t>
  </si>
  <si>
    <t>02783S</t>
  </si>
  <si>
    <t>Plafoniera SOLA LED 12W NW IP44 160° bílá pohyb. senzor</t>
  </si>
  <si>
    <t>02783 + B52-SES74WH</t>
  </si>
  <si>
    <t>02784S</t>
  </si>
  <si>
    <t>Plafoniera SOLA LED 16W NW IP44 160° bílá pohyb. senzor</t>
  </si>
  <si>
    <t>02784 + B52-SES74WH</t>
  </si>
  <si>
    <t>02785S</t>
  </si>
  <si>
    <t>Plafoniera SOLA LED 24W NW IP44 160° bílá pohyb. senzor</t>
  </si>
  <si>
    <t>02785 + B52-SES74WH</t>
  </si>
  <si>
    <t>03242S</t>
  </si>
  <si>
    <t>Plafoniera SOLEO LED 24W NW IP44 bílá s čidlem</t>
  </si>
  <si>
    <t>03242 + B52-SES74WH</t>
  </si>
  <si>
    <t>03245S</t>
  </si>
  <si>
    <t>Plafoniera ALEX LED D 24W NW IP44 stříbrná pohyb. senzor</t>
  </si>
  <si>
    <t>03245 + B52-SES74WH</t>
  </si>
  <si>
    <t>03512S</t>
  </si>
  <si>
    <t>Plafoniera SOLA LED D SLIM 20W NW IP44 pohyb. senzor bílá</t>
  </si>
  <si>
    <t>03512 + B52-SES74WH</t>
  </si>
  <si>
    <t>105075</t>
  </si>
  <si>
    <t>Pojezdové svítidlo OGR50 DORYT GU-10 max-50W kulaté</t>
  </si>
  <si>
    <t>C42-OGR50</t>
  </si>
  <si>
    <t>5900280918802</t>
  </si>
  <si>
    <t>105076</t>
  </si>
  <si>
    <t>Pojezdové svítidlo OGS50 DORYT GU-10 max-50W hranaté</t>
  </si>
  <si>
    <t>C42-OGS50</t>
  </si>
  <si>
    <t>5900280918819</t>
  </si>
  <si>
    <t>EC79109</t>
  </si>
  <si>
    <t>5901986791096</t>
  </si>
  <si>
    <t>Pojezdové svítidlo hranaté ON-1K 1xGU10 max. 35W</t>
  </si>
  <si>
    <t>500010</t>
  </si>
  <si>
    <t>Prachotěsné svítidlo LED IP65 2x120cm T8 - ELWATT</t>
  </si>
  <si>
    <t>ELW-003-2x120</t>
  </si>
  <si>
    <t>500029</t>
  </si>
  <si>
    <t>Prachotěsné svítidlo LED IP65 2x60cm T8 - ELWATT</t>
  </si>
  <si>
    <t>ELW-003-2x60</t>
  </si>
  <si>
    <t>500030</t>
  </si>
  <si>
    <t>Prachotěsné svítidlo LED IP65 2x150cm T8 - ELWATT</t>
  </si>
  <si>
    <t>ELW-003-2x150</t>
  </si>
  <si>
    <t>C17-HLB-060-210-4K</t>
  </si>
  <si>
    <t>C17-HLB-060-210-6K</t>
  </si>
  <si>
    <t>115032</t>
  </si>
  <si>
    <t>Prachotěsné svítidlo LED ALWIR 3 46W 4000K 7800lm IP66</t>
  </si>
  <si>
    <t>C17-HLA3-150-460-4K</t>
  </si>
  <si>
    <t>1465x73x75</t>
  </si>
  <si>
    <t>115033</t>
  </si>
  <si>
    <t>Prachotěsné svítidlo LED ALWIR 3 35W 4000K 6000lm IP66</t>
  </si>
  <si>
    <t>C17-HLA3-120-350-4K</t>
  </si>
  <si>
    <t>1165x73x75</t>
  </si>
  <si>
    <t>115034</t>
  </si>
  <si>
    <t>Prachotěsné svítidlo LED ALWIR 3 16W 4000K 2700lm IP66</t>
  </si>
  <si>
    <t>C17-HLA3-060-160-4K</t>
  </si>
  <si>
    <t>665x73x75</t>
  </si>
  <si>
    <t>115106</t>
  </si>
  <si>
    <t>LED prachotěsné svítidlo BALWIR 21W 4000K 3150lm IP65</t>
  </si>
  <si>
    <t>115107</t>
  </si>
  <si>
    <t>5900280987853</t>
  </si>
  <si>
    <t>LED prachotěsné svítidlo BALWIR 33W 4000K 4950lm IP65</t>
  </si>
  <si>
    <t>C17-HLB-120-330-4K</t>
  </si>
  <si>
    <t>115108</t>
  </si>
  <si>
    <t>5900280987877</t>
  </si>
  <si>
    <t>LED prachotěsné svítidlo BALWIR 46W 4000K 6900lm IP65</t>
  </si>
  <si>
    <t>C17-HLB-150-460-4K</t>
  </si>
  <si>
    <t>115109</t>
  </si>
  <si>
    <t>5900280939791</t>
  </si>
  <si>
    <t>LED prachotěsné svítidlo BALWIR 21W 6000K 2750lm IP65</t>
  </si>
  <si>
    <t>115110</t>
  </si>
  <si>
    <t>5900280987860</t>
  </si>
  <si>
    <t>LED prachotěsné svítidlo BALWIR 33W 6000K 4950lm IP65</t>
  </si>
  <si>
    <t>C17-HLB-120-330-6K</t>
  </si>
  <si>
    <t>115111</t>
  </si>
  <si>
    <t>5900280987884</t>
  </si>
  <si>
    <t>LED prachotěsné svítidlo BALWIR 46W 6000K 6900lm IP65</t>
  </si>
  <si>
    <t>C17-HLB-150-460-6K</t>
  </si>
  <si>
    <t>115192</t>
  </si>
  <si>
    <t>5900280992376</t>
  </si>
  <si>
    <t>Prachotěsné svítidlo LED ALWIR 3 70W 4000K 11550lm IP66</t>
  </si>
  <si>
    <t>C17-HLA3-150-700-4K</t>
  </si>
  <si>
    <t>04379</t>
  </si>
  <si>
    <t>5901477343797</t>
  </si>
  <si>
    <t>Prachotěsné svítidlo ARNOLD pro 1x LED trubici 60cm</t>
  </si>
  <si>
    <t>04380</t>
  </si>
  <si>
    <t>5901477343803</t>
  </si>
  <si>
    <t>Prachotěsné svítidlo ARNOLD pro 1x LED trubici 120cm</t>
  </si>
  <si>
    <t>04381</t>
  </si>
  <si>
    <t>5901477343810</t>
  </si>
  <si>
    <t>Prachotěsné svítidlo ARNOLD pro 2x LED trubici 60cm</t>
  </si>
  <si>
    <t>04382</t>
  </si>
  <si>
    <t>5901477343827</t>
  </si>
  <si>
    <t>Prachotěsné svítidlo ARNOLD pro 2x LED trubici 120cm</t>
  </si>
  <si>
    <t>EC002557</t>
  </si>
  <si>
    <t>105162</t>
  </si>
  <si>
    <t>5900280923967</t>
  </si>
  <si>
    <t>Montážní rámeček pro přisazenou montáž pro LED panel 600x600 - bílá ECO</t>
  </si>
  <si>
    <t>C71-RNT066-WH-ECO</t>
  </si>
  <si>
    <t>600x600x43</t>
  </si>
  <si>
    <t>5900280923974</t>
  </si>
  <si>
    <t>105438</t>
  </si>
  <si>
    <t>Montážní rámeček pro přisazenou montáž pro LED panel 120x30 - bílá ECO</t>
  </si>
  <si>
    <t>C79-RNT123-WH-ECO</t>
  </si>
  <si>
    <t>1200x300x43</t>
  </si>
  <si>
    <t>5900280931030</t>
  </si>
  <si>
    <t>107278</t>
  </si>
  <si>
    <t>Piktogram EXIT pro nouz. svítidla GALER</t>
  </si>
  <si>
    <t>C95-GLR-PKT-EXT</t>
  </si>
  <si>
    <t>107279</t>
  </si>
  <si>
    <t>Sada pro vestavnou montáž nouz. svítidla GALER</t>
  </si>
  <si>
    <t>C95-GLR-ZMP</t>
  </si>
  <si>
    <t>5900280965813</t>
  </si>
  <si>
    <t>107481</t>
  </si>
  <si>
    <t>5900280953902</t>
  </si>
  <si>
    <t>Sada pro nástěnou montáž svítidla MALER</t>
  </si>
  <si>
    <t>C91-MLR-ZMS-N</t>
  </si>
  <si>
    <t>39269097</t>
  </si>
  <si>
    <t>115030</t>
  </si>
  <si>
    <t>5900280982735</t>
  </si>
  <si>
    <t xml:space="preserve">Montážní úchyt "U" pro přisazenou montáž HIGH BAY se závitem M10_x000D_
</t>
  </si>
  <si>
    <t>C85-UM-HB-M10</t>
  </si>
  <si>
    <t>115031</t>
  </si>
  <si>
    <t>5900280975720</t>
  </si>
  <si>
    <t>Montážní úchyt "U" pro High Bay PARIT 150W</t>
  </si>
  <si>
    <t>C85-UM-HBP3-150</t>
  </si>
  <si>
    <t>115035</t>
  </si>
  <si>
    <t>Mikrovlnný senzor pohybu a soumraku MERRYTEK pro svítidla HLA3</t>
  </si>
  <si>
    <t>C17-HLA3-MD</t>
  </si>
  <si>
    <t>115036</t>
  </si>
  <si>
    <t>Nouzový modul 2,5W 6,4V 2000mAh LiFePO4 3H AUTOTEST pro svítidla HLA3</t>
  </si>
  <si>
    <t>C17-APR03-30LFP7302-S20-B-S,2.5W</t>
  </si>
  <si>
    <t>EC000471</t>
  </si>
  <si>
    <t>115082</t>
  </si>
  <si>
    <t>Univerzální nouzový modul 1h / 2h / 3h pro panely řady BLM / BLS / BLG</t>
  </si>
  <si>
    <t>P54 MAW 6,4/1500 2,5W AT</t>
  </si>
  <si>
    <t>115090</t>
  </si>
  <si>
    <t>Montážní sada NTL3 pro zavěšení panelů - komplet s lanky 300cm</t>
  </si>
  <si>
    <t>C71-U-NTL3</t>
  </si>
  <si>
    <t>115093</t>
  </si>
  <si>
    <t>5900280988539</t>
  </si>
  <si>
    <t>Sada pro montáž piktogramu do nouzového svítidla GALER</t>
  </si>
  <si>
    <t>C90-GLR-ZMPKT</t>
  </si>
  <si>
    <t>115094</t>
  </si>
  <si>
    <t>Nouzový modul 3W LiFePO4 3H AUTOTEST pro svítidla HLA3</t>
  </si>
  <si>
    <t>C17-APR03-30LFP7302-S20-B-S,3.0W</t>
  </si>
  <si>
    <t>85139000</t>
  </si>
  <si>
    <t>115095</t>
  </si>
  <si>
    <t>5900280953926</t>
  </si>
  <si>
    <t xml:space="preserve">Závěsná sada pro svítidlo MALER LED_x000D_
</t>
  </si>
  <si>
    <t>C91-MLR-ZML-B05</t>
  </si>
  <si>
    <t>115097</t>
  </si>
  <si>
    <t>5900280923462</t>
  </si>
  <si>
    <t>Montážní sada U-NTL pro zavěšení LED panelů PLZ/PLM/PLK/BLK, N/T - komplet s lanky 100cm</t>
  </si>
  <si>
    <t>C79-U-NTL-100</t>
  </si>
  <si>
    <t>115129</t>
  </si>
  <si>
    <t>5900280975713</t>
  </si>
  <si>
    <t>Montážní úchyt "U" pro High Bay PARIT 100W</t>
  </si>
  <si>
    <t>C85-UM-HBP3-100</t>
  </si>
  <si>
    <t>115157</t>
  </si>
  <si>
    <t>5900280984487</t>
  </si>
  <si>
    <t>Kulatá stropní rozeta bílá s kabelem 1m (2 ks)</t>
  </si>
  <si>
    <t>C26-LOR-RO-WH</t>
  </si>
  <si>
    <t>115158</t>
  </si>
  <si>
    <t>5900280984494</t>
  </si>
  <si>
    <t>Kulatá stropní rozeta černá s kabelem 1m (2 ks)</t>
  </si>
  <si>
    <t>C26-LOR-RO-BL</t>
  </si>
  <si>
    <t>115189</t>
  </si>
  <si>
    <t>5900280990174</t>
  </si>
  <si>
    <t xml:space="preserve">Rám pro svítidlo CELIA PLC 290mm nízký černý_x000D_
</t>
  </si>
  <si>
    <t>C35-PLC-290-LBL</t>
  </si>
  <si>
    <t>115190</t>
  </si>
  <si>
    <t>5900280990181</t>
  </si>
  <si>
    <t xml:space="preserve">Rám pro svítidlo CELIA PLC 360mm nízký černý_x000D_
</t>
  </si>
  <si>
    <t>C35-PLC-360-LBL</t>
  </si>
  <si>
    <t>115191</t>
  </si>
  <si>
    <t>5900280990198</t>
  </si>
  <si>
    <t xml:space="preserve">Rám pro svítidlo CELIA PLC 290mm nízký bílý_x000D_
</t>
  </si>
  <si>
    <t>C35-PLC-290-LWH</t>
  </si>
  <si>
    <t>115193</t>
  </si>
  <si>
    <t>5900280990211</t>
  </si>
  <si>
    <t xml:space="preserve">Rám pro svítidlo CELIA PLC 290mm vysoký černý_x000D_
</t>
  </si>
  <si>
    <t>C35-PLC-290-HBL</t>
  </si>
  <si>
    <t>115194</t>
  </si>
  <si>
    <t>5900280990228</t>
  </si>
  <si>
    <t xml:space="preserve">Rám pro svítidlo CELIA PLC 360mm vysoký černý_x000D_
</t>
  </si>
  <si>
    <t>C35-PLC-360-HBL</t>
  </si>
  <si>
    <t>115195</t>
  </si>
  <si>
    <t>5900280990235</t>
  </si>
  <si>
    <t xml:space="preserve">Rám pro svítidlo CELIA PLC 290mm vysoký bílý_x000D_
</t>
  </si>
  <si>
    <t>C35-PLC-290-HWH</t>
  </si>
  <si>
    <t>115196</t>
  </si>
  <si>
    <t>5900280990242</t>
  </si>
  <si>
    <t xml:space="preserve">Rám pro svítidlo CELIA PLC 360mm vysoký bílý_x000D_
</t>
  </si>
  <si>
    <t>C35-PLC-360-HWH</t>
  </si>
  <si>
    <t>115197</t>
  </si>
  <si>
    <t>5900280990259</t>
  </si>
  <si>
    <t xml:space="preserve">Příslušenství pro závěsnou montáž svítidel PLC černá_x000D_
</t>
  </si>
  <si>
    <t>C35-PLC-ZLBL</t>
  </si>
  <si>
    <t>115198</t>
  </si>
  <si>
    <t>5900280990266</t>
  </si>
  <si>
    <t xml:space="preserve">Příslušenství pro závěsnou montáž svítidel PLC bílá_x000D_
</t>
  </si>
  <si>
    <t>C35-PLC-ZLWH</t>
  </si>
  <si>
    <t>115199</t>
  </si>
  <si>
    <t>5900280990273</t>
  </si>
  <si>
    <t xml:space="preserve">Montážní příslušentství pro svítidla PLC černá_x000D_
</t>
  </si>
  <si>
    <t>C35-PLC-ZDBL</t>
  </si>
  <si>
    <t>115200</t>
  </si>
  <si>
    <t>5900280990280</t>
  </si>
  <si>
    <t xml:space="preserve">Montážní příslušentství pro svítidla PLC bílá_x000D_
</t>
  </si>
  <si>
    <t>C35-PLC-ZDWH</t>
  </si>
  <si>
    <t>115201</t>
  </si>
  <si>
    <t>5900280990297</t>
  </si>
  <si>
    <t xml:space="preserve">Mikrovlnný senzor pohybu a soumraku s funkcí stmívání pro svítidla PLC_x000D_
</t>
  </si>
  <si>
    <t>C35-PLC-MD</t>
  </si>
  <si>
    <t>115249</t>
  </si>
  <si>
    <t>5900280990204</t>
  </si>
  <si>
    <t xml:space="preserve">Rám pro svítidlo CELIA PLC 360mm nízký bílý_x000D_
</t>
  </si>
  <si>
    <t>C35-PLC-360-LWH</t>
  </si>
  <si>
    <t>115253</t>
  </si>
  <si>
    <t>5900280953919</t>
  </si>
  <si>
    <t xml:space="preserve">Montážní sada pro vestavnou montáž svítidla MALER_x000D_
</t>
  </si>
  <si>
    <t>C91-MLR-ZMP-A</t>
  </si>
  <si>
    <t>115254</t>
  </si>
  <si>
    <t>5900280945761</t>
  </si>
  <si>
    <t>Piktogram svítidla MALER - šipka dolů po pravé straně</t>
  </si>
  <si>
    <t>C91-MLR-PKT-VDR</t>
  </si>
  <si>
    <t>115255</t>
  </si>
  <si>
    <t>5900280973498</t>
  </si>
  <si>
    <t>Montážní rámeček pro přisazenou montáž pro LED panel 120x30 výška 68mm - bílá ECO</t>
  </si>
  <si>
    <t>C79-RNT123-WH-ECO2</t>
  </si>
  <si>
    <t>115262</t>
  </si>
  <si>
    <t>Montážní sada U-NTL pro zavěšení LED panelů PLZ/PLM/PLK/BLK, N/T - komplet s lanky 150cm</t>
  </si>
  <si>
    <t>C79-U-NTL-150</t>
  </si>
  <si>
    <t>115267</t>
  </si>
  <si>
    <t>5900280973481</t>
  </si>
  <si>
    <t>Montážní rámeček pro přisazenou montáž pro LED panel 600x600 - bílá ECO výška 68mm</t>
  </si>
  <si>
    <t>C79-RNT066-WH-ECO2</t>
  </si>
  <si>
    <t>115284</t>
  </si>
  <si>
    <t>Montážní závěs 1m pro svítidlo ALWIR typu STANDARD</t>
  </si>
  <si>
    <t>C17-HLC-ZML-B10</t>
  </si>
  <si>
    <t>115285</t>
  </si>
  <si>
    <t>Montážní závěs 2m pro svítidlo ALWIR typu STANDARD</t>
  </si>
  <si>
    <t>C17-HLC-ZML-B20</t>
  </si>
  <si>
    <t>115286</t>
  </si>
  <si>
    <t>Montážní závěs 3m pro svítidlo ALWIR typu STANDARD</t>
  </si>
  <si>
    <t>C17-HLC-ZML-B30</t>
  </si>
  <si>
    <t>115287</t>
  </si>
  <si>
    <t>Montážní závěs 4m pro svítidlo ALWIR typu STANDARD</t>
  </si>
  <si>
    <t>C17-HLC-ZML-B40</t>
  </si>
  <si>
    <t>115288</t>
  </si>
  <si>
    <t>Montážní závěs 5m pro svítidlo ALWIR typu STANDARD</t>
  </si>
  <si>
    <t>C17-HLC-ZML-B50</t>
  </si>
  <si>
    <t>107463</t>
  </si>
  <si>
    <t>5900280975768</t>
  </si>
  <si>
    <t>Ochranná síťka pro HBU3/HBV2 100W</t>
  </si>
  <si>
    <t>C85-SSNET-100</t>
  </si>
  <si>
    <t>107464</t>
  </si>
  <si>
    <t>5900280975775</t>
  </si>
  <si>
    <t>Ochranná síťka pro HBU3/HBV2 150W</t>
  </si>
  <si>
    <t>C85-SSNET-150</t>
  </si>
  <si>
    <t>107465</t>
  </si>
  <si>
    <t>5900280975782</t>
  </si>
  <si>
    <t>Ochranná síťka pro HBU3/HBV2 200W</t>
  </si>
  <si>
    <t>C85-SSNET-200</t>
  </si>
  <si>
    <t>107466</t>
  </si>
  <si>
    <t>5900280975669</t>
  </si>
  <si>
    <t xml:space="preserve">Montážní úchyt pro HBV2 100W a 150W_x000D_
</t>
  </si>
  <si>
    <t>C85-UM-HBV2-100</t>
  </si>
  <si>
    <t>107467</t>
  </si>
  <si>
    <t>5900280975683</t>
  </si>
  <si>
    <t xml:space="preserve">Montážní úchyt pro HBV2 200W_x000D_
</t>
  </si>
  <si>
    <t>C85-UM-HBV2-200</t>
  </si>
  <si>
    <t>EC20200</t>
  </si>
  <si>
    <t>Rámeček pro povrchovou montáž LED panelu 600x300 hliník bílá</t>
  </si>
  <si>
    <t>EC20290</t>
  </si>
  <si>
    <t>Náhradní deska s LED čipy pro plafonieru 12W</t>
  </si>
  <si>
    <t>EC20291</t>
  </si>
  <si>
    <t>Náhradní deska s LED čipy pro plafonieru 18W</t>
  </si>
  <si>
    <t>EC20292</t>
  </si>
  <si>
    <t>Náhradní deska s LED čipy pro plafonieru 24W</t>
  </si>
  <si>
    <t>EC20293</t>
  </si>
  <si>
    <t>Náhradní deska s LED čipy pro plafonieru 36W</t>
  </si>
  <si>
    <t>EC20816</t>
  </si>
  <si>
    <t>5905036208169</t>
  </si>
  <si>
    <t>Montážní rámeček N/T 1200x300 BACKLIT PVC 6.5cm bílá</t>
  </si>
  <si>
    <t>EC79026</t>
  </si>
  <si>
    <t>Rámeček pro povrchovou montáž LED panelu 600x600 hliník bílá</t>
  </si>
  <si>
    <t>EC79073</t>
  </si>
  <si>
    <t>Rámeček pro povrchovou montáž LED panelu 600x600 plast bílá</t>
  </si>
  <si>
    <t>EC79125</t>
  </si>
  <si>
    <t>Rámeček pro povrchovou montáž LED panelu 1200x300 hliník bílá</t>
  </si>
  <si>
    <t>EC79325</t>
  </si>
  <si>
    <t>Rámeček pro povrchovou montáž LED panelu 1200x300 plast bílá</t>
  </si>
  <si>
    <t>EC79394</t>
  </si>
  <si>
    <t>Set pro závěsnou montáž LED panelů 60x60 a 120x30</t>
  </si>
  <si>
    <t>EC79395</t>
  </si>
  <si>
    <t>Set montážních držáků pro LED panely (4 ks)</t>
  </si>
  <si>
    <t>EC79574</t>
  </si>
  <si>
    <t>Rámeček pro povrchovou montáž LED panelu 600x600 hliník černá</t>
  </si>
  <si>
    <t>EC79999</t>
  </si>
  <si>
    <t>Rámeček pro povrchovou montáž LED panelu 1200x300 hliník černá</t>
  </si>
  <si>
    <t>03774</t>
  </si>
  <si>
    <t>Stativ BAZA 11 - 3 nožky černý ABS</t>
  </si>
  <si>
    <t>94059190</t>
  </si>
  <si>
    <t>210x210x110</t>
  </si>
  <si>
    <t>03849</t>
  </si>
  <si>
    <t xml:space="preserve">Rámeček pro LED panel HUGO LED D 48W </t>
  </si>
  <si>
    <t>600x600x62</t>
  </si>
  <si>
    <t>04035</t>
  </si>
  <si>
    <t>5901477340352</t>
  </si>
  <si>
    <t>Konektor X černá</t>
  </si>
  <si>
    <t>85369001</t>
  </si>
  <si>
    <t>04163</t>
  </si>
  <si>
    <t>5901477341632</t>
  </si>
  <si>
    <t>Rámeček pro LED panely 60x60 výška 65mm</t>
  </si>
  <si>
    <t>04307</t>
  </si>
  <si>
    <t>Závěsná sada pro plafoniery Strühm bílá</t>
  </si>
  <si>
    <t>100x100x1800</t>
  </si>
  <si>
    <t>04308</t>
  </si>
  <si>
    <t>Závěsná sada pro plafoniery Strühm černá</t>
  </si>
  <si>
    <t>500031</t>
  </si>
  <si>
    <t>LED reflektor SOLAS 4000K 10W/850lm IP65</t>
  </si>
  <si>
    <t>ELW-133</t>
  </si>
  <si>
    <t>EC001744</t>
  </si>
  <si>
    <t>120x40x115</t>
  </si>
  <si>
    <t>430x260x380</t>
  </si>
  <si>
    <t>500032</t>
  </si>
  <si>
    <t>LED reflektor SOLAS 4000K 20W/1700lm IP65</t>
  </si>
  <si>
    <t>ELW-134</t>
  </si>
  <si>
    <t>147x40x132</t>
  </si>
  <si>
    <t>310x220x570</t>
  </si>
  <si>
    <t>500035</t>
  </si>
  <si>
    <t>LED reflektor SOLAS 4000K 10W/850lm + senzor IP65</t>
  </si>
  <si>
    <t>ELW-137</t>
  </si>
  <si>
    <t>119x50x162</t>
  </si>
  <si>
    <t>490x280x360</t>
  </si>
  <si>
    <t>500036</t>
  </si>
  <si>
    <t xml:space="preserve">LED reflektor SOLAS 4000K 20W/1700lm + senzor IP65_x000D_
</t>
  </si>
  <si>
    <t>ELW-138</t>
  </si>
  <si>
    <t>147x50x180</t>
  </si>
  <si>
    <t>460x280x390</t>
  </si>
  <si>
    <t>500037</t>
  </si>
  <si>
    <t xml:space="preserve">LED reflektor SOLAS 4000K 30W/2550lm + senzor IP65_x000D_
_x000D_
</t>
  </si>
  <si>
    <t>ELW-139</t>
  </si>
  <si>
    <t>165x50x197</t>
  </si>
  <si>
    <t>350x280x430</t>
  </si>
  <si>
    <t>500033</t>
  </si>
  <si>
    <t>LED reflektor SOLAS 4000K 30W/2550lm IP65</t>
  </si>
  <si>
    <t>ELW-135</t>
  </si>
  <si>
    <t>166x40x147</t>
  </si>
  <si>
    <t>350x230x480</t>
  </si>
  <si>
    <t>500034</t>
  </si>
  <si>
    <t>LED reflektor SOLAS 4000K 50W/4250lm IP65</t>
  </si>
  <si>
    <t>ELW-136</t>
  </si>
  <si>
    <t>215x40x186</t>
  </si>
  <si>
    <t>450x230x410</t>
  </si>
  <si>
    <t>107345</t>
  </si>
  <si>
    <t>LED reflektor KASTEL LED 2 10W 4000K IP65 černá</t>
  </si>
  <si>
    <t>C64-LFK2-010BL-4K</t>
  </si>
  <si>
    <t>90x27x90</t>
  </si>
  <si>
    <t>5900280970138</t>
  </si>
  <si>
    <t>107346</t>
  </si>
  <si>
    <t>LED reflektor KASTEL LED 2 20W 4000K IP65 černá</t>
  </si>
  <si>
    <t>C64-LFK2-020BL-4K</t>
  </si>
  <si>
    <t>120x27x106</t>
  </si>
  <si>
    <t>5900280970152</t>
  </si>
  <si>
    <t>107347</t>
  </si>
  <si>
    <t>LED reflektor KASTEL LED 2 30W 4000K IP65 černá</t>
  </si>
  <si>
    <t>C64-LFK2-030BL-4K</t>
  </si>
  <si>
    <t>150x27x125</t>
  </si>
  <si>
    <t>5900280970176</t>
  </si>
  <si>
    <t>107348</t>
  </si>
  <si>
    <t>LED reflektor KASTEL LED 2 50W 4000K IP65 černá</t>
  </si>
  <si>
    <t>C64-LFK2-050BL-4K</t>
  </si>
  <si>
    <t>180x27x157</t>
  </si>
  <si>
    <t>5900280970190</t>
  </si>
  <si>
    <t>107349</t>
  </si>
  <si>
    <t>LED reflektor KASTEL LED 2 100W 4000K IP65 černá</t>
  </si>
  <si>
    <t>C64-LFK2-100BL-4K</t>
  </si>
  <si>
    <t>270x27x228</t>
  </si>
  <si>
    <t>5900280970213</t>
  </si>
  <si>
    <t>107350</t>
  </si>
  <si>
    <t>LED reflektor KASTEL LED 2 150W 4000K IP65 černá</t>
  </si>
  <si>
    <t>C64-LFK2-150BL-4K</t>
  </si>
  <si>
    <t>330x32,5x285</t>
  </si>
  <si>
    <t>5900280970237</t>
  </si>
  <si>
    <t>107351</t>
  </si>
  <si>
    <t>LED reflektor KASTEL LED 2 200W 4000K IP65 černá</t>
  </si>
  <si>
    <t>C64-LFK2-200BL-4K</t>
  </si>
  <si>
    <t>400x32,5x340</t>
  </si>
  <si>
    <t>5900280970251</t>
  </si>
  <si>
    <t>107352</t>
  </si>
  <si>
    <t>LED reflektor KASTEL LED 2 10W 4000K IP65 černá s čidlem pohybu</t>
  </si>
  <si>
    <t>C64-S-LFK2-010BL-4K</t>
  </si>
  <si>
    <t>95x53x155</t>
  </si>
  <si>
    <t>5900280970275</t>
  </si>
  <si>
    <t>107353</t>
  </si>
  <si>
    <t>LED reflektor KASTEL LED 2 20W 4000K IP65 černá s čidlem pohybu</t>
  </si>
  <si>
    <t>C64-S-LFK2-020BL-4K</t>
  </si>
  <si>
    <t>120x53x186</t>
  </si>
  <si>
    <t>5900280970299</t>
  </si>
  <si>
    <t>107354</t>
  </si>
  <si>
    <t>LED reflektor KASTEL LED 2 30W 4000K IP65 černá s čidlem pohybu</t>
  </si>
  <si>
    <t>C64-S-LFK2-030BL-4K</t>
  </si>
  <si>
    <t>150x53x205</t>
  </si>
  <si>
    <t>5900280970312</t>
  </si>
  <si>
    <t>107355</t>
  </si>
  <si>
    <t>LED reflektor KASTEL LED 2 50W 4000K IP65 černá s čidlem pohybu</t>
  </si>
  <si>
    <t>C64-S-LFK2-050BL-4K</t>
  </si>
  <si>
    <t>180x53x235</t>
  </si>
  <si>
    <t>5900280970336</t>
  </si>
  <si>
    <t>107356</t>
  </si>
  <si>
    <t>LED reflektor KASTEL LED 2 10W 6500K IP65 černá</t>
  </si>
  <si>
    <t>C64-LFK2-010BL-6K</t>
  </si>
  <si>
    <t>5900280970145</t>
  </si>
  <si>
    <t>107357</t>
  </si>
  <si>
    <t>LED reflektor KASTEL LED 2 20W 6500K IP65 černá</t>
  </si>
  <si>
    <t>C64-LFK2-020BL-6K</t>
  </si>
  <si>
    <t>5900280970169</t>
  </si>
  <si>
    <t>107358</t>
  </si>
  <si>
    <t>LED reflektor KASTEL LED 2 30W 6500K IP65 černá</t>
  </si>
  <si>
    <t>C64-LFK2-030BL-6K</t>
  </si>
  <si>
    <t>5900280970183</t>
  </si>
  <si>
    <t>107359</t>
  </si>
  <si>
    <t>LED reflektor KASTEL LED 2 50W 6500K IP65 černá</t>
  </si>
  <si>
    <t>C64-LFK2-050BL-6K</t>
  </si>
  <si>
    <t>5900280970206</t>
  </si>
  <si>
    <t>107360</t>
  </si>
  <si>
    <t>LED reflektor KASTEL LED 2 100W 6500K IP65 černá</t>
  </si>
  <si>
    <t>C64-LFK2-100BL-6K</t>
  </si>
  <si>
    <t>5900280970220</t>
  </si>
  <si>
    <t>107361</t>
  </si>
  <si>
    <t>LED reflektor KASTEL LED 2 150W 6500K IP65 černá</t>
  </si>
  <si>
    <t>C64-LFK2-150BL-6K</t>
  </si>
  <si>
    <t>5900280970244</t>
  </si>
  <si>
    <t>107362</t>
  </si>
  <si>
    <t>LED reflektor KASTEL LED 2 200W 6500K IP65 černá</t>
  </si>
  <si>
    <t>C64-LFK2-200BL-6K</t>
  </si>
  <si>
    <t>5900280970268</t>
  </si>
  <si>
    <t>107363</t>
  </si>
  <si>
    <t>LED reflektor KASTEL LED 2 10W 6500K IP65 černá s čidlem pohybu</t>
  </si>
  <si>
    <t>C64-S-LFK2-010BL-6K</t>
  </si>
  <si>
    <t>5900280970282</t>
  </si>
  <si>
    <t>107364</t>
  </si>
  <si>
    <t>LED reflektor KASTEL LED 2 20W 6500K IP65 černá s čidlem pohybu</t>
  </si>
  <si>
    <t>C64-S-LFK2-020BL-6K</t>
  </si>
  <si>
    <t>5900280970305</t>
  </si>
  <si>
    <t>107365</t>
  </si>
  <si>
    <t>LED reflektor KASTEL LED 2 30W 6500K IP65 černá s čidlem pohybu</t>
  </si>
  <si>
    <t>C64-S-LFK2-030BL-6K</t>
  </si>
  <si>
    <t>5900280970329</t>
  </si>
  <si>
    <t>107366</t>
  </si>
  <si>
    <t>LED reflektor KASTEL LED 2 50W 6500K IP65 černá s čidlem pohybu</t>
  </si>
  <si>
    <t>C64-S-LFK2-050BL-6K</t>
  </si>
  <si>
    <t>5900280970343</t>
  </si>
  <si>
    <t>107367</t>
  </si>
  <si>
    <t>LED reflektor KASTEL LED 2 30W 6500K IP65 černá přenosný</t>
  </si>
  <si>
    <t>C64-R-LFK2-030BL-6K</t>
  </si>
  <si>
    <t>190x31x165</t>
  </si>
  <si>
    <t>5900280970350</t>
  </si>
  <si>
    <t>107368</t>
  </si>
  <si>
    <t>LED reflektor KASTEL LED 2 50W 6500K IP65 černá přenosný</t>
  </si>
  <si>
    <t>C64-R-LFK2-050BL-6K</t>
  </si>
  <si>
    <t>220x33x210</t>
  </si>
  <si>
    <t>5900280970367</t>
  </si>
  <si>
    <t>115006</t>
  </si>
  <si>
    <t>5900280978271</t>
  </si>
  <si>
    <t>LED reflektor LFX 10W 4000K 900lm IP65 černá</t>
  </si>
  <si>
    <t>C65-LFX-010BL-4K</t>
  </si>
  <si>
    <t>115x88x102</t>
  </si>
  <si>
    <t>115007</t>
  </si>
  <si>
    <t>5900280978356</t>
  </si>
  <si>
    <t>LED reflektor LFX 10W 4000K 900lm IP65 PIR černá</t>
  </si>
  <si>
    <t>C65-LFX-010BL-4K-PIR</t>
  </si>
  <si>
    <t>115x121x113</t>
  </si>
  <si>
    <t>115008</t>
  </si>
  <si>
    <t>5900280978288</t>
  </si>
  <si>
    <t>LED reflektor LFX 10W 4000K 900lm IP65 bílá</t>
  </si>
  <si>
    <t>C65-LFX-010WH-4K</t>
  </si>
  <si>
    <t>115009</t>
  </si>
  <si>
    <t>5900280978363</t>
  </si>
  <si>
    <t>LED reflektor LFX 10W 4000K 900lm IP65 PIR bílá</t>
  </si>
  <si>
    <t>C65-LFX-010WH-4K-PIR</t>
  </si>
  <si>
    <t>115010</t>
  </si>
  <si>
    <t>5900280978295</t>
  </si>
  <si>
    <t>LED reflektor LFX 20W 4000K 1800lm IP65 černá</t>
  </si>
  <si>
    <t>C65-LFX-020BL-4K</t>
  </si>
  <si>
    <t>131x96x106</t>
  </si>
  <si>
    <t>115011</t>
  </si>
  <si>
    <t>5900280978370</t>
  </si>
  <si>
    <t>LED reflektor LFX 20W 4000K 1800lm IP65 PIR černá</t>
  </si>
  <si>
    <t>C65-LFX-020BL-4K-PIR</t>
  </si>
  <si>
    <t>131x128x113</t>
  </si>
  <si>
    <t>115012</t>
  </si>
  <si>
    <t>5900280978301</t>
  </si>
  <si>
    <t>LED reflektor LFX 20W 4000K 1800lm IP65 bílá</t>
  </si>
  <si>
    <t>C65-LFX-020WH-4K</t>
  </si>
  <si>
    <t>115013</t>
  </si>
  <si>
    <t>5900280978387</t>
  </si>
  <si>
    <t>LED reflektor LFX 20W 4000K 1800lm IP65 PIR bílá</t>
  </si>
  <si>
    <t>C65-LFX-020WH-4K-PIR</t>
  </si>
  <si>
    <t>115014</t>
  </si>
  <si>
    <t>5900280978318</t>
  </si>
  <si>
    <t>LED reflektor LFX 30W 4000K 2700lm IP65 černá</t>
  </si>
  <si>
    <t>C65-LFX-030BL-4K</t>
  </si>
  <si>
    <t>159x121x130</t>
  </si>
  <si>
    <t>115015</t>
  </si>
  <si>
    <t>5900280978394</t>
  </si>
  <si>
    <t>LED reflektor LFX 30W 4000K 2700lm IP65 PIR černá</t>
  </si>
  <si>
    <t>C65-LFX-030BL-4K-PIR</t>
  </si>
  <si>
    <t>159x154x133</t>
  </si>
  <si>
    <t>115016</t>
  </si>
  <si>
    <t>5900280978325</t>
  </si>
  <si>
    <t>LED reflektor LFX 30W 4000K 2700lm IP65 bílá</t>
  </si>
  <si>
    <t>C65-LFX-030WH-4K</t>
  </si>
  <si>
    <t>115017</t>
  </si>
  <si>
    <t>5900280978400</t>
  </si>
  <si>
    <t>LED reflektor LFX 30W 4000K 2700lm IP65 PIR bílá</t>
  </si>
  <si>
    <t>C65-LFX-030WH-4K-PIR</t>
  </si>
  <si>
    <t>115018</t>
  </si>
  <si>
    <t>5900280978332</t>
  </si>
  <si>
    <t>LED reflektor LFX 50W 4000K 4500lm IP65 černá</t>
  </si>
  <si>
    <t>C65-LFX-050BL-4K</t>
  </si>
  <si>
    <t>190x145x130</t>
  </si>
  <si>
    <t>115019</t>
  </si>
  <si>
    <t>5900280978417</t>
  </si>
  <si>
    <t>LED reflektor LFX 50W 4000K 4500lm IP65 PIR černá</t>
  </si>
  <si>
    <t>C65-LFX-050BL-4K-PIR</t>
  </si>
  <si>
    <t>190x178x133</t>
  </si>
  <si>
    <t>115020</t>
  </si>
  <si>
    <t>5900280978349</t>
  </si>
  <si>
    <t>LED reflektor LFX 50W 4000K 4500lm IP65 bílá</t>
  </si>
  <si>
    <t>C65-LFX-050WH-4K</t>
  </si>
  <si>
    <t>115021</t>
  </si>
  <si>
    <t>5900280978424</t>
  </si>
  <si>
    <t>LED reflektor LFX 50W 4000K 4500lm IP65 PIR bílá</t>
  </si>
  <si>
    <t>C65-LFX-050WH-4K-PIR</t>
  </si>
  <si>
    <t>115122</t>
  </si>
  <si>
    <t>5900280966902</t>
  </si>
  <si>
    <t>Reflektor LED CAMPUS 60W 3000K 8400lm IP66 90x90 šedá</t>
  </si>
  <si>
    <t>C66-LFC-060DG-3K-9090</t>
  </si>
  <si>
    <t>115123</t>
  </si>
  <si>
    <t>5900280966919</t>
  </si>
  <si>
    <t>Reflektor LED CAMPUS 100W 3000K 15000lm IP66 90x90 šedá</t>
  </si>
  <si>
    <t>C66-LFC-100DG-3K-9090</t>
  </si>
  <si>
    <t>115124</t>
  </si>
  <si>
    <t>5900280966926</t>
  </si>
  <si>
    <t>Reflektor LED CAMPUS 150W 3000K 22500lm IP66 90x90 šedá</t>
  </si>
  <si>
    <t>C66-LFC-150DG-3K-9090</t>
  </si>
  <si>
    <t>115125</t>
  </si>
  <si>
    <t>5900280975812</t>
  </si>
  <si>
    <t>Reflektor LED CAMPUS 200W 3000K 30000lm IP66 90x90 šedá</t>
  </si>
  <si>
    <t>C66-LFC-200DG-3K-9090</t>
  </si>
  <si>
    <t>115126</t>
  </si>
  <si>
    <t>5900280966933</t>
  </si>
  <si>
    <t>Reflektor LED CAMPUS 250W 3000K 37500lm IP66 90x90 šedá</t>
  </si>
  <si>
    <t>C66-LFC-250DG-3K-9090</t>
  </si>
  <si>
    <t>115139</t>
  </si>
  <si>
    <t>5900280988126</t>
  </si>
  <si>
    <t>LED reflektor LFP 10W 3000-6500K IP65 šedá</t>
  </si>
  <si>
    <t>C64-LFP-010DG-CCT</t>
  </si>
  <si>
    <t>115140</t>
  </si>
  <si>
    <t>5900280988133</t>
  </si>
  <si>
    <t>LED reflektor LFP 20W 3000-6500K IP65 šedá</t>
  </si>
  <si>
    <t>C64-LFP-020DG-CCT</t>
  </si>
  <si>
    <t>115141</t>
  </si>
  <si>
    <t>5900280988140</t>
  </si>
  <si>
    <t>LED reflektor LFP 30W 3000-6500K IP65 šedá</t>
  </si>
  <si>
    <t>C64-LFP-030DG-CCT</t>
  </si>
  <si>
    <t>115142</t>
  </si>
  <si>
    <t>5900280988157</t>
  </si>
  <si>
    <t>LED reflektor LFP 50W 3000-6500K IP65 šedá</t>
  </si>
  <si>
    <t>C64-LFP-050DG-CCT</t>
  </si>
  <si>
    <t>115143</t>
  </si>
  <si>
    <t>5900280988164</t>
  </si>
  <si>
    <t>LED reflektor LFP 100W 3000-6500K IP65 šedá</t>
  </si>
  <si>
    <t>C64-LFP-100DG-CCT</t>
  </si>
  <si>
    <t>115181</t>
  </si>
  <si>
    <t>5900280985873</t>
  </si>
  <si>
    <t>Solární reflektor LED TRINGO 1,5W 220lm 4000K IP65 s čidlem pohybu černá</t>
  </si>
  <si>
    <t>C83-SOT-001BL-PIR</t>
  </si>
  <si>
    <t>115182</t>
  </si>
  <si>
    <t>5900280985880</t>
  </si>
  <si>
    <t>Solární reflektor LED SOLPAR 10W 1500lm 4000K IP65 s čidlem pohybu černá</t>
  </si>
  <si>
    <t>C83-SOP-010BL-4K-PIR</t>
  </si>
  <si>
    <t>115183</t>
  </si>
  <si>
    <t>5900280985897</t>
  </si>
  <si>
    <t>Solární reflektor LED SOLPAR 30W 4800lm 4000K IP65 s čidlem pohybu černá</t>
  </si>
  <si>
    <t>C83-SOP-030BL-4K-PIR</t>
  </si>
  <si>
    <t>115248</t>
  </si>
  <si>
    <t>5900280989413</t>
  </si>
  <si>
    <t>Reflektor LED CAMPUS 200W 4000K 34000lm IP66 90x90 šedá</t>
  </si>
  <si>
    <t>C66-LFC-200DG-4K-9090</t>
  </si>
  <si>
    <t>EC20094</t>
  </si>
  <si>
    <t>5905036200941</t>
  </si>
  <si>
    <t>LED reflektor 100W 4000K se solárním panelem PREMIUM LINE</t>
  </si>
  <si>
    <t>EC20176</t>
  </si>
  <si>
    <t>LED reflektor NL-1 10W 3000K IP65</t>
  </si>
  <si>
    <t>EC20177</t>
  </si>
  <si>
    <t>LED reflektor NL-1 10W 4000K IP65</t>
  </si>
  <si>
    <t>EC20178</t>
  </si>
  <si>
    <t>LED reflektor NL-1 10W 6500K IP65</t>
  </si>
  <si>
    <t>EC20179</t>
  </si>
  <si>
    <t>LED reflektor NL-1 20W 3000K IP65</t>
  </si>
  <si>
    <t>EC20180</t>
  </si>
  <si>
    <t>LED reflektor NL-1 20W 4000K IP65</t>
  </si>
  <si>
    <t>EC20181</t>
  </si>
  <si>
    <t>LED reflektor NL-1 20W 6500K IP65</t>
  </si>
  <si>
    <t>EC20182</t>
  </si>
  <si>
    <t>LED reflektor NL-1 30W 3000K IP65</t>
  </si>
  <si>
    <t>EC20183</t>
  </si>
  <si>
    <t>LED reflektor NL-1 30W 4000K IP65</t>
  </si>
  <si>
    <t>EC20184</t>
  </si>
  <si>
    <t>LED reflektor NL-1 30W 6500K IP65</t>
  </si>
  <si>
    <t>EC20185</t>
  </si>
  <si>
    <t>LED reflektor NL-1 50W 3000K IP65</t>
  </si>
  <si>
    <t>EC20186</t>
  </si>
  <si>
    <t>LED reflektor NL-1 50W 4000K IP65</t>
  </si>
  <si>
    <t>EC20187</t>
  </si>
  <si>
    <t>LED reflektor NL-1 50W 6500K IP65</t>
  </si>
  <si>
    <t>EC20188</t>
  </si>
  <si>
    <t>LED reflektor NL-1 100W 3000K IP65</t>
  </si>
  <si>
    <t>EC20189</t>
  </si>
  <si>
    <t>LED reflektor NL-1 100W 4000K IP65</t>
  </si>
  <si>
    <t>EC20190</t>
  </si>
  <si>
    <t>LED reflektor NL-1 100W 6500K IP65</t>
  </si>
  <si>
    <t>EC20191</t>
  </si>
  <si>
    <t>LED reflektor NL-1 150W 3000K IP65</t>
  </si>
  <si>
    <t>EC20192</t>
  </si>
  <si>
    <t>LED reflektor NL-1 150W 4000K IP65</t>
  </si>
  <si>
    <t>EC20193</t>
  </si>
  <si>
    <t>LED reflektor NL-1 150W 6500K IP65</t>
  </si>
  <si>
    <t>EC20194</t>
  </si>
  <si>
    <t>LED reflektor NL-1 200W 3000K IP65</t>
  </si>
  <si>
    <t>EC20195</t>
  </si>
  <si>
    <t>LED reflektor NL-1 200W 4000K IP65</t>
  </si>
  <si>
    <t>EC20196</t>
  </si>
  <si>
    <t>LED reflektor NL-1 200W 6500K IP65</t>
  </si>
  <si>
    <t>EC20309</t>
  </si>
  <si>
    <t>LED reflektor NL-2 10W 4000K IP65</t>
  </si>
  <si>
    <t>EC20310</t>
  </si>
  <si>
    <t>LED reflektor NL-2 10W 6500K IP65</t>
  </si>
  <si>
    <t>EC20311</t>
  </si>
  <si>
    <t>LED reflektor NL-2 20W 4000K IP65</t>
  </si>
  <si>
    <t>EC20312</t>
  </si>
  <si>
    <t>LED reflektor NL-2 20W 6500K IP65</t>
  </si>
  <si>
    <t>EC20313</t>
  </si>
  <si>
    <t>LED reflektor NL-2 30W 4000K IP65</t>
  </si>
  <si>
    <t>EC20314</t>
  </si>
  <si>
    <t>LED reflektor NL-2 30W 6500K IP65</t>
  </si>
  <si>
    <t>EC20315</t>
  </si>
  <si>
    <t>LED reflektor NL-2 50W 4000K IP65</t>
  </si>
  <si>
    <t>EC20316</t>
  </si>
  <si>
    <t>LED reflektor NL-2 50W 6500K IP65</t>
  </si>
  <si>
    <t>EC20690</t>
  </si>
  <si>
    <t>5905036206905</t>
  </si>
  <si>
    <t>Přenosný LED reflektor s akumulátorem 10W</t>
  </si>
  <si>
    <t>PN-A1</t>
  </si>
  <si>
    <t>EC79236</t>
  </si>
  <si>
    <t>5901986792369</t>
  </si>
  <si>
    <t>LED reflektor 30W 4000K 2700lm s přívodem 1,5m</t>
  </si>
  <si>
    <t>EC79237</t>
  </si>
  <si>
    <t>5901986792376</t>
  </si>
  <si>
    <t>LED reflektor 50W 4000K 4500lm s přívodem 1,5m</t>
  </si>
  <si>
    <t>EC79243</t>
  </si>
  <si>
    <t>5901986792437</t>
  </si>
  <si>
    <t>LED reflektor 100W 4000K 7000lm s přívodem 1,5m</t>
  </si>
  <si>
    <t>03233</t>
  </si>
  <si>
    <t>Reflektor KROMA LED 20W NW IP65 120° šedá</t>
  </si>
  <si>
    <t>142x23x123</t>
  </si>
  <si>
    <t>03234</t>
  </si>
  <si>
    <t>Reflektor KROMA LED 30W NW IP65 120° šedá</t>
  </si>
  <si>
    <t>177x25x147</t>
  </si>
  <si>
    <t>03235</t>
  </si>
  <si>
    <t>Reflektor KROMA LED 50W NW IP65 120° šedá</t>
  </si>
  <si>
    <t>229x29x178</t>
  </si>
  <si>
    <t>03236</t>
  </si>
  <si>
    <t>Reflektor KROMA LED 100W NW IP65 120° šedá</t>
  </si>
  <si>
    <t>269x32x215</t>
  </si>
  <si>
    <t>03605</t>
  </si>
  <si>
    <t>Reflektor KROMA LED S 20W NW IP65 120° pohyb. senzor šedá</t>
  </si>
  <si>
    <t>142x54x156</t>
  </si>
  <si>
    <t>03606</t>
  </si>
  <si>
    <t>Reflektor KROMA LED S 30W NW IP65 120° pohyb. senzor šedá</t>
  </si>
  <si>
    <t>177x54x179</t>
  </si>
  <si>
    <t>03607</t>
  </si>
  <si>
    <t>Reflektor KROMA LED S 50W NW IP65 120° pohyb. senzor šedá</t>
  </si>
  <si>
    <t>229x59x217</t>
  </si>
  <si>
    <t>03608</t>
  </si>
  <si>
    <t>Reflektor KROMA LED S 100W NW IP65 120° pohyb. senzor šedá</t>
  </si>
  <si>
    <t>269x64x247</t>
  </si>
  <si>
    <t>03701</t>
  </si>
  <si>
    <t>Reflektor KROMA LED 20W CW IP65 120° šedá</t>
  </si>
  <si>
    <t>03702</t>
  </si>
  <si>
    <t>Reflektor KROMA LED 30W CW IP65 120° šedá</t>
  </si>
  <si>
    <t>03703</t>
  </si>
  <si>
    <t>Reflektor KROMA LED 50W CW IP65 120° šedá</t>
  </si>
  <si>
    <t>03704</t>
  </si>
  <si>
    <t>Reflektor KROMA LED 100W CW IP65 120° šedá</t>
  </si>
  <si>
    <t>03705</t>
  </si>
  <si>
    <t>Reflektor KROMA LED S 20W CW IP65 120° pohyb. senzor šedá</t>
  </si>
  <si>
    <t>03706</t>
  </si>
  <si>
    <t>Reflektor KROMA LED S 30W CW IP65 120° pohyb. senzor šedá</t>
  </si>
  <si>
    <t>03707</t>
  </si>
  <si>
    <t>Reflektor KROMA LED S 50W CW IP65 120° pohyb. senzor šedá</t>
  </si>
  <si>
    <t>03708</t>
  </si>
  <si>
    <t>Reflektor KROMA LED S 100W CW IP65 120° pohyb. senzor šedá</t>
  </si>
  <si>
    <t>03770</t>
  </si>
  <si>
    <t>Reflektor KROMA LED 10W NW IP65 120° šedá</t>
  </si>
  <si>
    <t>111x24x80</t>
  </si>
  <si>
    <t>03771</t>
  </si>
  <si>
    <t>Reflektor KROMA LED 10W CW IP65 120° šedá</t>
  </si>
  <si>
    <t>03772</t>
  </si>
  <si>
    <t>Reflektor KROMA LED S 10W NW IP65 120° pohyb.senzor šedá</t>
  </si>
  <si>
    <t>111x50x150</t>
  </si>
  <si>
    <t>03773</t>
  </si>
  <si>
    <t>Reflektor KROMA LED S 10W CW IP65 120° pohyb.senzor šedá</t>
  </si>
  <si>
    <t>03988</t>
  </si>
  <si>
    <t>5901477339882</t>
  </si>
  <si>
    <t>Reflektor TABLET LED 20W RGBW IP65 120° černá</t>
  </si>
  <si>
    <t>148x18x114</t>
  </si>
  <si>
    <t>04040</t>
  </si>
  <si>
    <t>Reflektor SANTOR LED 2W CW IP65 černá</t>
  </si>
  <si>
    <t>145x30x175</t>
  </si>
  <si>
    <t>04052</t>
  </si>
  <si>
    <t>Reflektor SIREN LED 7W CW IP65 černá</t>
  </si>
  <si>
    <t>243x106x155</t>
  </si>
  <si>
    <t>04227</t>
  </si>
  <si>
    <t>Solární reflektor SALEM LED 5W CW IP65 s čidlem pohybu černá</t>
  </si>
  <si>
    <t>290x125x75</t>
  </si>
  <si>
    <t>04243</t>
  </si>
  <si>
    <t>5901477342431</t>
  </si>
  <si>
    <t>Reflektor BRYZA LED 15W NW IP65 IK10 černá</t>
  </si>
  <si>
    <t>125x35x85</t>
  </si>
  <si>
    <t>04244</t>
  </si>
  <si>
    <t>5901477342448</t>
  </si>
  <si>
    <t>Reflektor BRYZA LED 30W NW IP65 IK10 černá</t>
  </si>
  <si>
    <t>170x35x120</t>
  </si>
  <si>
    <t>04245</t>
  </si>
  <si>
    <t>5901477342455</t>
  </si>
  <si>
    <t>Reflektor BRYZA LED 50W NW IP65 IK10 černá</t>
  </si>
  <si>
    <t>210x39x150</t>
  </si>
  <si>
    <t>04246</t>
  </si>
  <si>
    <t>5901477342462</t>
  </si>
  <si>
    <t>Reflektor BRYZA LED 15W NW IP65 IK10 černá s čidlem pohybu</t>
  </si>
  <si>
    <t>125x40x130</t>
  </si>
  <si>
    <t>04247</t>
  </si>
  <si>
    <t>5901477342479</t>
  </si>
  <si>
    <t>Reflektor BRYZA LED 30W NW IP65 IK10 černá s čidlem pohybu</t>
  </si>
  <si>
    <t>170x40x165</t>
  </si>
  <si>
    <t>04248</t>
  </si>
  <si>
    <t>5901477342486</t>
  </si>
  <si>
    <t>Reflektor BRYZA LED 50W NW IP65 IK10 černá s čidlem pohybu</t>
  </si>
  <si>
    <t>210x40x195</t>
  </si>
  <si>
    <t>04360</t>
  </si>
  <si>
    <t>5901477343605</t>
  </si>
  <si>
    <t>Reflektor ASTON LED 10W NW černá</t>
  </si>
  <si>
    <t>04361</t>
  </si>
  <si>
    <t>5901477343612</t>
  </si>
  <si>
    <t>Reflektor ASTON LED 20W NW černá</t>
  </si>
  <si>
    <t>04362</t>
  </si>
  <si>
    <t>5901477343629</t>
  </si>
  <si>
    <t>Reflektor ASTON LED 30W NW černá</t>
  </si>
  <si>
    <t>04363</t>
  </si>
  <si>
    <t>5901477343636</t>
  </si>
  <si>
    <t>Reflektor ASTON LED 50W NW černá</t>
  </si>
  <si>
    <t>04364</t>
  </si>
  <si>
    <t>5901477343643</t>
  </si>
  <si>
    <t>Reflektor ASTON LED S 10W NW černá s čidlem pohybu</t>
  </si>
  <si>
    <t>04365</t>
  </si>
  <si>
    <t>5901477343650</t>
  </si>
  <si>
    <t>Reflektor ASTON LED S 20W NW černá s čidlem pohybu</t>
  </si>
  <si>
    <t>04366</t>
  </si>
  <si>
    <t>5901477343667</t>
  </si>
  <si>
    <t>Reflektor ASTON LED S 30W NW černá s čidlem pohybu</t>
  </si>
  <si>
    <t>04377</t>
  </si>
  <si>
    <t>5901477343773</t>
  </si>
  <si>
    <t>Reflektor ASTON LED S 50W NW černá s čidlem pohybu</t>
  </si>
  <si>
    <t>04459</t>
  </si>
  <si>
    <t>5901477344596</t>
  </si>
  <si>
    <t>Reflektor SANTOR LED 10W CW IP65 černá</t>
  </si>
  <si>
    <t>04581</t>
  </si>
  <si>
    <t>5901477345814</t>
  </si>
  <si>
    <t xml:space="preserve">Reflektor ASTON LED 100W NW černá_x000D_
</t>
  </si>
  <si>
    <t>04582</t>
  </si>
  <si>
    <t>5901477345821</t>
  </si>
  <si>
    <t xml:space="preserve">Reflektor ASTON LED 200W NW černá_x000D_
</t>
  </si>
  <si>
    <t>04583</t>
  </si>
  <si>
    <t>5901477345838</t>
  </si>
  <si>
    <t xml:space="preserve">Reflektor ASTON LED S 100W NW černá_x000D_
</t>
  </si>
  <si>
    <t>G</t>
  </si>
  <si>
    <t>03904</t>
  </si>
  <si>
    <t>Dekorační svítidlo AZYL LED C 1,6W NW IP54 šedá</t>
  </si>
  <si>
    <t>94051098</t>
  </si>
  <si>
    <t>85x59x85</t>
  </si>
  <si>
    <t>03905</t>
  </si>
  <si>
    <t>Dekorační svítidlo AZYL LED C 1,6W NW IP54 bílá</t>
  </si>
  <si>
    <t>03906</t>
  </si>
  <si>
    <t>Dekorační svítidlo AZYL LED C 1,6W NW IP54 černá</t>
  </si>
  <si>
    <t>03907</t>
  </si>
  <si>
    <t>Dekorační svítidlo KURS LED D 1,6W NW IP54 šedá</t>
  </si>
  <si>
    <t>03908</t>
  </si>
  <si>
    <t>Dekorační svítidlo KURS LED D 1,6W NW IP54 bílá</t>
  </si>
  <si>
    <t>03909</t>
  </si>
  <si>
    <t>Dekorační svítidlo KURS LED D 1,6W NW IP54 černá</t>
  </si>
  <si>
    <t>107604</t>
  </si>
  <si>
    <t>Svítidlo nástěnné VALANT 7W 4000K 600lm IP65, nástěnný podstavec, grafit</t>
  </si>
  <si>
    <t>C25-EL1-K-007GR-4K</t>
  </si>
  <si>
    <t>5900280938428</t>
  </si>
  <si>
    <t>107605</t>
  </si>
  <si>
    <t>Svítidlo nástěnné VALANT 11W 4000K 940lm IP65, numer grafit</t>
  </si>
  <si>
    <t>C25-EL1-N-011GR-4K</t>
  </si>
  <si>
    <t>5900280938442</t>
  </si>
  <si>
    <t>107606</t>
  </si>
  <si>
    <t>Svítidlo nástěnné VALANT 9W 4000K 650lm IP65,120x80 grafit</t>
  </si>
  <si>
    <t>C25-EL1-N-013GR-4K</t>
  </si>
  <si>
    <t>107607</t>
  </si>
  <si>
    <t>Svítidlo nástěnné VALANT 10W 4000K 850lm IP65 oválné, grafit</t>
  </si>
  <si>
    <t>C25-EL1-O-010GR-4K</t>
  </si>
  <si>
    <t>5900280938480</t>
  </si>
  <si>
    <t>107608</t>
  </si>
  <si>
    <t>Svítidlo nástěnné VALANT 20W 4000K 1470lm IP65 stropní, grafit</t>
  </si>
  <si>
    <t>C25-EL1-P-020GR-4K</t>
  </si>
  <si>
    <t>5900280938404</t>
  </si>
  <si>
    <t>107609</t>
  </si>
  <si>
    <t>Svítidlo nástěnné VALANT 16W 4000K 1180lm IP65 kruhové, grafit</t>
  </si>
  <si>
    <t>C25-EL1-R-016GR-4K</t>
  </si>
  <si>
    <t>5900280938381</t>
  </si>
  <si>
    <t>107623</t>
  </si>
  <si>
    <t>Svítidlo nástěnné VALANT 11W 3000K 880lm IP65 numer grafit</t>
  </si>
  <si>
    <t>C25-EL1-N-011GR-3K</t>
  </si>
  <si>
    <t>5900280938435</t>
  </si>
  <si>
    <t>EC79163</t>
  </si>
  <si>
    <t>LED přisazené svítidlo TORTON 8W 4000K 640lm IP54 ovál bílá</t>
  </si>
  <si>
    <t>EC79164</t>
  </si>
  <si>
    <t>LED přisazené svítidlo TORTON 12W 4000K 960lm IP54 ovál bílá</t>
  </si>
  <si>
    <t>EC79889</t>
  </si>
  <si>
    <t>LED přisazené svítidlo TORTON 15W 4000K 1350lm IP65 kruh bílá</t>
  </si>
  <si>
    <t>EC79890</t>
  </si>
  <si>
    <t>LED přisazené svítidlo TORTON 15W 4000K 1350lm IP65 kruh černá</t>
  </si>
  <si>
    <t>EC79891</t>
  </si>
  <si>
    <t>LED přisazené svítidlo TORTON 20W 4000K 1800lm IP65 kruh bílá</t>
  </si>
  <si>
    <t>EC79892</t>
  </si>
  <si>
    <t>LED přisazené svítidlo TORTON 20W 4000K 1800lm IP65 kruh černá</t>
  </si>
  <si>
    <t>EC79893</t>
  </si>
  <si>
    <t>LED přisazené svítidlo TORTON 15W 4000K 1350lm IP65 ovál bílá</t>
  </si>
  <si>
    <t>EC79894</t>
  </si>
  <si>
    <t>LED přisazené svítidlo TORTON 15W 4000K 1350lm IP65 ovál černá</t>
  </si>
  <si>
    <t>EC79895</t>
  </si>
  <si>
    <t>LED přisazené svítidlo TORTON 20W 4000K 1800lm IP65 ovál bílá</t>
  </si>
  <si>
    <t>EC79896</t>
  </si>
  <si>
    <t>LED přisazené svítidlo TORTON 20W 4000K 1800lm IP65 ovál černá</t>
  </si>
  <si>
    <t>03874</t>
  </si>
  <si>
    <t>Nástěnné svítidlo ENDURO LED 12W NW IP65 bílá</t>
  </si>
  <si>
    <t>230x73x105</t>
  </si>
  <si>
    <t>03875</t>
  </si>
  <si>
    <t>Nástěnné svítidlo ENDURO LED 12W NW IP65 černá</t>
  </si>
  <si>
    <t>03876</t>
  </si>
  <si>
    <t>Nástěnné svítidlo ENDURO LED 12W 2C NW IP65 bílá</t>
  </si>
  <si>
    <t>03877</t>
  </si>
  <si>
    <t>Nástěnné svítidlo ENDURO LED 12W 2C NW IP65 černá</t>
  </si>
  <si>
    <t>04141</t>
  </si>
  <si>
    <t>Přisazené svítidlo SANA GU10 1D max. 35W IP20 bílá</t>
  </si>
  <si>
    <t>75x75x170</t>
  </si>
  <si>
    <t>04142</t>
  </si>
  <si>
    <t>Přisazené svítidlo SANA GU10 1D max. 35W IP20 černá</t>
  </si>
  <si>
    <t>04143</t>
  </si>
  <si>
    <t>Přisazené svítidlo SANA GU10 2L max. 2x35W IP20 bílá</t>
  </si>
  <si>
    <t>260x75x165</t>
  </si>
  <si>
    <t>04144</t>
  </si>
  <si>
    <t>Přisazené svítidlo SANA GU10 2L max. 2x35W IP20 černá</t>
  </si>
  <si>
    <t>04145</t>
  </si>
  <si>
    <t>Přisazené svítidlo SANA GU10 3L max. 3x35W IP20 bílá</t>
  </si>
  <si>
    <t>395x75x165</t>
  </si>
  <si>
    <t>04146</t>
  </si>
  <si>
    <t>Přisazené svítidlo SANA GU10 3L max. 3x35W IP20 černá</t>
  </si>
  <si>
    <t>04147</t>
  </si>
  <si>
    <t>Přisazené svítidlo SANA GU10 4L max. 4x35W IP20 bílá</t>
  </si>
  <si>
    <t>600x75x165</t>
  </si>
  <si>
    <t>04148</t>
  </si>
  <si>
    <t>Přisazené svítidlo SANA GU10 4L max. 4x35W IP20 černá</t>
  </si>
  <si>
    <t>04352</t>
  </si>
  <si>
    <t>5901477343520</t>
  </si>
  <si>
    <t xml:space="preserve">Nástěnné svítidlo ABEL LED L 15W CCT bílá_x000D_
_x000D_
_x000D_
_x000D_
</t>
  </si>
  <si>
    <t>04353</t>
  </si>
  <si>
    <t>5901477343537</t>
  </si>
  <si>
    <t xml:space="preserve">Nástěnné svítidlo ABEL LED L 15W CCT černá_x000D_
_x000D_
_x000D_
_x000D_
_x000D_
</t>
  </si>
  <si>
    <t>04354</t>
  </si>
  <si>
    <t>5901477343544</t>
  </si>
  <si>
    <t xml:space="preserve">Nástěnné svítidlo ABEL LED SL 15W CCT bílá_x000D_
_x000D_
_x000D_
_x000D_
_x000D_
_x000D_
</t>
  </si>
  <si>
    <t>04355</t>
  </si>
  <si>
    <t>5901477343551</t>
  </si>
  <si>
    <t xml:space="preserve">Nástěnné svítidlo ABEL LED SL 15W CCT black_x000D_
_x000D_
_x000D_
_x000D_
_x000D_
_x000D_
</t>
  </si>
  <si>
    <t>04460</t>
  </si>
  <si>
    <t>5901477344602</t>
  </si>
  <si>
    <t xml:space="preserve">Nástěnné svítidlo SONET LED S 10W NW bílá_x000D_
_x000D_
_x000D_
_x000D_
_x000D_
_x000D_
_x000D_
_x000D_
</t>
  </si>
  <si>
    <t>04461</t>
  </si>
  <si>
    <t>5901477344619</t>
  </si>
  <si>
    <t xml:space="preserve">Nástěnné svítidlo SONET LED S 10W NW černá_x000D_
_x000D_
_x000D_
_x000D_
_x000D_
_x000D_
_x000D_
_x000D_
</t>
  </si>
  <si>
    <t>03932</t>
  </si>
  <si>
    <t>5901477339325</t>
  </si>
  <si>
    <t>LED baterka TRAPER červená</t>
  </si>
  <si>
    <t>85131000</t>
  </si>
  <si>
    <t>03933</t>
  </si>
  <si>
    <t>5901477339332</t>
  </si>
  <si>
    <t>LED baterka TUNEL černá</t>
  </si>
  <si>
    <t>03934</t>
  </si>
  <si>
    <t>5901477339349</t>
  </si>
  <si>
    <t>LED baterka TRAMP oranžová</t>
  </si>
  <si>
    <t>03935</t>
  </si>
  <si>
    <t>5901477339356</t>
  </si>
  <si>
    <t>LED baterka TEDI žlutá</t>
  </si>
  <si>
    <t>208228</t>
  </si>
  <si>
    <t>Svítilna akumulační 3.7V 2600mAh-Li, přenosná,  3W, powerbanka, COB LED/5 LED</t>
  </si>
  <si>
    <t>W-98523</t>
  </si>
  <si>
    <t>208229</t>
  </si>
  <si>
    <t>Svítilna akumulační 3.7V 2000mAh-Li, přenosná, 3W, dokovací stanice, COB LED/1 LED</t>
  </si>
  <si>
    <t>W-98524; LW-1SD</t>
  </si>
  <si>
    <t>208230</t>
  </si>
  <si>
    <t>Svítilna akumulační 3.7V 2600mAh-Li, přenosná, 3W, power banka, 360° rukojeť COB LED/6 LED</t>
  </si>
  <si>
    <t>W-98525; LW-1PBR</t>
  </si>
  <si>
    <t>208231</t>
  </si>
  <si>
    <t>Svítilna akumulační  3.7V 800mAh-Li, přenosná, 2W, COB LED/3 LED</t>
  </si>
  <si>
    <t>W-98526; LW-1A</t>
  </si>
  <si>
    <t>208232</t>
  </si>
  <si>
    <t>Svítilna na baterky (3xAAA) 2W, přenosná, COB LED/3 LED</t>
  </si>
  <si>
    <t>W-98527; LH-1B</t>
  </si>
  <si>
    <t>751056</t>
  </si>
  <si>
    <t>Baterie LED - růžová noční lampa na provázku 55x16x6,5cm</t>
  </si>
  <si>
    <t>LA-5/P</t>
  </si>
  <si>
    <t>55x16x6,5cm</t>
  </si>
  <si>
    <t>751083</t>
  </si>
  <si>
    <t>Baterie LED - modrá noční lampa na provázku 55x16x6,5cm</t>
  </si>
  <si>
    <t>LA-5/T</t>
  </si>
  <si>
    <t>751084</t>
  </si>
  <si>
    <t>Baterie LED - zelená noční lampa na provázku 55x16x6,5cm</t>
  </si>
  <si>
    <t>LA-5/L</t>
  </si>
  <si>
    <t>EC20587</t>
  </si>
  <si>
    <t>5905036205878</t>
  </si>
  <si>
    <t>Čepice s LED svítilnou 1W 6500K černá</t>
  </si>
  <si>
    <t>39262000</t>
  </si>
  <si>
    <t>EC20588</t>
  </si>
  <si>
    <t>5905036205885</t>
  </si>
  <si>
    <t>Čepice s LED svítilnou 1W 6500K zelená</t>
  </si>
  <si>
    <t>EC20589</t>
  </si>
  <si>
    <t>5905036205892</t>
  </si>
  <si>
    <t>Čepice s LED svítilnou 1W 6500K oranžová</t>
  </si>
  <si>
    <t>EC20590</t>
  </si>
  <si>
    <t>5905036205908</t>
  </si>
  <si>
    <t>Čepice s LED svítilnou 1W 6500K bílá</t>
  </si>
  <si>
    <t>EC000062</t>
  </si>
  <si>
    <t>115004</t>
  </si>
  <si>
    <t>Solární pouliční svítidlo LED SOLGER 15W 1600lm 4000K IP65 PIR černá</t>
  </si>
  <si>
    <t>C83-SOG-015BL-4K-PIR</t>
  </si>
  <si>
    <t>115005</t>
  </si>
  <si>
    <t>Solární pouliční svítidlo LED SOLGER 40W 4800lm 4000K IP65 PIR černá</t>
  </si>
  <si>
    <t>C83-SOG-040BL-4K-PIR</t>
  </si>
  <si>
    <t>115022</t>
  </si>
  <si>
    <t>5900280979384</t>
  </si>
  <si>
    <t>Pouliční svítidlo LED JAZMIN 30W 4000K 4050lm IP65</t>
  </si>
  <si>
    <t>C82-JAZ-030LG-4K</t>
  </si>
  <si>
    <t>416x138x105</t>
  </si>
  <si>
    <t>115023</t>
  </si>
  <si>
    <t>5900280979391</t>
  </si>
  <si>
    <t>Pouliční svítidlo LED JAZMIN 50W 4000K 6750lm IP65</t>
  </si>
  <si>
    <t>C82-JAZ-050LG-4K</t>
  </si>
  <si>
    <t>470x149x105</t>
  </si>
  <si>
    <t>115024</t>
  </si>
  <si>
    <t>5900280979407</t>
  </si>
  <si>
    <t>Pouliční svítidlo LED JAZMIN 100W 4000K 13500lm IP65</t>
  </si>
  <si>
    <t>C82-JAZ-100LG-4K</t>
  </si>
  <si>
    <t>567x179x105</t>
  </si>
  <si>
    <t>115025</t>
  </si>
  <si>
    <t>5900280979414</t>
  </si>
  <si>
    <t>Pouliční svítidlo LED JAZMIN 150W 4000K 20250lm IP65</t>
  </si>
  <si>
    <t>C82-JAZ-150LG-4K</t>
  </si>
  <si>
    <t>633x203x105</t>
  </si>
  <si>
    <t>115272</t>
  </si>
  <si>
    <t>Svítidlo parkové IBERIS 30W 4000K 5000lm RAL7016</t>
  </si>
  <si>
    <t>C80-PRK-01A-030-4K</t>
  </si>
  <si>
    <t>EC20401</t>
  </si>
  <si>
    <t>5905036204017</t>
  </si>
  <si>
    <t>Pouliční lampa PREMIUM 30W 4000K 130lm/W IP65</t>
  </si>
  <si>
    <t>EC20403</t>
  </si>
  <si>
    <t>5905036204031</t>
  </si>
  <si>
    <t xml:space="preserve">Pouliční lampa PREMIUM 50W 4000K 130lm/W IP65_x000D_
</t>
  </si>
  <si>
    <t>EC20405</t>
  </si>
  <si>
    <t>5905036204055</t>
  </si>
  <si>
    <t>Pouliční lampa PREMIUM 100W 4000K 130lm/W IP65</t>
  </si>
  <si>
    <t>EC20407</t>
  </si>
  <si>
    <t>5905036204079</t>
  </si>
  <si>
    <t>Pouliční lampa PREMIUM 150W 4000K 130lm/W IP65</t>
  </si>
  <si>
    <t>EC20546</t>
  </si>
  <si>
    <t>5905036205465</t>
  </si>
  <si>
    <t>Stojací lampa RGB TUYA černá</t>
  </si>
  <si>
    <t>107190</t>
  </si>
  <si>
    <t>Fasádové svítidlo VALIT 12W 4000K 1100lm IP65 čtverec grafit</t>
  </si>
  <si>
    <t>C25-EL2-KS-205GR-4K</t>
  </si>
  <si>
    <t>100x110x130</t>
  </si>
  <si>
    <t>5900280962539</t>
  </si>
  <si>
    <t>107191</t>
  </si>
  <si>
    <t>Fasádové svítidlo VALIT 12W 4000K 1100lm IP65 oválné grafit</t>
  </si>
  <si>
    <t>C25-EL2-KR-205GR-4K</t>
  </si>
  <si>
    <t>100x100x130</t>
  </si>
  <si>
    <t>5900280962546</t>
  </si>
  <si>
    <t>EC20113</t>
  </si>
  <si>
    <t>Zahradní solární LED sloupek SSO-2</t>
  </si>
  <si>
    <t>EC20114</t>
  </si>
  <si>
    <t>Zahradní solární LED sloupek SSO-3</t>
  </si>
  <si>
    <t>EC20115</t>
  </si>
  <si>
    <t>5905036201153</t>
  </si>
  <si>
    <t>Fasádové solární svítidlo LED SOE-1 RGB+teplá bílá IP65</t>
  </si>
  <si>
    <t>EC20116</t>
  </si>
  <si>
    <t>5905036201160</t>
  </si>
  <si>
    <t>Fasádové solární svítidlo LED SOE-2 4000K IP64</t>
  </si>
  <si>
    <t>EC20118</t>
  </si>
  <si>
    <t>Fasádové LED solární svítidlo SOE-4 4000K IP65 černá</t>
  </si>
  <si>
    <t>EC79004</t>
  </si>
  <si>
    <t>5901986790044</t>
  </si>
  <si>
    <t>Fasádové svítidlo OE-1C 2xGU10 IP54 černá</t>
  </si>
  <si>
    <t>EC79047</t>
  </si>
  <si>
    <t>5901986790471</t>
  </si>
  <si>
    <t>Fasádové svítidlo OE-4C 2xGU10 IP54 černá</t>
  </si>
  <si>
    <t>EC79083</t>
  </si>
  <si>
    <t>5901986790839</t>
  </si>
  <si>
    <t>Fasádové svítidlo OE-5 1xE27 IP54 černá</t>
  </si>
  <si>
    <t>EC79419</t>
  </si>
  <si>
    <t>5901986794196</t>
  </si>
  <si>
    <t>Zahradní sloupek SO-40 1xGU10 IP44 černá</t>
  </si>
  <si>
    <t>03011</t>
  </si>
  <si>
    <t>Dekorační svítidlo FOREST C GU10 max.35W IP54 grafit</t>
  </si>
  <si>
    <t>70x90x80</t>
  </si>
  <si>
    <t>03012</t>
  </si>
  <si>
    <t>Dekorační svítidlo FOREST C 2xGU10 max.2x35W IP54 grafit</t>
  </si>
  <si>
    <t>70x90x150</t>
  </si>
  <si>
    <t>03013</t>
  </si>
  <si>
    <t>Dekorační svítidlo FOREST D GU10 max.35W IP54 grafit</t>
  </si>
  <si>
    <t>03014</t>
  </si>
  <si>
    <t>Dekorační svítidlo FOREST D 2xGU10 max.2x35W IP54 grafit</t>
  </si>
  <si>
    <t>03129</t>
  </si>
  <si>
    <t>Zahradní PLANT LED 3W NW IP65 60° černá</t>
  </si>
  <si>
    <t>94054099</t>
  </si>
  <si>
    <t>EC000301</t>
  </si>
  <si>
    <t>42x77x252</t>
  </si>
  <si>
    <t>03130</t>
  </si>
  <si>
    <t>Zahradní PLANT LED 5W NW IP65 60° černá</t>
  </si>
  <si>
    <t>70x87x275</t>
  </si>
  <si>
    <t>03601</t>
  </si>
  <si>
    <t>Dekorační svítidlo FOREST S C GU10 max. 35W IP44 pohyb. senzor grafit</t>
  </si>
  <si>
    <t>70x120x151</t>
  </si>
  <si>
    <t>03602</t>
  </si>
  <si>
    <t>Dekorační svítidlo FOREST 50 C GU10 max. 35W IP54 grafit</t>
  </si>
  <si>
    <t>94054091</t>
  </si>
  <si>
    <t>105x128x503</t>
  </si>
  <si>
    <t>03603</t>
  </si>
  <si>
    <t>Dekorační svítidlo FOREST S D GU10 max. 35W IP44 pohyb. senzor grafit</t>
  </si>
  <si>
    <t>03604</t>
  </si>
  <si>
    <t>Dekorační svítidlo FOREST 50 D GU10 max. 35W IP54 grafit</t>
  </si>
  <si>
    <t>04014</t>
  </si>
  <si>
    <t>5901477340147</t>
  </si>
  <si>
    <t>Nástěnná lampa TEKLA LED C 12W NW IP54 černá</t>
  </si>
  <si>
    <t>160x100x160</t>
  </si>
  <si>
    <t>04015</t>
  </si>
  <si>
    <t>5901477340154</t>
  </si>
  <si>
    <t>Nástěnná lampa TEKLA LED D 12W NW IP54 černá</t>
  </si>
  <si>
    <t>500038</t>
  </si>
  <si>
    <t xml:space="preserve">LED T8 trubice 120cm 18W 4000K 1750lm - sklo - ELWATT_x000D_
_x000D_
</t>
  </si>
  <si>
    <t>ELW-013</t>
  </si>
  <si>
    <t>EC001959</t>
  </si>
  <si>
    <t>1245x170x165</t>
  </si>
  <si>
    <t>500039</t>
  </si>
  <si>
    <t>LED T8 trubice 150cm 22W 4000K 2150lm - sklo - ELWATT</t>
  </si>
  <si>
    <t>ELW-015</t>
  </si>
  <si>
    <t>1545x170x65</t>
  </si>
  <si>
    <t>500040</t>
  </si>
  <si>
    <t>LED T8 trubice 60cm 9W 4000K 850lm - sklo - ELWATT</t>
  </si>
  <si>
    <t>ELW-011</t>
  </si>
  <si>
    <t>640x170x165</t>
  </si>
  <si>
    <t>106155</t>
  </si>
  <si>
    <t>LED trubice T8 9W 920lm 4000K IP20 60cm</t>
  </si>
  <si>
    <t>D89-T8-LED060-ZJM-4K</t>
  </si>
  <si>
    <t>604x-x29x</t>
  </si>
  <si>
    <t>5900280931832</t>
  </si>
  <si>
    <t>106156</t>
  </si>
  <si>
    <t>LED trubice T8 9W 920lm 6000K IP20 60cm</t>
  </si>
  <si>
    <t>D89-T8-LED060-ZJM-6K</t>
  </si>
  <si>
    <t>5900280931863</t>
  </si>
  <si>
    <t>106157</t>
  </si>
  <si>
    <t>LED trubice T8 18W 1850lm 4000K IP20 120cm</t>
  </si>
  <si>
    <t>D89-T8-LED120-ZJM-4K</t>
  </si>
  <si>
    <t>1214x-x29x</t>
  </si>
  <si>
    <t>5900280931849</t>
  </si>
  <si>
    <t>106158</t>
  </si>
  <si>
    <t>LED trubice T8 18W 1850lm 6000K IP20 120cm</t>
  </si>
  <si>
    <t>D89-T8-LED120-ZJM-6K</t>
  </si>
  <si>
    <t>5900280931870</t>
  </si>
  <si>
    <t>106159</t>
  </si>
  <si>
    <t>LED trubice T8 22W 2350lm 4000K IP20 150cm</t>
  </si>
  <si>
    <t>D89-T8-LED150-ZJM-4K</t>
  </si>
  <si>
    <t>1514x-x29x</t>
  </si>
  <si>
    <t>5900280931856</t>
  </si>
  <si>
    <t>106160</t>
  </si>
  <si>
    <t>LED trubice T8 22W 2350lm 6000K IP20 150cm</t>
  </si>
  <si>
    <t>D89-T8-LED150-ZJM-6K</t>
  </si>
  <si>
    <t>5900280931887</t>
  </si>
  <si>
    <t>106328</t>
  </si>
  <si>
    <t>LED trubice T8 HL 18W 2610lm 4000K IP20 120cm</t>
  </si>
  <si>
    <t>D89-HL-T8-LED120-ZJM-4K</t>
  </si>
  <si>
    <t>5900280935168</t>
  </si>
  <si>
    <t>106329</t>
  </si>
  <si>
    <t>LED trubice T8 HL 22W 3200lm 4000K IP20 150cm</t>
  </si>
  <si>
    <t>D89-HL-T8-LED150-ZJM-4K</t>
  </si>
  <si>
    <t>5900280951687</t>
  </si>
  <si>
    <t>106370</t>
  </si>
  <si>
    <t>LED trubice T8 HL 9W 1300lm 4000K IP20 60cm</t>
  </si>
  <si>
    <t>D89-HL-T8-LED060-ZJM-4K</t>
  </si>
  <si>
    <t>5900280951649</t>
  </si>
  <si>
    <t>106388</t>
  </si>
  <si>
    <t>LED trubice T8 HL 22W 3200lm 6000K IP20 150cm</t>
  </si>
  <si>
    <t>D89-HL-T8-LED150-ZJM-6K</t>
  </si>
  <si>
    <t>5900280951694</t>
  </si>
  <si>
    <t>106396</t>
  </si>
  <si>
    <t>LED trubice T8 HL 9W 1300lm 6000K IP20 60cm</t>
  </si>
  <si>
    <t>D89-HL-T8-LED060-ZJM-6K</t>
  </si>
  <si>
    <t>5900280935182</t>
  </si>
  <si>
    <t>106397</t>
  </si>
  <si>
    <t>LED trubice T8 HL 18W 2610lm 6000K IP20 120cm</t>
  </si>
  <si>
    <t>D89-HL-T8-LED120-ZJM-6K</t>
  </si>
  <si>
    <t>5900280951670</t>
  </si>
  <si>
    <t>106473</t>
  </si>
  <si>
    <t>LED trubice T8 18W 1850lm 3000K IP20 120cm</t>
  </si>
  <si>
    <t>D89-T8-LED120-ZJM-3K</t>
  </si>
  <si>
    <t>5900280930996</t>
  </si>
  <si>
    <t>106474</t>
  </si>
  <si>
    <t>LED trubice T8 9W 920lm 3000K IP20 60cm</t>
  </si>
  <si>
    <t>D89-T8-LED060-ZJM-3K</t>
  </si>
  <si>
    <t>5900280930972</t>
  </si>
  <si>
    <t>106476</t>
  </si>
  <si>
    <t>LED trubice T8 22W 1920lm 3000K IP20 150cm</t>
  </si>
  <si>
    <t>D89-T8-LED150-ZJM-3K</t>
  </si>
  <si>
    <t>5900280931016</t>
  </si>
  <si>
    <t>EC20088</t>
  </si>
  <si>
    <t>5905036200880</t>
  </si>
  <si>
    <t>Solární řetěz LED 10m +10xG45 E27 0,3W 2700K</t>
  </si>
  <si>
    <t>EC20498</t>
  </si>
  <si>
    <t>5905036204987</t>
  </si>
  <si>
    <t>LED žárovka Rocket E27 30W 4000K 3000lm E27-&gt;E40</t>
  </si>
  <si>
    <t>EC20499</t>
  </si>
  <si>
    <t>5905036204994</t>
  </si>
  <si>
    <t>LED žárovka Rocket E27 30W 6000K 3000lm E27-&gt;E40</t>
  </si>
  <si>
    <t>EC20500</t>
  </si>
  <si>
    <t>5905036205007</t>
  </si>
  <si>
    <t>LED žárovka Rocket E27 40W 4000K 4000lm E27-&gt;E40</t>
  </si>
  <si>
    <t>EC20501</t>
  </si>
  <si>
    <t>5905036205014</t>
  </si>
  <si>
    <t>LED žárovka Rocket E27 40W 6000K 4000lm E27-&gt;E40</t>
  </si>
  <si>
    <t>EC20502</t>
  </si>
  <si>
    <t>5905036205021</t>
  </si>
  <si>
    <t>LED žárovka Rocket E40 70W 4000K 7000lm</t>
  </si>
  <si>
    <t>EC20503</t>
  </si>
  <si>
    <t>5905036205038</t>
  </si>
  <si>
    <t>LED žárovka Rocket E40 70W 6000K 7000lm</t>
  </si>
  <si>
    <t>EC20504</t>
  </si>
  <si>
    <t>5905036205045</t>
  </si>
  <si>
    <t>LED žárovka Rocket E40 80W 4000K 8000lm</t>
  </si>
  <si>
    <t>EC20505</t>
  </si>
  <si>
    <t>5905036205052</t>
  </si>
  <si>
    <t>LED žárovka Rocket E40 80W 6000K 8000lm</t>
  </si>
  <si>
    <t>EC79165</t>
  </si>
  <si>
    <t>5901986791652</t>
  </si>
  <si>
    <t>LED žárovka E27 10W 24V 4000K 1000lm</t>
  </si>
  <si>
    <t>EC79763</t>
  </si>
  <si>
    <t>5901986797630</t>
  </si>
  <si>
    <t>LED žárovka Rocket 55W 4000K 5500lm E27-&gt;E40 IP65</t>
  </si>
  <si>
    <t>EC79764</t>
  </si>
  <si>
    <t>5901986797647</t>
  </si>
  <si>
    <t>LED žárovka Rocket 80W 4000K 8000lm E40-&gt;E27 IP65</t>
  </si>
  <si>
    <t>106168</t>
  </si>
  <si>
    <t>Čirá specální žárovka E27, 60W</t>
  </si>
  <si>
    <t>TECHLAMP 3557</t>
  </si>
  <si>
    <t>LIDIA</t>
  </si>
  <si>
    <t>94x55x</t>
  </si>
  <si>
    <t>3.6.</t>
  </si>
  <si>
    <t>106183</t>
  </si>
  <si>
    <t>Čirá speciální žárovka E27, 75W</t>
  </si>
  <si>
    <t>TECHLAMP 3553</t>
  </si>
  <si>
    <t>106192</t>
  </si>
  <si>
    <t>Čirá speciální žárovka E27, 100W</t>
  </si>
  <si>
    <t>TECHLAMP 3511</t>
  </si>
  <si>
    <t>106193</t>
  </si>
  <si>
    <t>Čirá speciální žárovka E27, 40W</t>
  </si>
  <si>
    <t>TECHLAMP 3551</t>
  </si>
  <si>
    <t>106196</t>
  </si>
  <si>
    <t>Žárovka nárazuvzdorná, čirá E27,A55, 200W, 230V</t>
  </si>
  <si>
    <t>TECHLAMP 3207</t>
  </si>
  <si>
    <t>123x65x</t>
  </si>
  <si>
    <t>3.5.</t>
  </si>
  <si>
    <t>107152</t>
  </si>
  <si>
    <t>Čirá speciální žárovka E14, 40W, 240-40, svíčka</t>
  </si>
  <si>
    <t>TECHLAMP 3561</t>
  </si>
  <si>
    <t>97x35x</t>
  </si>
  <si>
    <t>107154</t>
  </si>
  <si>
    <t>Žárovka nárazuvzdorná, čirá E27, 25W, P45, 230V</t>
  </si>
  <si>
    <t>TECHLAMP 3565</t>
  </si>
  <si>
    <t>74x45x</t>
  </si>
  <si>
    <t>107166</t>
  </si>
  <si>
    <t>Čirá speciální žárovka E27, 60W, 240-25, baňka</t>
  </si>
  <si>
    <t>TECHLAMP 3528</t>
  </si>
  <si>
    <t>107167</t>
  </si>
  <si>
    <t>Žárovka nárazuvzdorná, čirá E14, 60W, B35, 230V</t>
  </si>
  <si>
    <t>TECHLAMP 3529</t>
  </si>
  <si>
    <t>107172</t>
  </si>
  <si>
    <t>Čirá speciální žárovka E14, 25W, 240-25, baňka</t>
  </si>
  <si>
    <t>TECHLAMP 3563</t>
  </si>
  <si>
    <t>107173</t>
  </si>
  <si>
    <t>Čirá speciální žárovka E14, 40W, 240-40, baňka</t>
  </si>
  <si>
    <t>TECHLAMP 3564</t>
  </si>
  <si>
    <t>107174</t>
  </si>
  <si>
    <t>Čirá speciální žárovka E14, 25W, 240-25, svíčka</t>
  </si>
  <si>
    <t>TECHLAMP 3530</t>
  </si>
  <si>
    <t>107580</t>
  </si>
  <si>
    <t>Čirá speciální žárovka E27, 25W</t>
  </si>
  <si>
    <t>TECHLAMP 3550</t>
  </si>
  <si>
    <t>107581</t>
  </si>
  <si>
    <t>Čirá speciální žárovka E14, 60W, 240-60, baňka</t>
  </si>
  <si>
    <t>TECHLAMP 3527</t>
  </si>
  <si>
    <t>107582</t>
  </si>
  <si>
    <t>Čirá speciální žárovka E27, 40W, 240-40, baňka</t>
  </si>
  <si>
    <t>TECHLAMP 3526</t>
  </si>
  <si>
    <t>107583</t>
  </si>
  <si>
    <t>Matná speciální žárovka E14, 40W, 240-40, svíčka</t>
  </si>
  <si>
    <t>TECHLAMP 13219</t>
  </si>
  <si>
    <t>208235</t>
  </si>
  <si>
    <t>Zkoušečka 125mm</t>
  </si>
  <si>
    <t>W-98736; TN-1</t>
  </si>
  <si>
    <t>EC000494</t>
  </si>
  <si>
    <t>207038</t>
  </si>
  <si>
    <t>OPW E-27 adaptér 1x2P+1xE27 tah.vypínač montáž místo žárovky E27</t>
  </si>
  <si>
    <t>JONEX Sp. z o.o.  Sp.k.</t>
  </si>
  <si>
    <t>EC000125</t>
  </si>
  <si>
    <t>107012</t>
  </si>
  <si>
    <t>Patice G6.35</t>
  </si>
  <si>
    <t>E10-G635</t>
  </si>
  <si>
    <t>EC001327</t>
  </si>
  <si>
    <t>5908311361023</t>
  </si>
  <si>
    <t>107013</t>
  </si>
  <si>
    <t>Patice G9</t>
  </si>
  <si>
    <t>E10-G900</t>
  </si>
  <si>
    <t>5908311361030</t>
  </si>
  <si>
    <t>107014</t>
  </si>
  <si>
    <t>Patice GU-10</t>
  </si>
  <si>
    <t>E10-GU10</t>
  </si>
  <si>
    <t>5908311361047</t>
  </si>
  <si>
    <t>107020</t>
  </si>
  <si>
    <t>Keramická objímka E14</t>
  </si>
  <si>
    <t>E15-E14-F524</t>
  </si>
  <si>
    <t>EC000401</t>
  </si>
  <si>
    <t>5908311363416</t>
  </si>
  <si>
    <t>107022</t>
  </si>
  <si>
    <t>Keramická objímka E27</t>
  </si>
  <si>
    <t>E15-E27-F519</t>
  </si>
  <si>
    <t>5908311363423</t>
  </si>
  <si>
    <t>107050</t>
  </si>
  <si>
    <t>Vulkanizační páska 19x5mx.0.76</t>
  </si>
  <si>
    <t>E30-TSW1905</t>
  </si>
  <si>
    <t>EC001233</t>
  </si>
  <si>
    <t>120x-x19x</t>
  </si>
  <si>
    <t>5900280902603</t>
  </si>
  <si>
    <t>107072</t>
  </si>
  <si>
    <t>Starter S2</t>
  </si>
  <si>
    <t>E50-S02</t>
  </si>
  <si>
    <t>EC000260</t>
  </si>
  <si>
    <t>5908311361092</t>
  </si>
  <si>
    <t>107073</t>
  </si>
  <si>
    <t>Starter S10</t>
  </si>
  <si>
    <t>E50-S10</t>
  </si>
  <si>
    <t>5908311361108</t>
  </si>
  <si>
    <t>107100</t>
  </si>
  <si>
    <t>Keramická objímka E27 s klipem L</t>
  </si>
  <si>
    <t>E15-E27-F519L</t>
  </si>
  <si>
    <t>5900280918239</t>
  </si>
  <si>
    <t>107101</t>
  </si>
  <si>
    <t>Keramická objímka E27 s klipem U</t>
  </si>
  <si>
    <t>E15-E27-F519U</t>
  </si>
  <si>
    <t>5900280918246</t>
  </si>
  <si>
    <t>108038</t>
  </si>
  <si>
    <t>Kryt motorového spouštěče GV-MC02 IP54 -&gt; EGV2-M</t>
  </si>
  <si>
    <t>EC000011</t>
  </si>
  <si>
    <t>108039</t>
  </si>
  <si>
    <t>Kryt motorového spouštěče GV-K031 IP54 -&gt; EGV2-M</t>
  </si>
  <si>
    <t>207496</t>
  </si>
  <si>
    <t>Univerzální krytka zásuvky ZG-1, 5 ks + klíč</t>
  </si>
  <si>
    <t>ZG-1</t>
  </si>
  <si>
    <t>10400002</t>
  </si>
  <si>
    <t>4954183542016</t>
  </si>
  <si>
    <t>S-12 Metal-S+ 2 náhradní čepele</t>
  </si>
  <si>
    <t>S-12</t>
  </si>
  <si>
    <t>KDS JAPAN</t>
  </si>
  <si>
    <t>10400018</t>
  </si>
  <si>
    <t>4954183509132</t>
  </si>
  <si>
    <t>L-22 GripFit AutoLock-L</t>
  </si>
  <si>
    <t>L-22</t>
  </si>
  <si>
    <t>10400019</t>
  </si>
  <si>
    <t>4954183509149</t>
  </si>
  <si>
    <t>L-23 GripFit TwistLock-L</t>
  </si>
  <si>
    <t>L-23</t>
  </si>
  <si>
    <t>10400039</t>
  </si>
  <si>
    <t>SB-10BH 10 čepelí v plastovém pouzdře - černé čepele</t>
  </si>
  <si>
    <t>SB-10BH</t>
  </si>
  <si>
    <t>10400042</t>
  </si>
  <si>
    <t>VB-10H 10 čepelí v plastovém pouzdře  pro S -18</t>
  </si>
  <si>
    <t>VB-10H</t>
  </si>
  <si>
    <t>10400045</t>
  </si>
  <si>
    <t>4954183504878</t>
  </si>
  <si>
    <t>LB-10BH 10 čepelí v plastovém pouzdře  - černé čepele</t>
  </si>
  <si>
    <t>LB-10BH</t>
  </si>
  <si>
    <t>10400048</t>
  </si>
  <si>
    <t>LB-50BH 50 čepelí v plastovém pouzdře  - černé čepele</t>
  </si>
  <si>
    <t>LB-50BH</t>
  </si>
  <si>
    <t>10400053</t>
  </si>
  <si>
    <t>GB-50H 50 čepelí v plastovém pouzdře pro G-11</t>
  </si>
  <si>
    <t>GB-50H</t>
  </si>
  <si>
    <t>10400056</t>
  </si>
  <si>
    <t>HB-10H 10 čepelí v plastovém pouzdře pro H-11</t>
  </si>
  <si>
    <t>HB-10H/HB-10B</t>
  </si>
  <si>
    <t>10400057</t>
  </si>
  <si>
    <t>4954183561307</t>
  </si>
  <si>
    <t>HB-10BH 10 čepelí v plastovém pouzdře  - černé čepele</t>
  </si>
  <si>
    <t>HB-10BH</t>
  </si>
  <si>
    <t>207046</t>
  </si>
  <si>
    <t>PpN Kabel oboustranný, remoskový, tepelně odolný, izolace obalená v bavlně, 2m</t>
  </si>
  <si>
    <t>EC000995</t>
  </si>
  <si>
    <t>107322</t>
  </si>
  <si>
    <t>Kabelová vývodka PG-7 šedá</t>
  </si>
  <si>
    <t>E45-DK-PG-7-S/1</t>
  </si>
  <si>
    <t>EC000441</t>
  </si>
  <si>
    <t>5900280964762</t>
  </si>
  <si>
    <t>107323</t>
  </si>
  <si>
    <t>Kabelová vývodka PG-9 šedá</t>
  </si>
  <si>
    <t>E45-DK-PG-9-S/1</t>
  </si>
  <si>
    <t>5900280964779</t>
  </si>
  <si>
    <t>107324</t>
  </si>
  <si>
    <t>Kabelová vývodka PG-11 šedá</t>
  </si>
  <si>
    <t>E45-DK-PG-11-S/1</t>
  </si>
  <si>
    <t>5900280964786</t>
  </si>
  <si>
    <t>107325</t>
  </si>
  <si>
    <t>Kabelová vývodka PG-13.5 šedá</t>
  </si>
  <si>
    <t>E45-DK-PG-13.5-S/1</t>
  </si>
  <si>
    <t>5900280964793</t>
  </si>
  <si>
    <t>107326</t>
  </si>
  <si>
    <t>Kabelová vývodka PG-16 šedá</t>
  </si>
  <si>
    <t>E45-DK-PG-16-S/1</t>
  </si>
  <si>
    <t>5900280964809</t>
  </si>
  <si>
    <t>107327</t>
  </si>
  <si>
    <t>Kabelová vývodka PG-21 šedá</t>
  </si>
  <si>
    <t>E45-DK-PG-21-S/1</t>
  </si>
  <si>
    <t>5900280964816</t>
  </si>
  <si>
    <t>107328</t>
  </si>
  <si>
    <t>Kabelová vývodka PG-29 šedá</t>
  </si>
  <si>
    <t>E45-DK-PG-29-S/1</t>
  </si>
  <si>
    <t>5900280964823</t>
  </si>
  <si>
    <t>107329</t>
  </si>
  <si>
    <t>Kabelová vývodka PG-36 šedá</t>
  </si>
  <si>
    <t>E45-DK-PG-36-S/1</t>
  </si>
  <si>
    <t>5900280964830</t>
  </si>
  <si>
    <t>107330</t>
  </si>
  <si>
    <t>Kabelová vývodka PG-42 šedá</t>
  </si>
  <si>
    <t>E45-DK-PG-42-S/1</t>
  </si>
  <si>
    <t>5900280964847</t>
  </si>
  <si>
    <t>107331</t>
  </si>
  <si>
    <t>Kabelová vývodka PG-48 šedá</t>
  </si>
  <si>
    <t>E45-DK-PG-48-S/1</t>
  </si>
  <si>
    <t>5900280964854</t>
  </si>
  <si>
    <t>107332</t>
  </si>
  <si>
    <t>Kabelová vývodka M-12 šedá</t>
  </si>
  <si>
    <t>E45-M-12-S/1</t>
  </si>
  <si>
    <t>5900280964861</t>
  </si>
  <si>
    <t>107333</t>
  </si>
  <si>
    <t>Kabelová vývodka M-16 šedá</t>
  </si>
  <si>
    <t>E45-M-16-S/1</t>
  </si>
  <si>
    <t>5900280964878</t>
  </si>
  <si>
    <t>107334</t>
  </si>
  <si>
    <t>Kabelová vývodka M-20 šedá</t>
  </si>
  <si>
    <t>E45-M-20-S/1</t>
  </si>
  <si>
    <t>5900280964885</t>
  </si>
  <si>
    <t>107335</t>
  </si>
  <si>
    <t>Kabelová vývodka M-25 šedá</t>
  </si>
  <si>
    <t>E45-M-25-S/1</t>
  </si>
  <si>
    <t>5900280964892</t>
  </si>
  <si>
    <t>107336</t>
  </si>
  <si>
    <t>Kabelová vývodka M-32 šedá</t>
  </si>
  <si>
    <t>E45-M-32-S/1</t>
  </si>
  <si>
    <t>5900280964908</t>
  </si>
  <si>
    <t>107337</t>
  </si>
  <si>
    <t>Kabelová vývodka M-40 šedá</t>
  </si>
  <si>
    <t>E45-M-40-S/1</t>
  </si>
  <si>
    <t>5900280964915</t>
  </si>
  <si>
    <t>107338</t>
  </si>
  <si>
    <t>Kabelová vývodka M-50 šedá</t>
  </si>
  <si>
    <t>E45-M-50-S/1</t>
  </si>
  <si>
    <t>5900280964922</t>
  </si>
  <si>
    <t>EC001131</t>
  </si>
  <si>
    <t>115083</t>
  </si>
  <si>
    <t>5900280977465</t>
  </si>
  <si>
    <t>Kabelový konektor 3-žilový bezšroubový rychlospojka IP68</t>
  </si>
  <si>
    <t>E04-ZK03-IP68-QC</t>
  </si>
  <si>
    <t>115096</t>
  </si>
  <si>
    <t>5900280977489</t>
  </si>
  <si>
    <t>Hermetická propojovací krabice s vývodkami x2 IP66</t>
  </si>
  <si>
    <t>E04-HP2-PG9-IP66</t>
  </si>
  <si>
    <t>20500425</t>
  </si>
  <si>
    <t>E-27P objímka E27 plastová s přív.kabelem a úchytkou</t>
  </si>
  <si>
    <t>E-27P</t>
  </si>
  <si>
    <t>Cabelcon</t>
  </si>
  <si>
    <t>M20071</t>
  </si>
  <si>
    <t>5905036200712</t>
  </si>
  <si>
    <t>Stahovací páska černá 4,6*250mm bal. 100 ks</t>
  </si>
  <si>
    <t>M20073</t>
  </si>
  <si>
    <t>5905036200736</t>
  </si>
  <si>
    <t>Stahovací páska černá 4,6*350mm bal. 100 ks</t>
  </si>
  <si>
    <t>M20075</t>
  </si>
  <si>
    <t>5905036200750</t>
  </si>
  <si>
    <t>Stahovací páska černá 4,6*500mm bal. 100 ks</t>
  </si>
  <si>
    <t>M20133</t>
  </si>
  <si>
    <t>5905036201337</t>
  </si>
  <si>
    <t>Stahovací páska černá 4,6*200mm bal. 100 ks</t>
  </si>
  <si>
    <t>M20135</t>
  </si>
  <si>
    <t>5905036201351</t>
  </si>
  <si>
    <t>Stahovací páska černá 4,6*300mm bal. 100 ks</t>
  </si>
  <si>
    <t>M20137</t>
  </si>
  <si>
    <t>5905036201375</t>
  </si>
  <si>
    <t>Stahovací páska černá 7,6*200mm bal. 100 ks</t>
  </si>
  <si>
    <t>M20139</t>
  </si>
  <si>
    <t>5905036201399</t>
  </si>
  <si>
    <t>Stahovací páska černá 7,6*300mm bal. 100 ks</t>
  </si>
  <si>
    <t>M20141</t>
  </si>
  <si>
    <t>5905036201412</t>
  </si>
  <si>
    <t>Stahovací páska černá 7,6*350mm bal. 100 ks</t>
  </si>
  <si>
    <t>M20297</t>
  </si>
  <si>
    <t>5905036202976</t>
  </si>
  <si>
    <t>Páska izolační 19x0,13mm černá 20m</t>
  </si>
  <si>
    <t>M20438</t>
  </si>
  <si>
    <t>5905036204383</t>
  </si>
  <si>
    <t>Stahovací páska černá 7,6*500mm bal. 100 ks</t>
  </si>
  <si>
    <t>M20440</t>
  </si>
  <si>
    <t>5905036204406</t>
  </si>
  <si>
    <t>Stahovací páska černá 7,6*750mm bal. 100 ks</t>
  </si>
  <si>
    <t>M20510</t>
  </si>
  <si>
    <t>5905036205106</t>
  </si>
  <si>
    <t>Stahovací páska UV černá 2,5*100mm bal. 100 ks</t>
  </si>
  <si>
    <t>M20512</t>
  </si>
  <si>
    <t>5905036205120</t>
  </si>
  <si>
    <t>Stahovací páska UV černá 2,5*150mm bal. 100 ks</t>
  </si>
  <si>
    <t>M20514</t>
  </si>
  <si>
    <t>5905036205144</t>
  </si>
  <si>
    <t>Stahovací páska UV černá 3,6*150mm bal. 100 ks</t>
  </si>
  <si>
    <t>M20516</t>
  </si>
  <si>
    <t>5905036205168</t>
  </si>
  <si>
    <t>Stahovací páska UV černá 3,6*200mm bal. 100 ks</t>
  </si>
  <si>
    <t>M20518</t>
  </si>
  <si>
    <t>5905036205182</t>
  </si>
  <si>
    <t>Stahovací páska UV černá 3,6*300mm bal. 100 ks</t>
  </si>
  <si>
    <t>M20520</t>
  </si>
  <si>
    <t>5905036205205</t>
  </si>
  <si>
    <t>Stahovací páska UV černá 4,6*250mm bal. 100 ks</t>
  </si>
  <si>
    <t>M20522</t>
  </si>
  <si>
    <t>5905036205229</t>
  </si>
  <si>
    <t>Stahovací páska UV černá 4,6*350mm bal. 100 ks</t>
  </si>
  <si>
    <t>M20524</t>
  </si>
  <si>
    <t>5905036205243</t>
  </si>
  <si>
    <t>Stahovací páska UV černá 4,6*500mm bal. 100 ks</t>
  </si>
  <si>
    <t>M20805</t>
  </si>
  <si>
    <t>5905036208053</t>
  </si>
  <si>
    <t>Páska izolační 19x0,13mm žlutá 20m</t>
  </si>
  <si>
    <t>M20806</t>
  </si>
  <si>
    <t>5905036208060</t>
  </si>
  <si>
    <t>Páska izolační 19x0,13mm zelená 20m</t>
  </si>
  <si>
    <t>M20808</t>
  </si>
  <si>
    <t>5905036208084</t>
  </si>
  <si>
    <t>Páska izolační 19x0,13mm modrá 20m</t>
  </si>
  <si>
    <t>M20809</t>
  </si>
  <si>
    <t>5905036208091</t>
  </si>
  <si>
    <t>Páska izolační 19x0,13mm červená 20m</t>
  </si>
  <si>
    <t>M61132</t>
  </si>
  <si>
    <t>5906555611324</t>
  </si>
  <si>
    <t>Stahovací páska UV černá 2,5*200mm bal. 100 ks</t>
  </si>
  <si>
    <t>M61133</t>
  </si>
  <si>
    <t>5906555611331</t>
  </si>
  <si>
    <t>Stahovací páska UV černá 3,6*100mm bal. 100 ks</t>
  </si>
  <si>
    <t>M61136</t>
  </si>
  <si>
    <t>5906555611362</t>
  </si>
  <si>
    <t>Stahovací páska UV černá 3,6*250mm bal. 100 ks</t>
  </si>
  <si>
    <t>M61138</t>
  </si>
  <si>
    <t>5906555611386</t>
  </si>
  <si>
    <t>Stahovací páska UV černá 3,6*350mm bal. 100 ks</t>
  </si>
  <si>
    <t>M61140</t>
  </si>
  <si>
    <t>5906555611409</t>
  </si>
  <si>
    <t>Stahovací páska UV černá 3,6*400mm bal. 100 ks</t>
  </si>
  <si>
    <t>M61142</t>
  </si>
  <si>
    <t>5906555611423</t>
  </si>
  <si>
    <t>Stahovací páska UV černá 4,6*200mm bal. 100 ks</t>
  </si>
  <si>
    <t>M61144</t>
  </si>
  <si>
    <t>5906555611447</t>
  </si>
  <si>
    <t>Stahovací páska UV černá 7,6*200mm bal. 100 ks</t>
  </si>
  <si>
    <t>M61146</t>
  </si>
  <si>
    <t>5906555611461</t>
  </si>
  <si>
    <t>Stahovací páska UV černá 7,6*300mm bal. 100 ks</t>
  </si>
  <si>
    <t>M61148</t>
  </si>
  <si>
    <t>5906555611485</t>
  </si>
  <si>
    <t>Stahovací páska UV černá 7,6*500mm bal. 100 ks</t>
  </si>
  <si>
    <t>Účastnická zásuvka EP-SAT10 průběžná</t>
  </si>
  <si>
    <t>TOU-10S - running</t>
  </si>
  <si>
    <t>Abex Sp. z o. o.</t>
  </si>
  <si>
    <t>85366910</t>
  </si>
  <si>
    <t>EC000439</t>
  </si>
  <si>
    <t>70x70</t>
  </si>
  <si>
    <t>240x240x26</t>
  </si>
  <si>
    <t>Účastnická zásuvka EZ-1/O koncová</t>
  </si>
  <si>
    <t>TOU-1 /FS01/ - final</t>
  </si>
  <si>
    <t>Účastnická zásuvka GAPS P/K koncová</t>
  </si>
  <si>
    <t>TOU-01S - final</t>
  </si>
  <si>
    <t>Účastnická zásuvka EP-10/O průběžná</t>
  </si>
  <si>
    <t>TOU-10 - running</t>
  </si>
  <si>
    <t>9000314</t>
  </si>
  <si>
    <t>5907522014612</t>
  </si>
  <si>
    <t>4-rámeček bílá - série PERLA</t>
  </si>
  <si>
    <t>Ra-4P biały</t>
  </si>
  <si>
    <t>85472000</t>
  </si>
  <si>
    <t>9000318</t>
  </si>
  <si>
    <t>5907522014414</t>
  </si>
  <si>
    <t>4-rámeček saténová - série PERLA</t>
  </si>
  <si>
    <t>Ra-4P satyna</t>
  </si>
  <si>
    <t>TIMEX-Elektro sp z o.o. sp.k.</t>
  </si>
  <si>
    <t>85366990</t>
  </si>
  <si>
    <t>EC001325</t>
  </si>
  <si>
    <t>20500235</t>
  </si>
  <si>
    <t>Kolébkový vypínač LKD-2N-1 s podsvícením</t>
  </si>
  <si>
    <t>ŁKD-2N-1</t>
  </si>
  <si>
    <t>20600163</t>
  </si>
  <si>
    <t>Krytka pro vypínače na stěnu transparentní</t>
  </si>
  <si>
    <t>OS-1T (OW-1 transparentní) ; W-90645</t>
  </si>
  <si>
    <t>20600164</t>
  </si>
  <si>
    <t>Krytka pro vypínače na stěnu bílá</t>
  </si>
  <si>
    <t>OS-1B (OW-1 bílá) ; W-90646</t>
  </si>
  <si>
    <t>W-10173</t>
  </si>
  <si>
    <t>Instalační krabice PK-60 60x45 plast oranžová</t>
  </si>
  <si>
    <t>9000052</t>
  </si>
  <si>
    <t>5907522012120</t>
  </si>
  <si>
    <t xml:space="preserve">WP-5P PERLA vypínač schodišťový, řazení 6 - 10A/250V IP20 béžová_x000D_
</t>
  </si>
  <si>
    <t>WP-5P beżowy</t>
  </si>
  <si>
    <t>9000001</t>
  </si>
  <si>
    <t>5907522094362</t>
  </si>
  <si>
    <t>WP-2L LUNA spínač sériový, řazení 5 - 10A/250V IP20 bílá</t>
  </si>
  <si>
    <t>WP-2L biały</t>
  </si>
  <si>
    <t>9000002</t>
  </si>
  <si>
    <t>5907522094416</t>
  </si>
  <si>
    <t>WP-2/5L LUNA spínač schodišťový, řazení 6 - 10A/250V IP20 bílá</t>
  </si>
  <si>
    <t>WP-2/5L biały</t>
  </si>
  <si>
    <t>9000004</t>
  </si>
  <si>
    <t>5907522094461</t>
  </si>
  <si>
    <t>WP-6/7L LUNA spínač zvonkový, řazení č. 1/0 - 10A/250V IP20 bílá</t>
  </si>
  <si>
    <t>WP-6/7L biały</t>
  </si>
  <si>
    <t>9000005</t>
  </si>
  <si>
    <t>5907522094515</t>
  </si>
  <si>
    <t>WP-8L LUNA spínač křížový, řazení č.7 - 10A/250V IP20 bílá</t>
  </si>
  <si>
    <t>WP-8L biały</t>
  </si>
  <si>
    <t>9000024</t>
  </si>
  <si>
    <t>5907522041922</t>
  </si>
  <si>
    <t>5-rámeček bílý - série LUNA</t>
  </si>
  <si>
    <t>Ra-5L biały</t>
  </si>
  <si>
    <t>9000034</t>
  </si>
  <si>
    <t>5907522011970</t>
  </si>
  <si>
    <t>WP-1P PERLA spínač jednopólový, řazení 1 - 10A/250V IP20 béžová</t>
  </si>
  <si>
    <t>WP-1P beżowy</t>
  </si>
  <si>
    <t>9000037</t>
  </si>
  <si>
    <t>5907522003371</t>
  </si>
  <si>
    <t>WP-1P spínač jednopólový, řazení 1 - 10A/250V IP20 saténová</t>
  </si>
  <si>
    <t>WP-1P satyna</t>
  </si>
  <si>
    <t>9000039</t>
  </si>
  <si>
    <t>5907522003920</t>
  </si>
  <si>
    <t>WP-1P spínač jednopólový, řazení 1 - 10A/250V IP20 antracitová</t>
  </si>
  <si>
    <t>WP-1P antracyt</t>
  </si>
  <si>
    <t>9000041</t>
  </si>
  <si>
    <t>5907522041915</t>
  </si>
  <si>
    <t>WP-2P PERLA spínač sériový, řazení 5 - 10A/250V IP20 béžová</t>
  </si>
  <si>
    <t>WP-2P beżowy</t>
  </si>
  <si>
    <t>9000048</t>
  </si>
  <si>
    <t>5907522043117</t>
  </si>
  <si>
    <t>WP-2P PERLA spínač sériový, řazení 5 - 10A/250V IP20 saténová</t>
  </si>
  <si>
    <t>WP-2P satyna</t>
  </si>
  <si>
    <t>9000050</t>
  </si>
  <si>
    <t>5907522020064</t>
  </si>
  <si>
    <t>WP-2P PERLA spínač sériový, řazení 5 - 10A/250V IP20 antracitová</t>
  </si>
  <si>
    <t>WP-2P antracyt</t>
  </si>
  <si>
    <t>9000057</t>
  </si>
  <si>
    <t>5907522003975</t>
  </si>
  <si>
    <t>WP-5P vypínač schodišťový, řazení 6 - 10A/250V IP20 antracitová</t>
  </si>
  <si>
    <t>WP-5P antracyt</t>
  </si>
  <si>
    <t>9000059</t>
  </si>
  <si>
    <t>5907522070915</t>
  </si>
  <si>
    <t>WP-2/5P PERLA spínač dvojitý schodišťový, řazení 6 - 10A/250V IP20 béžová</t>
  </si>
  <si>
    <t>WP-2/5P beżowy</t>
  </si>
  <si>
    <t>9000060</t>
  </si>
  <si>
    <t>5907522074418</t>
  </si>
  <si>
    <t>WP-2/5P PERLA spínač dvojitý schodišťový, řazení 6 - 10A/250V IP20 stříbrná</t>
  </si>
  <si>
    <t xml:space="preserve">WP-2/5P srebrny </t>
  </si>
  <si>
    <t>9000062</t>
  </si>
  <si>
    <t>5907522070816</t>
  </si>
  <si>
    <t>WP-2/5P PERLA spínač dvojitý schodišťový, řazení 6 - 10A/250V IP20 saténová</t>
  </si>
  <si>
    <t>WP-2/5P satyna</t>
  </si>
  <si>
    <t>9000064</t>
  </si>
  <si>
    <t>5907522071318</t>
  </si>
  <si>
    <t>WP-2/5P PERLA spínač dvojitý schodišťový, řazení 6 - 10A/250V IP20 antracitová</t>
  </si>
  <si>
    <t>WP-2/5P antracyt</t>
  </si>
  <si>
    <t>9000068</t>
  </si>
  <si>
    <t>5907522056568</t>
  </si>
  <si>
    <t>WP-6/7P PERLA spínač zvonkový, řazení 1/0 - 10A/250V IP20 béžová</t>
  </si>
  <si>
    <t>WP-6/7P beżowy</t>
  </si>
  <si>
    <t>9000071</t>
  </si>
  <si>
    <t>5907522043162</t>
  </si>
  <si>
    <t>WP-6/7P PERLA spínač zvonkový, řazení 1/0 - 10A/250V IP20 saténová</t>
  </si>
  <si>
    <t>WP-6/7P satyna</t>
  </si>
  <si>
    <t>9000073</t>
  </si>
  <si>
    <t>5907522020163</t>
  </si>
  <si>
    <t>WP-6/7P PERLA spínač zvonkový, řazení 1/0 - 10A/250V IP20 antracitová</t>
  </si>
  <si>
    <t>WP-6/7P antracyt</t>
  </si>
  <si>
    <t>9000077</t>
  </si>
  <si>
    <t>5907522056766</t>
  </si>
  <si>
    <t>WP-8P PERLA spínač křížový, řazení 7 - 10A/250V IP20 béžová</t>
  </si>
  <si>
    <t>WP-8P beżowy</t>
  </si>
  <si>
    <t>9000078</t>
  </si>
  <si>
    <t>5907522056667</t>
  </si>
  <si>
    <t>WP-8P PERLA spínač křížový, řazení 7 - 10A/250V IP20 stříbrná</t>
  </si>
  <si>
    <t xml:space="preserve">WP-8P srebrny </t>
  </si>
  <si>
    <t>9000082</t>
  </si>
  <si>
    <t>5907522043865</t>
  </si>
  <si>
    <t>WP-8P PERLA spínač křížový, řazení 7 - 10A/250V IP20 antracitová</t>
  </si>
  <si>
    <t>WP-8P antracyt</t>
  </si>
  <si>
    <t>9000165</t>
  </si>
  <si>
    <t>5907522008963</t>
  </si>
  <si>
    <t>PT-16P PERLA zásuvka jednonásobná 2p+Z 16A/250V IP20 béžová</t>
  </si>
  <si>
    <t>PT-16P beżowy</t>
  </si>
  <si>
    <t>9000200</t>
  </si>
  <si>
    <t>5907522009663</t>
  </si>
  <si>
    <t xml:space="preserve">PT-16PH PERLA zásuvka jednonásobná 2p+Z 16A/250V IP20 bílá s klapkou </t>
  </si>
  <si>
    <t>PT-16PH biały</t>
  </si>
  <si>
    <t>9000201</t>
  </si>
  <si>
    <t>5907522010065</t>
  </si>
  <si>
    <t xml:space="preserve">PT-16PH PERLA zásuvka jednonásobná 2p+Z 16A/250V IP20 béžová s klapkou </t>
  </si>
  <si>
    <t>PT-16PH beżowy</t>
  </si>
  <si>
    <t>9000202</t>
  </si>
  <si>
    <t>5907522009861</t>
  </si>
  <si>
    <t xml:space="preserve">PT-16PH PERLA zásuvka jednonásobná 2p+Z 16A/250V IP20 stříbrná s klapkou </t>
  </si>
  <si>
    <t>PT-16PH srebrny</t>
  </si>
  <si>
    <t>9000204</t>
  </si>
  <si>
    <t>5907522011314</t>
  </si>
  <si>
    <t xml:space="preserve">PT-16PH PERLA zásuvka jednonásobná 2p+Z 16A/250V IP20 saténová s klapkou </t>
  </si>
  <si>
    <t>PT-16PH satyna</t>
  </si>
  <si>
    <t>9000206</t>
  </si>
  <si>
    <t>5907522043568</t>
  </si>
  <si>
    <t xml:space="preserve">PT-16PH PERLA zásuvka jednonásobná 2p+Z 16A/250V IP20 antracitová s klapkou </t>
  </si>
  <si>
    <t>PT-16PH antracyt</t>
  </si>
  <si>
    <t>9000459</t>
  </si>
  <si>
    <t>5907522013073</t>
  </si>
  <si>
    <t>WP-1L LUNA spínač zvonkový, řazení 1/0 - 10A/250V IP20 saténová</t>
  </si>
  <si>
    <t>WP-1L satyna</t>
  </si>
  <si>
    <t>9000461</t>
  </si>
  <si>
    <t>5907522012977</t>
  </si>
  <si>
    <t>WP-1L LUNA spínač jednopólový, řazení 1 - 10A/250V IP20 antracit</t>
  </si>
  <si>
    <t>WP-1L antracyt</t>
  </si>
  <si>
    <t>9000464</t>
  </si>
  <si>
    <t>5907522001124</t>
  </si>
  <si>
    <t>WP-2L LUNA spínač sériový, řazení 5 - 10A/250V IP20 béžová</t>
  </si>
  <si>
    <t>WP-2L beżowy</t>
  </si>
  <si>
    <t>9000467</t>
  </si>
  <si>
    <t>5907522096663</t>
  </si>
  <si>
    <t>WP-2L LUNA spínač sériový, řazení 5 - 10A/250V IP20 saténová</t>
  </si>
  <si>
    <t>WP-2L satyna</t>
  </si>
  <si>
    <t>9000469</t>
  </si>
  <si>
    <t>5907522095512</t>
  </si>
  <si>
    <t>WP-2L LUNA spínač sériový, řazení 5 - 10A/250V IP20 antracitová</t>
  </si>
  <si>
    <t>WP-2L antracyt</t>
  </si>
  <si>
    <t>9000472</t>
  </si>
  <si>
    <t>5907522013424</t>
  </si>
  <si>
    <t>WP-5L LUNA vypínač schodišťový, řazení 6 - 10A/250V IP20 béžová</t>
  </si>
  <si>
    <t>WP-5L beżowy</t>
  </si>
  <si>
    <t>9000473</t>
  </si>
  <si>
    <t>5907522013226</t>
  </si>
  <si>
    <t>WP-5L LUNA vypínač schodišťový, řazení 6 - 10A/250V IP20 stříbrná</t>
  </si>
  <si>
    <t>WP-5L srebrny</t>
  </si>
  <si>
    <t>9000475</t>
  </si>
  <si>
    <t>5907522013127</t>
  </si>
  <si>
    <t>WP-5L LUNA vypínač schodišťový, řazení 6 - 10A/250V IP20 saténová</t>
  </si>
  <si>
    <t>WP-5L satyna</t>
  </si>
  <si>
    <t>9000477</t>
  </si>
  <si>
    <t>5907522013028</t>
  </si>
  <si>
    <t>WP-5L LUNA vypínač schodišťový, řazení 6 - 10A/250V IP20 antracitová</t>
  </si>
  <si>
    <t>WP-5L antracyt</t>
  </si>
  <si>
    <t>9000480</t>
  </si>
  <si>
    <t>5907522001179</t>
  </si>
  <si>
    <t>WP-2/5L LUNA spínač schodišťový, řazení 6 - 10A/250V IP20 béžová</t>
  </si>
  <si>
    <t>WP-2/5L beżowy</t>
  </si>
  <si>
    <t>9000481</t>
  </si>
  <si>
    <t>5907522097868</t>
  </si>
  <si>
    <t>WP-2/5L LUNA spínač schodišťový, řazení 6 - 10A/250V IP20 stříbrná</t>
  </si>
  <si>
    <t>WP-2/5L srebrny</t>
  </si>
  <si>
    <t>9000483</t>
  </si>
  <si>
    <t>5907522096717</t>
  </si>
  <si>
    <t>WP-2/5L LUNA spínač schodišťový, řazení 6 - 10A/250V IP20 saténová</t>
  </si>
  <si>
    <t>WP-2/5L satyna</t>
  </si>
  <si>
    <t>9000485</t>
  </si>
  <si>
    <t>5907522095567</t>
  </si>
  <si>
    <t>WP-2/5L LUNA spínač schodišťový, řazení 6 - 10A/250V IP20 antracitová</t>
  </si>
  <si>
    <t>WP-2/5L antracyt</t>
  </si>
  <si>
    <t>9000488</t>
  </si>
  <si>
    <t>5907522001223</t>
  </si>
  <si>
    <t>WP-6/7L LUNA spínač zvonkový, řazení č. 1/0 - 10A/250V IP20 béžová</t>
  </si>
  <si>
    <t>WP-6/7L beżowy</t>
  </si>
  <si>
    <t>9000489</t>
  </si>
  <si>
    <t>5907522097912</t>
  </si>
  <si>
    <t>WP-6/7L LUNA spínač zvonkový, řazení č. 1/0 - 10A/250V IP20 stříbrná</t>
  </si>
  <si>
    <t>WP-6/7L srebrny</t>
  </si>
  <si>
    <t>9000491</t>
  </si>
  <si>
    <t>5907522096762</t>
  </si>
  <si>
    <t>WP-6/7L LUNA spínač zvonkový, řazení č. 1/0 - 10A/250V IP20 saténová</t>
  </si>
  <si>
    <t>WP-6/7L satyna</t>
  </si>
  <si>
    <t>9000493</t>
  </si>
  <si>
    <t>5907522095611</t>
  </si>
  <si>
    <t>WP-6/7L LUNA spínač zvonkový, řazení 1/0 - 10A/250V IP20 antracit</t>
  </si>
  <si>
    <t>WP-6/7L antracyt</t>
  </si>
  <si>
    <t>9000496</t>
  </si>
  <si>
    <t>5907522001278</t>
  </si>
  <si>
    <t>WP-8L LUNA spínač křížový, řazení č.7 - 10A/250V IP20 béžová</t>
  </si>
  <si>
    <t>WP-8L beżowy</t>
  </si>
  <si>
    <t>9000497</t>
  </si>
  <si>
    <t>5907522097967</t>
  </si>
  <si>
    <t>WP-8L LUNA spínač křížový, řazení č.7 - 10A/250V IP20 stříbrná</t>
  </si>
  <si>
    <t xml:space="preserve">WP-8L srebrny </t>
  </si>
  <si>
    <t>9000499</t>
  </si>
  <si>
    <t>5907522096816</t>
  </si>
  <si>
    <t>WP-8L LUNA spínač křížový, řazení č.7 - 10A/250V IP20 saténová</t>
  </si>
  <si>
    <t>WP-8L satyna</t>
  </si>
  <si>
    <t>9000501</t>
  </si>
  <si>
    <t>5907522095666</t>
  </si>
  <si>
    <t>WP-8L LUNA spínač křížový, řazení č.7 - 10A/250V IP20 antracitová</t>
  </si>
  <si>
    <t>WP-8L antracyt</t>
  </si>
  <si>
    <t>9000630</t>
  </si>
  <si>
    <t>5907522045319</t>
  </si>
  <si>
    <t>1-rámeček saténový - série LUNA</t>
  </si>
  <si>
    <t>Ra-1L satyna</t>
  </si>
  <si>
    <t>9000632</t>
  </si>
  <si>
    <t>5907522094263</t>
  </si>
  <si>
    <t>1-rámeček antracit - série LUNA</t>
  </si>
  <si>
    <t>Ra-1L antracyt</t>
  </si>
  <si>
    <t>9000636</t>
  </si>
  <si>
    <t>5907522038465</t>
  </si>
  <si>
    <t>2-rámeček stříbrný - série LUNA</t>
  </si>
  <si>
    <t>Ra-2L srebrny</t>
  </si>
  <si>
    <t>9000644</t>
  </si>
  <si>
    <t>5907522038519</t>
  </si>
  <si>
    <t>3-rámeček stříbrný - série LUNA</t>
  </si>
  <si>
    <t>Ra-3L srebrny</t>
  </si>
  <si>
    <t>9001507</t>
  </si>
  <si>
    <t>5907522058371</t>
  </si>
  <si>
    <t>WP-6/7P PERLA spínač zvonkový, řazení 1/0 - 10A/250V IP20 černá</t>
  </si>
  <si>
    <t>WP-6/7P czarny mat</t>
  </si>
  <si>
    <t>9001518</t>
  </si>
  <si>
    <t>5907522011116</t>
  </si>
  <si>
    <t xml:space="preserve">PT-16PH PERLA zásuvka jednonásobná 2p+Z 16A/250V IP20 černá s klapkou </t>
  </si>
  <si>
    <t>PT-16PH czarny mat</t>
  </si>
  <si>
    <t>9001520</t>
  </si>
  <si>
    <t>5907522058470</t>
  </si>
  <si>
    <t>WP-2P PERLA spínač sériový, řazení 5 - 10A/250V IP20 černá</t>
  </si>
  <si>
    <t>WP-2P czarny mat</t>
  </si>
  <si>
    <t>9001546</t>
  </si>
  <si>
    <t>5907522059521</t>
  </si>
  <si>
    <t>WP-1P spínač jednopólový, řazení 1 - 10A/250V IP20 černá</t>
  </si>
  <si>
    <t>WP-1P czarny mat</t>
  </si>
  <si>
    <t>9001547</t>
  </si>
  <si>
    <t>5907522059576</t>
  </si>
  <si>
    <t>WP-5P vypínač schodišťový, řazení 6 - 10A/250V IP20 černá</t>
  </si>
  <si>
    <t>WP-5P czarny mat</t>
  </si>
  <si>
    <t>9001548</t>
  </si>
  <si>
    <t>5907522058425</t>
  </si>
  <si>
    <t>WP-8P PERLA spínač křížový, řazení 7 - 10A/250V IP20 černá</t>
  </si>
  <si>
    <t>WP-8P czarny mat</t>
  </si>
  <si>
    <t>9001588</t>
  </si>
  <si>
    <t>WNT-5B2 spínač střídavý, řazení 6 (schodišťový) - 10A/250V IP54 hnědá</t>
  </si>
  <si>
    <t>WNT-5B2 hnědá (K6)</t>
  </si>
  <si>
    <t>66x51x77</t>
  </si>
  <si>
    <t>9001589</t>
  </si>
  <si>
    <t>WNT-6/7B2 spínač tlačítkový, řazení 1/0 - 10A/250V IP54 hnědá</t>
  </si>
  <si>
    <t>WNT-6/7B2 hnědá (K101)</t>
  </si>
  <si>
    <t>9001590</t>
  </si>
  <si>
    <t>WNT-8B2 spínač křížový, řazení 7 - 10A/250V IP54 hnědá</t>
  </si>
  <si>
    <t>WNT-8B2 hnědá (K7)</t>
  </si>
  <si>
    <t>9001598</t>
  </si>
  <si>
    <t>NT-16B2 zásuvka jednonásobná 2p+Z s víčkem IP54 hnědá</t>
  </si>
  <si>
    <t>NT-16B2 hnědá (K11)</t>
  </si>
  <si>
    <t>66x50x77</t>
  </si>
  <si>
    <t>9001599</t>
  </si>
  <si>
    <t>NT-6B2 zásuvka dvojnásobná 2x2p+Z 16A/250V s víčkem IP54 hnědá</t>
  </si>
  <si>
    <t>NT-6B2 hnědá (K21)</t>
  </si>
  <si>
    <t>133x50x77</t>
  </si>
  <si>
    <t>9001614</t>
  </si>
  <si>
    <t>WNT-1B2 spínač jednopólový, řazení 1 - 10A/250V IP54 černá</t>
  </si>
  <si>
    <t>WNT-1B2 černá (K1)</t>
  </si>
  <si>
    <t>9001615</t>
  </si>
  <si>
    <t>WNT-2B2 spínač sériový, řazení 5 - 10A/250V IP54 černá</t>
  </si>
  <si>
    <t>WNT-2B2 černá (K5)</t>
  </si>
  <si>
    <t>9001616</t>
  </si>
  <si>
    <t>WNT-5B2 spínač střídavý, řazení 6 (schodišťový) - 10A/250V IP54 černá</t>
  </si>
  <si>
    <t>WNT-5B2 černá (K6)</t>
  </si>
  <si>
    <t>9001617</t>
  </si>
  <si>
    <t>WNT-6/7B2 spínač tlačítkový, řazení 1/0 - 10A/250V IP54 černá</t>
  </si>
  <si>
    <t>WNT-6/7B2 černá (K101)</t>
  </si>
  <si>
    <t>9001618</t>
  </si>
  <si>
    <t>WNT-8B2 spínač křížový, řazení 7 - 10A/250V IP54 černá</t>
  </si>
  <si>
    <t>WNT-8B2 černá (K7)</t>
  </si>
  <si>
    <t>9001624</t>
  </si>
  <si>
    <t>GWN-B2 zásuvka jednonásobná 2p+Z s víčkem + spínač IP54 černá</t>
  </si>
  <si>
    <t>GWN-B2 černá (K1+K11)</t>
  </si>
  <si>
    <t>9001625</t>
  </si>
  <si>
    <t>NT-316 B2 zásuvka trojnásobná 3x2p+Z 16A/250V s víčkem IP54 černá</t>
  </si>
  <si>
    <t>NT-316 B2 černá (K31)</t>
  </si>
  <si>
    <t>200x50x77</t>
  </si>
  <si>
    <t>9001626</t>
  </si>
  <si>
    <t>NT-16B2 zásuvka jednonásobná 2p+Z s víčkem IP54 černá</t>
  </si>
  <si>
    <t>NT-16B2 černá (K11)</t>
  </si>
  <si>
    <t>9001627</t>
  </si>
  <si>
    <t>NT-6B2 zásuvka dvojnásobná 2x2p+Z 16A/250V s víčkem IP54 černá</t>
  </si>
  <si>
    <t>NT-6B2 černá (K21)</t>
  </si>
  <si>
    <t>9001698</t>
  </si>
  <si>
    <t>5907522066970</t>
  </si>
  <si>
    <t>WP-2/5P PERLA spínač dvojitý schodišťový, řazení 6 - 10A/250V IP20 černá</t>
  </si>
  <si>
    <t>WP-2/5P czarny mat</t>
  </si>
  <si>
    <t>9001979</t>
  </si>
  <si>
    <t>5907522013370</t>
  </si>
  <si>
    <t>WP-1L LUNA spínač jednopólový, řazení 1 - 10A/250V IP20 béžová</t>
  </si>
  <si>
    <t>WP-1L beżowy</t>
  </si>
  <si>
    <t>9002034</t>
  </si>
  <si>
    <t>WNT-1B2 spínač jednopólový, řazení 1 - 10A/250V IP54 hnědá</t>
  </si>
  <si>
    <t>WNT-1B2 hnědá (K1)</t>
  </si>
  <si>
    <t>9002035</t>
  </si>
  <si>
    <t>WNT-2B2 spínač sériový, řazení 5 - 10A/250V IP54 hnědá</t>
  </si>
  <si>
    <t>WNT-2B2 hnědá (K5)</t>
  </si>
  <si>
    <t>9002149</t>
  </si>
  <si>
    <t>5907522075620</t>
  </si>
  <si>
    <t xml:space="preserve">PT-16PR PERLA zásuvka dvojnásobná  2x2p+Z 16A/250V IP20 bílá </t>
  </si>
  <si>
    <t>PT-6 PR biały</t>
  </si>
  <si>
    <t>9002150</t>
  </si>
  <si>
    <t>5907522076122</t>
  </si>
  <si>
    <t>PT-16PR PERLA zásuvka dvojnásobná  2x2p+Z 16A/250V IP20 béžová</t>
  </si>
  <si>
    <t>PT-6 PR beżowy</t>
  </si>
  <si>
    <t>9002151</t>
  </si>
  <si>
    <t>5907522075927</t>
  </si>
  <si>
    <t>PT-16PR PERLA zásuvka dvojnásobná  2x2p+Z 16A/250V IP20 stříbrná</t>
  </si>
  <si>
    <t xml:space="preserve">PT-6 PR srebrny </t>
  </si>
  <si>
    <t>9002153</t>
  </si>
  <si>
    <t>5907522075828</t>
  </si>
  <si>
    <t>PT-16PR PERLA zásuvka dvojnásobná  2x2p+Z 16A/250V IP20 saténová</t>
  </si>
  <si>
    <t>PT-6 PR satyna</t>
  </si>
  <si>
    <t>9002155</t>
  </si>
  <si>
    <t>5907522076320</t>
  </si>
  <si>
    <t>PT-16PR PERLA zásuvka dvojnásobná  2x2p+Z 16A/250V IP20 antracitová</t>
  </si>
  <si>
    <t>PT-6 PR antracyt</t>
  </si>
  <si>
    <t>9002158</t>
  </si>
  <si>
    <t>5907522075729</t>
  </si>
  <si>
    <t>PT-16PR PERLA zásuvka dvojnásobná  2x2p+Z 16A/250V IP20 černá</t>
  </si>
  <si>
    <t>PT-6 PR czarny mat</t>
  </si>
  <si>
    <t>9002190</t>
  </si>
  <si>
    <t>5907522083472</t>
  </si>
  <si>
    <t>WP-1O ONYX spínač jednopólový, řazení 1 - 10A/250V IP20 béžová</t>
  </si>
  <si>
    <t>WP-1O beżowy</t>
  </si>
  <si>
    <t>9002191</t>
  </si>
  <si>
    <t>5907522081577</t>
  </si>
  <si>
    <t>WP-1O ONYX spínač jednopólový, řazení 1 - 10A/250V IP20 stříbrná</t>
  </si>
  <si>
    <t>WP-1O srebrny</t>
  </si>
  <si>
    <t>9002192</t>
  </si>
  <si>
    <t>5907522079673</t>
  </si>
  <si>
    <t>WP-1O ONYX spínač jednopólový, řazení 1 - 10A/250V IP20 saténová</t>
  </si>
  <si>
    <t>WP-1O satyna</t>
  </si>
  <si>
    <t>9002193</t>
  </si>
  <si>
    <t>5907522085377</t>
  </si>
  <si>
    <t>WP-1O ONYX spínač jednopólový, řazení 1 - 10A/250V IP20 antracitová</t>
  </si>
  <si>
    <t>WP-1O antracyt</t>
  </si>
  <si>
    <t>9002195</t>
  </si>
  <si>
    <t>5907522083526</t>
  </si>
  <si>
    <t>WP-2O ONYX spínač sériový, řazení 5 - 10A/250V IP20 béžová</t>
  </si>
  <si>
    <t>WP-2O beżowy</t>
  </si>
  <si>
    <t>9002196</t>
  </si>
  <si>
    <t>5907522081621</t>
  </si>
  <si>
    <t>WP-2O ONYX spínač sériový, řazení 5 - 10A/250V IP20 stříbrná</t>
  </si>
  <si>
    <t>WP-2O srebrny</t>
  </si>
  <si>
    <t>9002197</t>
  </si>
  <si>
    <t>5907522079727</t>
  </si>
  <si>
    <t>WP-2O ONYX spínač sériový, řazení 5 - 10A/250V IP20 saténová</t>
  </si>
  <si>
    <t>WP-2O satyna</t>
  </si>
  <si>
    <t>9002198</t>
  </si>
  <si>
    <t>5907522085421</t>
  </si>
  <si>
    <t>WP-2O ONYX spínač sériový, řazení 5 - 10A/250V IP20 antracitová</t>
  </si>
  <si>
    <t>WP-2O antracyt</t>
  </si>
  <si>
    <t>9002201</t>
  </si>
  <si>
    <t>5907522083571</t>
  </si>
  <si>
    <t>WP-5O ONYX vypínač schodišťový, řazení 6 - 10A/250V IP20 béžová</t>
  </si>
  <si>
    <t>WP-5O beżowy</t>
  </si>
  <si>
    <t>9002203</t>
  </si>
  <si>
    <t>5907522081676</t>
  </si>
  <si>
    <t>WP-5O ONYX vypínač schodišťový, řazení 6 - 10A/250V IP20 stříbrná</t>
  </si>
  <si>
    <t>WP-5O srebrny</t>
  </si>
  <si>
    <t>9002204</t>
  </si>
  <si>
    <t>5907522079772</t>
  </si>
  <si>
    <t>WP-5O ONYX vypínač schodišťový, řazení 6 - 10A/250V IP20 saténová</t>
  </si>
  <si>
    <t>WP-5O satyna</t>
  </si>
  <si>
    <t>9002206</t>
  </si>
  <si>
    <t>5907522085476</t>
  </si>
  <si>
    <t>WP-5O ONYX vypínač schodišťový, řazení 6 - 10A/250V IP20 antracitová</t>
  </si>
  <si>
    <t>WP-5O antracyt</t>
  </si>
  <si>
    <t>9002207</t>
  </si>
  <si>
    <t>5907522077921</t>
  </si>
  <si>
    <t>WP-2/5O ONYX spínač schodišťový, řazení 6 - 10A/250V IP20 bílá</t>
  </si>
  <si>
    <t>WP-2/5O biały</t>
  </si>
  <si>
    <t>9002209</t>
  </si>
  <si>
    <t>5907522083625</t>
  </si>
  <si>
    <t>WP-2/5O ONYX spínač schodišťový, řazení 6 - 10A/250V IP20 béžová</t>
  </si>
  <si>
    <t>WP-2/5O beżowy</t>
  </si>
  <si>
    <t>9002211</t>
  </si>
  <si>
    <t>5907522081720</t>
  </si>
  <si>
    <t>WP-2/5O ONYX spínač schodišťový, řazení 6 - 10A/250V IP20 stříbrná</t>
  </si>
  <si>
    <t>WP-2/5O srebrny</t>
  </si>
  <si>
    <t>9002212</t>
  </si>
  <si>
    <t>5907522079826</t>
  </si>
  <si>
    <t>WP-2/5O ONYX spínač schodišťový, řazení 6 - 10A/250V IP20 saténová</t>
  </si>
  <si>
    <t>WP-2/5O satyna</t>
  </si>
  <si>
    <t>9002214</t>
  </si>
  <si>
    <t>5907522085520</t>
  </si>
  <si>
    <t>WP-2/5O ONYX spínač schodišťový, řazení 6 - 10A/250V IP20 antracitová</t>
  </si>
  <si>
    <t>WP-2/5O antracyt</t>
  </si>
  <si>
    <t>9002215</t>
  </si>
  <si>
    <t>5907522077976</t>
  </si>
  <si>
    <t>WP-6/7O ONYX spínač tlačítkový řazení 1/0 - 10A/250V IP20 bílá</t>
  </si>
  <si>
    <t>WP-6/7O biały</t>
  </si>
  <si>
    <t>9002217</t>
  </si>
  <si>
    <t>5907522083670</t>
  </si>
  <si>
    <t>WP-6/7O ONYX spínač tlačítkový řazení 1/0 - 10A/250V IP20 béžová</t>
  </si>
  <si>
    <t>WP-6/7O beżowy</t>
  </si>
  <si>
    <t>9002219</t>
  </si>
  <si>
    <t>5907522081775</t>
  </si>
  <si>
    <t>WP-6/7O ONYX spínač tlačítkový řazení 1/0 - 10A/250V IP20 stříbrná</t>
  </si>
  <si>
    <t>WP-6/7O srebrny</t>
  </si>
  <si>
    <t>9002223</t>
  </si>
  <si>
    <t>5907522079871</t>
  </si>
  <si>
    <t>WP-6/7O ONYX spínač tlačítkový řazení 1/0 - 10A/250V IP20 saténová</t>
  </si>
  <si>
    <t>WP-6/7O satyna</t>
  </si>
  <si>
    <t>9002227</t>
  </si>
  <si>
    <t>5907522085575</t>
  </si>
  <si>
    <t>WP-6/7O ONYX spínač tlačítkový řazení 1/0 - 10A/250V IP20 antracitová</t>
  </si>
  <si>
    <t>WP-6/7O antracyt</t>
  </si>
  <si>
    <t>9002232</t>
  </si>
  <si>
    <t>5907522083724</t>
  </si>
  <si>
    <t>WP-8O ONYX spínač křížový, řazení 7 - 10A/250V IP20 béžová</t>
  </si>
  <si>
    <t>WP-8O beżowy</t>
  </si>
  <si>
    <t>9002235</t>
  </si>
  <si>
    <t>5907522081829</t>
  </si>
  <si>
    <t>WP-8O ONYX spínač křížový, řazení 7 - 10A/250V IP20 stříbrná</t>
  </si>
  <si>
    <t>WP-8O srebrny</t>
  </si>
  <si>
    <t>9002236</t>
  </si>
  <si>
    <t>5907522079925</t>
  </si>
  <si>
    <t>WP-8O ONYX spínač křížový, řazení 7 - 10A/250V IP20 saténová</t>
  </si>
  <si>
    <t>WP-8O satyna</t>
  </si>
  <si>
    <t>9002238</t>
  </si>
  <si>
    <t>5907522085629</t>
  </si>
  <si>
    <t>WP-8O ONYX spínač křížový, řazení 7 - 10A/250V IP20 antracitová</t>
  </si>
  <si>
    <t>WP-8O antracyt</t>
  </si>
  <si>
    <t>9003279</t>
  </si>
  <si>
    <t>NT-316 B2 zásuvka trojnásobná 3x2p+Z 16A/250V s víčkem IP54 hnědá</t>
  </si>
  <si>
    <t>NT-316 B2 hnědá (K31)</t>
  </si>
  <si>
    <t>9003283</t>
  </si>
  <si>
    <t>GWN-B2 zásuvka jednonásobná 2p+Z s víčkem + spínač IP54 hnědá</t>
  </si>
  <si>
    <t>GWN-B2 hnědá (K1+K11)</t>
  </si>
  <si>
    <t>WNT-1S spínač jednopólový, řazení 1 - 10A/250V IP44 bílá</t>
  </si>
  <si>
    <t>WNT-1S bílá</t>
  </si>
  <si>
    <t>NT-16S zásuvka jednonásobná 2p+Z 16A/250V s víčkem IP44 bílá</t>
  </si>
  <si>
    <t>NT-16S bílá</t>
  </si>
  <si>
    <t>NT-6S zásuvka dvojnásobná 2x2p+Z 16A/250V s víčkem IP44 bílá</t>
  </si>
  <si>
    <t>NT-6S bílá</t>
  </si>
  <si>
    <t>NT-16SL zásuvka jednonásobná 2p+Z 16A/250V s kouřovým víčkem IP44 bílá</t>
  </si>
  <si>
    <t>NT-16SL bílá</t>
  </si>
  <si>
    <t>NT-6SL zásuvka dvojnásobná 2x2p+Z 16A/250V s kouřovým víčkem IP44 bílá</t>
  </si>
  <si>
    <t>NT-6SL bílá</t>
  </si>
  <si>
    <t>WNT-1S spínač jednopólový, řazení 1 - 10A/250V IP44 šedá</t>
  </si>
  <si>
    <t>WNT-1S šedá</t>
  </si>
  <si>
    <t>NT-16S zásuvka jednonásobná 2p+Z 16A/250V s víčkem IP44 šedá</t>
  </si>
  <si>
    <t>NT-16S šedá</t>
  </si>
  <si>
    <t>NT-6S zásuvka dvojnásobná 2x2p+Z 16A/250V s víčkem IP44 šedá</t>
  </si>
  <si>
    <t>NT-6S šedá</t>
  </si>
  <si>
    <t>NT-16SL zásuvka jednonásobná 2p+Z 16A/250V s kouřovým víčkem IP44 šedá</t>
  </si>
  <si>
    <t>NT-16SL šedá</t>
  </si>
  <si>
    <t>NT-6SL zásuvka dvojnásobná 2x2p+Z 16A/250V s kouřovým víčkem IP44 šedá</t>
  </si>
  <si>
    <t>NT-6SL šedá</t>
  </si>
  <si>
    <t>NT-16B2 zásuvka jednonásobná 2p+Z s víčkem IP54 bílá</t>
  </si>
  <si>
    <t>NT-16B2 bílá (K11)</t>
  </si>
  <si>
    <t>NT-6B2 zásuvka dvojnásobná 2x2p+Z 16A/250V s víčkem IP54 bílá</t>
  </si>
  <si>
    <t>NT-6B2 bílá (K21)</t>
  </si>
  <si>
    <t>WNT-1S spínač jednopólový, řazení 1 - 10A/250V IP44 hnědá</t>
  </si>
  <si>
    <t>WNT-1S hnědá</t>
  </si>
  <si>
    <t>NT-16S zásuvka jednonásobná 2p+Z 16A/250V s víčkem IP44 hnědá</t>
  </si>
  <si>
    <t>NT-16S hnědá</t>
  </si>
  <si>
    <t>NT-6S zásuvka dvojnásobná 2x2p+Z 16A/250V s víčkem IP44 hnědá</t>
  </si>
  <si>
    <t>NT-6S hnědá</t>
  </si>
  <si>
    <t>NT-16SL zásuvka jednonásobná 2p+Z 16A/250V s kouřovým víčkem IP44 hnědá</t>
  </si>
  <si>
    <t>NT-16SL hnědá</t>
  </si>
  <si>
    <t>GWN-SL zásuvka jednonásobná 2p+Z s kouřovým víčkem + spínač IP44 bílá</t>
  </si>
  <si>
    <t>GWN-SL bílá</t>
  </si>
  <si>
    <t>WNT-1B2 spínač jednopólový, řazení 1 - 10A/250V IP54 bílá</t>
  </si>
  <si>
    <t>WNT-1B2 bílá (K1)</t>
  </si>
  <si>
    <t>WNT-2B2 spínač sériový, řazení 5 - 10A/250V IP54 bílá</t>
  </si>
  <si>
    <t>WNT-2B2 bílá (K5)</t>
  </si>
  <si>
    <t>WNT-8B2 spínač křížový, řazení 7 - 10A/250V IP54 bílá</t>
  </si>
  <si>
    <t>WNT-8B2 bílá (K7)</t>
  </si>
  <si>
    <t>WNT-5B2 spínač střídavý, řazení 6 (schodišťový) - 10A/250V IP54 bílá</t>
  </si>
  <si>
    <t>WNT-5B2 bílá (K6)</t>
  </si>
  <si>
    <t>WNT-6/7B2 spínač tlačítkový, řazení 1/0 - 10A/250V IP54 bílá</t>
  </si>
  <si>
    <t>WNT-6/7B2 bílá (K101)</t>
  </si>
  <si>
    <t>WNT-1B2 spínač jednopólový, řazení 1 - 10A/250V IP54 šedá-černá</t>
  </si>
  <si>
    <t>WNT-1B2 šedá-černá (K1)</t>
  </si>
  <si>
    <t>WNT-2B2 spínač sériový, řazení 5 - 10A/250V IP54 šedá-černá</t>
  </si>
  <si>
    <t>WNT-2B2 šedá-černá (K5)</t>
  </si>
  <si>
    <t>WNT-5B2 spínač střídavý, řazení 6 (schodišťový) - 10A/250V IP54 šedá-černá</t>
  </si>
  <si>
    <t>WNT-5B2 šedá-černá (K6)</t>
  </si>
  <si>
    <t>WNT-6/7B2 spínač tlačítkový, řazení 1/0 - 10A/250V IP54 šedá-černá</t>
  </si>
  <si>
    <t>WNT-6/7B2 šedá-černá (K101)</t>
  </si>
  <si>
    <t>WNT-8B2 spínač křížový, řazení 7 - 10A/250V IP54 šedá-černá</t>
  </si>
  <si>
    <t>WNT-8B2 šedá-černá (K7)</t>
  </si>
  <si>
    <t>GWN-B2 zásuvka jednonásobná 2p+Z s víčkem + spínač IP54 šedá-černá</t>
  </si>
  <si>
    <t>GWN-B2 šedá-černá (K1+K11)</t>
  </si>
  <si>
    <t>NT-16B2 zásuvka jednonásobná 2p+Z s víčkem IP54 šedá-černá</t>
  </si>
  <si>
    <t>NT-16B2 šedá-černá (K11)</t>
  </si>
  <si>
    <t>NT-6B2 zásuvka dvojnásobná 2x2p+Z 16A/250V s víčkem IP54  šedá-černá</t>
  </si>
  <si>
    <t>NT-6B2 šedá-černá (K21)</t>
  </si>
  <si>
    <t>GWN-B2 zásuvka jednonásobná 2p+Z s víčkem + spínač IP54 bílá</t>
  </si>
  <si>
    <t>GWN-B2 bílá (K1+K11)</t>
  </si>
  <si>
    <t>WNT-2B2 spínač sériový, řazení 5 - 10A/250V IP54 šedá</t>
  </si>
  <si>
    <t>WNT-2B2 šedá (K5)</t>
  </si>
  <si>
    <t>WNT-5B2 spínač střídavý, řazení 6 (schodišťový) - 10A/250V IP54 šedá</t>
  </si>
  <si>
    <t>WNT-5B2 šedá (K6)</t>
  </si>
  <si>
    <t>WNT-6/7B2 spínač tlačítkový, řazení 1/0 - 10A/250V IP54 šedá</t>
  </si>
  <si>
    <t>WNT-6/7B2 šedá (K101)</t>
  </si>
  <si>
    <t>WNT-8B2 spínač křížový, řazení 7 - 10A/250V IP54 šedá</t>
  </si>
  <si>
    <t>WNT-8B2 šedá (K7)</t>
  </si>
  <si>
    <t>GWN-B2 zásuvka jednonásobná 2p+Z s víčkem + spínač IP54 šedá</t>
  </si>
  <si>
    <t>GWN-B2 šedá (K1+K11)</t>
  </si>
  <si>
    <t>NT-16B2 zásuvka jednonásobná 2p+Z s víčkem IP54 šedá</t>
  </si>
  <si>
    <t>NT-16B2 šedá (K11)</t>
  </si>
  <si>
    <t>NT-6B2 zásuvka dvojnásobná 2x2p+Z 16A/250V s víčkem IP54 šedá</t>
  </si>
  <si>
    <t>NT-6B2 šedá (K21)</t>
  </si>
  <si>
    <t>WNT-1B2 spínač jednopólový, řazení 1 - 10A/250V IP54 šedá</t>
  </si>
  <si>
    <t>WNT-1B2 šedá (K1)</t>
  </si>
  <si>
    <t>NT-316 SL zásuvka trojnásobná 3x2p+Z 16A/250V s kouřovým víčkem IP44 bílá</t>
  </si>
  <si>
    <t>NT-316 SL bílá</t>
  </si>
  <si>
    <t>NT-316 B2 zásuvka trojnásobná 3x2p+Z 16A/250V s víčkem IP54 bílá</t>
  </si>
  <si>
    <t>NT-316 B2 bílá (K31)</t>
  </si>
  <si>
    <t>NT-316 B2 zásuvka trojnásobná 3x2p+Z 16A/250V s víčkem IP54 šedá</t>
  </si>
  <si>
    <t>NT-316 B2 šedá (K31)</t>
  </si>
  <si>
    <t>NT-316 B2 zásuvka trojnásobná 3x2p+Z 16A/250V s víčkem IP54 šedá-černá</t>
  </si>
  <si>
    <t>NT-316 B2 šedá-černá (K31)</t>
  </si>
  <si>
    <t>NT-316 SL zásuvka trojnásobná 3x2p+Z 16A/250V s kouřovým víčkem IP44 hnědá</t>
  </si>
  <si>
    <t>NT-316 SL hnědá</t>
  </si>
  <si>
    <t>9000168</t>
  </si>
  <si>
    <t>5907522010669</t>
  </si>
  <si>
    <t>PT-16P PERLA zásuvka jednonásobná 2p+Z 16A/250V IP20 saténová</t>
  </si>
  <si>
    <t>PT-16P satyna</t>
  </si>
  <si>
    <t>9000170</t>
  </si>
  <si>
    <t>5907522043612</t>
  </si>
  <si>
    <t>PT-16P PERLA zásuvka jednonásobná 2p+Z 16A/250V IP20 antracitová</t>
  </si>
  <si>
    <t>PT-16P antracyt</t>
  </si>
  <si>
    <t>9000537</t>
  </si>
  <si>
    <t>5907522094966</t>
  </si>
  <si>
    <t>PT-16LH LUNA zásuvka jednonásobná 2p+Z 16A/250V IP20 bílá</t>
  </si>
  <si>
    <t>PT-16LH biały</t>
  </si>
  <si>
    <t>9000538</t>
  </si>
  <si>
    <t>5907522001728</t>
  </si>
  <si>
    <t>PT-16LH LUNA zásuvka jednonásobná 2p+Z 16A/250V IP20 béžová</t>
  </si>
  <si>
    <t>PT-16LH beżowy</t>
  </si>
  <si>
    <t>9000539</t>
  </si>
  <si>
    <t>5907522098414</t>
  </si>
  <si>
    <t>PT-16LH LUNA zásuvka jednonásobná 2p+Z 16A/250V IP20 stříbrná</t>
  </si>
  <si>
    <t>PT-16LH srebrny</t>
  </si>
  <si>
    <t>9000549</t>
  </si>
  <si>
    <t>5907522097264</t>
  </si>
  <si>
    <t>PT-16LH LUNA zásuvka jednonásobná 2p+Z 16A/250V IP20 saténová</t>
  </si>
  <si>
    <t>PT-16LH satyna</t>
  </si>
  <si>
    <t>9000551</t>
  </si>
  <si>
    <t>5907522096113</t>
  </si>
  <si>
    <t>PT-16LH LUNA zásuvka jednonásobná 2p+Z 16A/250V IP20 antracitová</t>
  </si>
  <si>
    <t>PT-16LH antracyt</t>
  </si>
  <si>
    <t>9000587</t>
  </si>
  <si>
    <t>5907522001674</t>
  </si>
  <si>
    <t>PT-16L LUNA zásuvka jednonásobná 2p+Z 16A/250V IP20 béžová</t>
  </si>
  <si>
    <t>PT-16L beżowy</t>
  </si>
  <si>
    <t>9000588</t>
  </si>
  <si>
    <t>5907522098360</t>
  </si>
  <si>
    <t>PT-16L LUNA zásuvka jednonásobná 2p+Z 16A/250V IP20 stříbrná</t>
  </si>
  <si>
    <t>PT-16L srebrny</t>
  </si>
  <si>
    <t>9000590</t>
  </si>
  <si>
    <t>5907522097219</t>
  </si>
  <si>
    <t>PT-16L LUNA zásuvka jednonásobná 2p+Z 16A/250V IP20 saténová</t>
  </si>
  <si>
    <t>PT-16L satyna</t>
  </si>
  <si>
    <t>9000592</t>
  </si>
  <si>
    <t>5907522096069</t>
  </si>
  <si>
    <t>PT-16L LUNA zásuvka jednonásobná 2p+Z 16A/250V IP20 antracitová</t>
  </si>
  <si>
    <t>PT-16L antracyt</t>
  </si>
  <si>
    <t>9001515</t>
  </si>
  <si>
    <t>5907522007867</t>
  </si>
  <si>
    <t>PT-16P PERLA zásuvka jednonásobná 2p+Z 16A/250V IP20 černá</t>
  </si>
  <si>
    <t>PT-16P czarny mat</t>
  </si>
  <si>
    <t>9002171</t>
  </si>
  <si>
    <t>5907522077129</t>
  </si>
  <si>
    <t>PT-6LR LUNA zásuvka dvojnásobná 2x2p+Z 16A/250V IP20 béžová</t>
  </si>
  <si>
    <t>PT-6LR beżowy</t>
  </si>
  <si>
    <t>9002172</t>
  </si>
  <si>
    <t>5907522077020</t>
  </si>
  <si>
    <t>PT-6LR LUNA zásuvka dvojnásobná 2x2p+Z 16A/250V IP20 stříbrná</t>
  </si>
  <si>
    <t>PT-6LR srebrny</t>
  </si>
  <si>
    <t>9002173</t>
  </si>
  <si>
    <t>5907522076924</t>
  </si>
  <si>
    <t>PT-6LR LUNA zásuvka dvojnásobná 2x2p+Z 16A/250V IP20 saténová</t>
  </si>
  <si>
    <t>PT-6LR satyna</t>
  </si>
  <si>
    <t>9002174</t>
  </si>
  <si>
    <t>5907522077228</t>
  </si>
  <si>
    <t>PT-6LR LUNA zásuvka dvojnásobná 2x2p+Z 16A/250V IP20 antracitová</t>
  </si>
  <si>
    <t>PT-6LR antracyt</t>
  </si>
  <si>
    <t>9002267</t>
  </si>
  <si>
    <t>5907522084172</t>
  </si>
  <si>
    <t>PT-16O ONYX  zásuvka jednonásobná 2p+Z 16A/250V IP20 béžová</t>
  </si>
  <si>
    <t>PT-16O beżowy</t>
  </si>
  <si>
    <t>9002268</t>
  </si>
  <si>
    <t>5907522082277</t>
  </si>
  <si>
    <t>PT-16O ONYX  zásuvka jednonásobná 2p+Z 16A/250V IP20 stříbrná</t>
  </si>
  <si>
    <t>PT-16O srebrny</t>
  </si>
  <si>
    <t>9002270</t>
  </si>
  <si>
    <t>5907522080372</t>
  </si>
  <si>
    <t>PT-16O ONYX  zásuvka jednonásobná 2p+Z 16A/250V IP20 saténová</t>
  </si>
  <si>
    <t>PT-16O satyna</t>
  </si>
  <si>
    <t>9002271</t>
  </si>
  <si>
    <t>5907522086077</t>
  </si>
  <si>
    <t>PT-16O ONYX  zásuvka jednonásobná 2p+Z 16A/250V IP20 antracitová</t>
  </si>
  <si>
    <t>PT-16O antracyt</t>
  </si>
  <si>
    <t>9002283</t>
  </si>
  <si>
    <t>5907522084271</t>
  </si>
  <si>
    <t>PT-6OR ONYX zásuvka dvojnásobná 2x2p+Z 16A/250V IP20 béžová</t>
  </si>
  <si>
    <t>PT-6OR beżowy</t>
  </si>
  <si>
    <t>9002284</t>
  </si>
  <si>
    <t>5907522082376</t>
  </si>
  <si>
    <t>PT-6OR ONYX zásuvka dvojnásobná 2x2p+Z 16A/250V IP20 stříbrná</t>
  </si>
  <si>
    <t>PT-6OR srebrny</t>
  </si>
  <si>
    <t>9002285</t>
  </si>
  <si>
    <t>5907522080471</t>
  </si>
  <si>
    <t>PT-6OR ONYX zásuvka dvojnásobná 2x2p+Z 16A/250V IP20 saténová</t>
  </si>
  <si>
    <t>PT-6OR satyna</t>
  </si>
  <si>
    <t>9002286</t>
  </si>
  <si>
    <t>5907522086176</t>
  </si>
  <si>
    <t>PT-6OR ONYX zásuvka dvojnásobná 2x2p+Z 16A/250V IP20 antracitová</t>
  </si>
  <si>
    <t>PT-6OR antracyt</t>
  </si>
  <si>
    <t>9002289</t>
  </si>
  <si>
    <t>5907522084325</t>
  </si>
  <si>
    <t>PT-16OH ONYX zásuvka jednonásobná 2p+Z 16A/250V IP20 béžová s klapkou</t>
  </si>
  <si>
    <t>PT-16OH beżowy</t>
  </si>
  <si>
    <t>9002294</t>
  </si>
  <si>
    <t>5907522082420</t>
  </si>
  <si>
    <t>PT-16OH ONYX zásuvka jednonásobná 2p+Z 16A/250V IP20 stříbrná s klapkou</t>
  </si>
  <si>
    <t>PT-16OH  srebrny</t>
  </si>
  <si>
    <t>9002300</t>
  </si>
  <si>
    <t>5907522080525</t>
  </si>
  <si>
    <t>PT-16OH ONYX zásuvka jednonásobná 2p+Z 16A/250V IP20 saténová s klapkou</t>
  </si>
  <si>
    <t>PT-16OH satyna</t>
  </si>
  <si>
    <t>9002301</t>
  </si>
  <si>
    <t>5907522086220</t>
  </si>
  <si>
    <t>PT-16OH ONYX zásuvka jednonásobná 2p+Z 16A/250V IP20 antracitová s klapkou</t>
  </si>
  <si>
    <t>PT-16OH antracyt</t>
  </si>
  <si>
    <t>70527511</t>
  </si>
  <si>
    <t>Zásuvka jednonásobná, polykarbonátové jádro - 16A, kovová, šedá</t>
  </si>
  <si>
    <t>2751.1A K11</t>
  </si>
  <si>
    <t>RS</t>
  </si>
  <si>
    <t>70528110</t>
  </si>
  <si>
    <t>Spínač č. 1 kovový na povrch 10AX 250V IP55</t>
  </si>
  <si>
    <t>281.1A K1</t>
  </si>
  <si>
    <t>70528111</t>
  </si>
  <si>
    <t>Spínač č. 1 kovový s orient. osvetl. na povrch 10AX 250V IP55</t>
  </si>
  <si>
    <t>2811.1A</t>
  </si>
  <si>
    <t>70528210</t>
  </si>
  <si>
    <t>Spínač sériový č. 5 kovový na povrch 10AX 250V IP55</t>
  </si>
  <si>
    <t>282.1A K5</t>
  </si>
  <si>
    <t>70528211</t>
  </si>
  <si>
    <t>Spínač sériový č. 5 kovový s orient. os. na povrch 10AX 250V IP55</t>
  </si>
  <si>
    <t>2821.1A</t>
  </si>
  <si>
    <t>70528310</t>
  </si>
  <si>
    <t>Přepínač střídavý č. 6 kovový na povrch 10AX 250V IP55</t>
  </si>
  <si>
    <t>283.1A K6</t>
  </si>
  <si>
    <t>70528311</t>
  </si>
  <si>
    <t>Přepínač střídavý č. 6 kovový s or. os. na povrch 10AX 250V IP55</t>
  </si>
  <si>
    <t>2831.1A</t>
  </si>
  <si>
    <t>70528410</t>
  </si>
  <si>
    <t>Přepínač křížový č. 7 kovový na povrch 10AX 250V IP55</t>
  </si>
  <si>
    <t>284.1A K7</t>
  </si>
  <si>
    <t>70528411</t>
  </si>
  <si>
    <t>Přepínač krížový č. 7 kovový s or. os. na povrch 10AX 250V IP55</t>
  </si>
  <si>
    <t>2841.1A</t>
  </si>
  <si>
    <t>70528510</t>
  </si>
  <si>
    <t>Ovladač zapínací tlačítkový se znakem světlo, řazení 1/0, kovový, šedý</t>
  </si>
  <si>
    <t>285.1A</t>
  </si>
  <si>
    <t>70528511</t>
  </si>
  <si>
    <t>Ovladač zapínací tlačítkový s orient. osvet., pikt. svetlo 10AX 250V, kovový, šedý</t>
  </si>
  <si>
    <t>285I.1A</t>
  </si>
  <si>
    <t>70528610</t>
  </si>
  <si>
    <t>Ovladač zapínací tlačítkový se znakem zvonek, řazení 1/0, kovový, šedý</t>
  </si>
  <si>
    <t>286.1A</t>
  </si>
  <si>
    <t>70528611</t>
  </si>
  <si>
    <t>Ovladač zapínací tlačítkový s orient. osvet., pikt. zvonček 10AX 250V, kovový, šedý</t>
  </si>
  <si>
    <t>286I.1A</t>
  </si>
  <si>
    <t>70528710</t>
  </si>
  <si>
    <t>Ovladač zapínací tlačítkový na ovládaní žaluzií 10AX 250V IP55</t>
  </si>
  <si>
    <t>287.1A</t>
  </si>
  <si>
    <t>70528910</t>
  </si>
  <si>
    <t>Spínač č. 1 kovový na povrch s orient. osvět. 16AX 250V</t>
  </si>
  <si>
    <t>289.1A</t>
  </si>
  <si>
    <t>70528911</t>
  </si>
  <si>
    <t>Spínač č. 1 kovový na povrch se signalizačním osvětlením</t>
  </si>
  <si>
    <t>2891.1A</t>
  </si>
  <si>
    <t>VIPLAST SP. Z O.O.</t>
  </si>
  <si>
    <t>20100023</t>
  </si>
  <si>
    <t>035-01 - Instalační krabice V5 75x75 IP54 12 vstupů - víčko systém klik - bílá</t>
  </si>
  <si>
    <t>035-01</t>
  </si>
  <si>
    <t>75x75x41</t>
  </si>
  <si>
    <t xml:space="preserve">384x326x233 </t>
  </si>
  <si>
    <t>4800</t>
  </si>
  <si>
    <t>20100024</t>
  </si>
  <si>
    <t>035-02 - Instalační krabice V5 75x75 IP54 12 vstupů - víčko systém klik - hnědá</t>
  </si>
  <si>
    <t>035-02</t>
  </si>
  <si>
    <t>20100025</t>
  </si>
  <si>
    <t>035-03 - Instalační krabice V5 75x75 IP54 12 vstupů - víčko systém klik - šedá</t>
  </si>
  <si>
    <t>035-03</t>
  </si>
  <si>
    <t>20100026</t>
  </si>
  <si>
    <t>035-05 - Instalační krabice V5 75x75 IP54 12 vstupů - víčko systém klik - černá</t>
  </si>
  <si>
    <t>035-05</t>
  </si>
  <si>
    <t>20100027</t>
  </si>
  <si>
    <t>038-01 - Instalační krabice V8 80x45 IP54 8 vstupů - víčko systém klik - bílá</t>
  </si>
  <si>
    <t>038-01</t>
  </si>
  <si>
    <t>80x45x41</t>
  </si>
  <si>
    <t xml:space="preserve">353x234x233 </t>
  </si>
  <si>
    <t>7000</t>
  </si>
  <si>
    <t>20100028</t>
  </si>
  <si>
    <t>038-02 - Instalační krabice V8 80x45 IP54 8 vstupů - víčko systém klik - hnědá</t>
  </si>
  <si>
    <t>038-02</t>
  </si>
  <si>
    <t>20100029</t>
  </si>
  <si>
    <t>038-03 - Instalační krabice V8 80x45 IP54 8 vstupů - víčko systém klik - šedá</t>
  </si>
  <si>
    <t>038-03</t>
  </si>
  <si>
    <t>20100030</t>
  </si>
  <si>
    <t>038-05 - Instalační krabice V8 80x45 IP54 8 vstupů - víčko systém klik - černá</t>
  </si>
  <si>
    <t>038-05</t>
  </si>
  <si>
    <t>20100032</t>
  </si>
  <si>
    <t>036-01 - Instalační krabice V6 85x85 IP54 12 vstupů - víčko systém klik - bílá</t>
  </si>
  <si>
    <t>036-01</t>
  </si>
  <si>
    <t>85x85x41</t>
  </si>
  <si>
    <t>20100033</t>
  </si>
  <si>
    <t>036-02 - Instalační krabice V6 85x85 IP54 12 vstupů - víčko systém klik - hnědá</t>
  </si>
  <si>
    <t>036-02</t>
  </si>
  <si>
    <t>20100034</t>
  </si>
  <si>
    <t>036-03 - Instalační krabice V6 85x85 IP54 12 vstupů - víčko systém klik - šedá</t>
  </si>
  <si>
    <t>036-03</t>
  </si>
  <si>
    <t>20100035</t>
  </si>
  <si>
    <t>036-05 - Instalační krabice V6 85x85 IP54 12 vstupů - víčko systém klik - černá</t>
  </si>
  <si>
    <t>036-05</t>
  </si>
  <si>
    <t>20100036</t>
  </si>
  <si>
    <t>037-01 - Instalační krabice V7 100x100 IP54 12 vstupů - víčko systém klik - bílá</t>
  </si>
  <si>
    <t>037-01</t>
  </si>
  <si>
    <t>100x100x41</t>
  </si>
  <si>
    <t>20100037</t>
  </si>
  <si>
    <t>037-02 - Instalační krabice V7 100x100 IP54 12 vstupů - víčko systém klik - hnědá</t>
  </si>
  <si>
    <t>037-02</t>
  </si>
  <si>
    <t>20100038</t>
  </si>
  <si>
    <t>037-03 - Instalační krabice V7 100x100 IP54 12 vstupů - víčko systém klik - šedá</t>
  </si>
  <si>
    <t>037-03</t>
  </si>
  <si>
    <t>20100039</t>
  </si>
  <si>
    <t>037-05 - Instalační krabice V7 100x100 IP54 12 vstupů - víčko systém klik - černá</t>
  </si>
  <si>
    <t>037-05</t>
  </si>
  <si>
    <t>20100040</t>
  </si>
  <si>
    <t>041-03 - Instalační krabice 98x98 IP55 12 vstupů - gum.průchodky, víčko se šrouby - šedá</t>
  </si>
  <si>
    <t>041-03</t>
  </si>
  <si>
    <t>98x98x42</t>
  </si>
  <si>
    <t>20100041</t>
  </si>
  <si>
    <t>051-03 - Instal. krabice 118x118 IP55 12 vstupů, gum. průchodky, víčko se šrouby, šedá</t>
  </si>
  <si>
    <t>051-03</t>
  </si>
  <si>
    <t>118x118x46</t>
  </si>
  <si>
    <t>20100042</t>
  </si>
  <si>
    <t>027-01 - Instalační krabice 85x85 IP54 4 vstupy - gum. průchodky, víčko se šroubem - bílá</t>
  </si>
  <si>
    <t>027-01</t>
  </si>
  <si>
    <t>85x85x35</t>
  </si>
  <si>
    <t>20100043</t>
  </si>
  <si>
    <t>027-02 - Instalační krabice 85x85 IP54 4 vstupy - gum. průchodky, víčko se šroubem - hnědá</t>
  </si>
  <si>
    <t>027-02</t>
  </si>
  <si>
    <t>20100044</t>
  </si>
  <si>
    <t>027-03 - Instalační krabice 85x85 IP54 4 vstupy - gum. průchodky, víčko se šroubem - šedá</t>
  </si>
  <si>
    <t>027-03</t>
  </si>
  <si>
    <t>20100045</t>
  </si>
  <si>
    <t>027-05 - Instalační krabice 85x85 IP54 4 vstupy - gum. průchodky, víčko se šroubem - černá</t>
  </si>
  <si>
    <t>027-05</t>
  </si>
  <si>
    <t>20100046</t>
  </si>
  <si>
    <t>031-01 - Instalační krabice 85x85 IP55 12 vstupů - gum. průchodky, víčko se šroubem, bílá</t>
  </si>
  <si>
    <t>031-01</t>
  </si>
  <si>
    <t>85x85x37</t>
  </si>
  <si>
    <t>20100047</t>
  </si>
  <si>
    <t>031-02 - Instalační krabice 85x85 IP55 12 vstupů - gum. průchodky, víčko se šroubem, hnědá</t>
  </si>
  <si>
    <t>031-02</t>
  </si>
  <si>
    <t>20100048</t>
  </si>
  <si>
    <t>031-03 - Instalační krabice 85x85 IP55 12 vstupů - gum. průchodky, víčko se šroubem, šedá</t>
  </si>
  <si>
    <t>031-03</t>
  </si>
  <si>
    <t>20100049</t>
  </si>
  <si>
    <t>031-05 - Instalační krabice 85x85 IP55 12 vstupů - gum. průchodky, víčko se šroubem, černá</t>
  </si>
  <si>
    <t>031-05</t>
  </si>
  <si>
    <t>20400002</t>
  </si>
  <si>
    <t>023-01 - Instalační krabice 86x86 IP55 -  se závit. průchodkami - víčko se šroubky - bílá</t>
  </si>
  <si>
    <t>023-01</t>
  </si>
  <si>
    <t>86x86x40</t>
  </si>
  <si>
    <t>20400003</t>
  </si>
  <si>
    <t>023-03 - Instalační krabice 86x86 IP55 - se závit. průchodkami - víčko se šroubky - šedá</t>
  </si>
  <si>
    <t>023-03</t>
  </si>
  <si>
    <t>20400004</t>
  </si>
  <si>
    <t>022-51 - Instal. krabice 86x86 IP55 s gum. průchodkami a svorkami, víčko se šroubky - bílá</t>
  </si>
  <si>
    <t>022-51</t>
  </si>
  <si>
    <t>20400005</t>
  </si>
  <si>
    <t>023-51 - Instal. krabice 86x86 IP55 se závit. průchod. a svorkami, víčko se šroubky - bílá</t>
  </si>
  <si>
    <t>023-51</t>
  </si>
  <si>
    <t>20400006</t>
  </si>
  <si>
    <t>023-53 - Instal. krabice 86x86 IP55 se závit. průchod. a svorkami, víčko se šroubky - šedá</t>
  </si>
  <si>
    <t>023-53</t>
  </si>
  <si>
    <t>20400007</t>
  </si>
  <si>
    <t>5906365207717</t>
  </si>
  <si>
    <t>002-01 - Instalační krabice 86x86 IP55 s gumovými průchodkami - víčko systém klik - bílá</t>
  </si>
  <si>
    <t>002-01</t>
  </si>
  <si>
    <t>20400008</t>
  </si>
  <si>
    <t>003-01 - Instalační krabice 86x86 IP55 - se závit. průchodkami - víčko systém klik - bílá</t>
  </si>
  <si>
    <t>003-01</t>
  </si>
  <si>
    <t>20400009</t>
  </si>
  <si>
    <t>003-03 - Instalační krabice 86x86 IP55 se závit. průchodkami - víčko systém klik - šedá</t>
  </si>
  <si>
    <t>003-03</t>
  </si>
  <si>
    <t>20400010</t>
  </si>
  <si>
    <t>002-51 - Instal. krabice 86x86 IP55 s gum. průch. a svorkami - víčko systém klik - bílá</t>
  </si>
  <si>
    <t>002-51</t>
  </si>
  <si>
    <t>20400011</t>
  </si>
  <si>
    <t>003-51 - Instal. krabice 86x86 IP55 se záv. průch. a svorkami - víčko systém klik - bílá</t>
  </si>
  <si>
    <t>003-51</t>
  </si>
  <si>
    <t>20400012</t>
  </si>
  <si>
    <t>003-53 - Instal. krabice 86x86 IP55 se záv. průch. a svorkami - víčko systém klik - šedá</t>
  </si>
  <si>
    <t>003-53</t>
  </si>
  <si>
    <t>20400013</t>
  </si>
  <si>
    <t>023-02 - Instalační krabice 86x86 IP55 - se závit. průchodkami - víčko se šroubky - hnědá</t>
  </si>
  <si>
    <t>023-02</t>
  </si>
  <si>
    <t>20400014</t>
  </si>
  <si>
    <t>5906365207939</t>
  </si>
  <si>
    <t>002-02 - Instalační krabice 86x86 IP55 s gumovými průchodkami - víčko systém klik - hnědá</t>
  </si>
  <si>
    <t>002-02</t>
  </si>
  <si>
    <t>20400016</t>
  </si>
  <si>
    <t>003-02 - Instalační krabice 86x86 IP55 - se závit. průchodkami - víčko systém klik - hnědá</t>
  </si>
  <si>
    <t>003-02</t>
  </si>
  <si>
    <t>20400017</t>
  </si>
  <si>
    <t>002-03 - Instalační krabice 86x86 IP55 - gumové průchodky - víčko systém klik - šedá</t>
  </si>
  <si>
    <t>002-03</t>
  </si>
  <si>
    <t>20400021</t>
  </si>
  <si>
    <t>002-05 - Instalační krabice 86x86 IP55 - gumové průchodky - víčko systém klik - černá</t>
  </si>
  <si>
    <t>002-05</t>
  </si>
  <si>
    <t>20405010</t>
  </si>
  <si>
    <t>041-01 - Instalační krabice 98x98 IP55 12 vstupů - gum. průchodky, víčko se šrouby - bílá</t>
  </si>
  <si>
    <t>041-01</t>
  </si>
  <si>
    <t>EC000356</t>
  </si>
  <si>
    <t>20405015</t>
  </si>
  <si>
    <t>041-02 - Instalační krabice 98x98 IP55 12 vstupů - gum.průchodky, víčko se šrouby - hnědá</t>
  </si>
  <si>
    <t>041-04</t>
  </si>
  <si>
    <t>20405020</t>
  </si>
  <si>
    <t>041-05</t>
  </si>
  <si>
    <t>20405050</t>
  </si>
  <si>
    <t>041-05 - Instalační krabice 98x98 IP55 12 vstupů - gum.průchodky, víčko se šrouby - černá</t>
  </si>
  <si>
    <t>041-02</t>
  </si>
  <si>
    <t>EC002601</t>
  </si>
  <si>
    <t>20405110</t>
  </si>
  <si>
    <t>042-01 - Instalační krabice 98x98 IP55 se závitovými průchodkami, víčko se šrouby, bílá</t>
  </si>
  <si>
    <t>042-01</t>
  </si>
  <si>
    <t>20405310</t>
  </si>
  <si>
    <t>041-51 - Instal. krabice 98x98 IP55 12 vstupů s gum. průch. a svorkami, víčko šroub, bílá</t>
  </si>
  <si>
    <t>041-51</t>
  </si>
  <si>
    <t>20405320</t>
  </si>
  <si>
    <t>041-55 - Instal. krabice 98x98 IP55 12 vstupů s gum. průch. a svorkami, víčko šroub, černá</t>
  </si>
  <si>
    <t>041-55</t>
  </si>
  <si>
    <t>20405350</t>
  </si>
  <si>
    <t>041-52 - Instal. krabice 98x98 IP55 12 vstupů s gum. průch. a svorkami, víčko šroub, hnědá</t>
  </si>
  <si>
    <t>041-52</t>
  </si>
  <si>
    <t>20405380</t>
  </si>
  <si>
    <t>041-53 - Instal. krabice 98x98 IP55 12 vstupů s gum. průch. a svorkami, víčko šroub, šedá</t>
  </si>
  <si>
    <t>041-53</t>
  </si>
  <si>
    <t>20405410</t>
  </si>
  <si>
    <t>042-51 - Instal. krabice 98x98 IP55 se závit. průchod. a svorkami, víčko se šrouby, bílá</t>
  </si>
  <si>
    <t>042-51</t>
  </si>
  <si>
    <t>20405450</t>
  </si>
  <si>
    <t>042-52 - Instal. krabice 98x98 IP55 se závit. průchod. a svorkami, víčko se šrouby, hnědá</t>
  </si>
  <si>
    <t>042-52</t>
  </si>
  <si>
    <t>20405610</t>
  </si>
  <si>
    <t>051-01 - Instal. krabice 118x118 IP55 12 vstupů, gum. průchodky, víčko se šrouby, bílá</t>
  </si>
  <si>
    <t>051-01</t>
  </si>
  <si>
    <t>20405620</t>
  </si>
  <si>
    <t>051-05 - Instal. krabice 118x118 IP55 12 vstupů, gum. průchodky, víčko se šrouby, černá</t>
  </si>
  <si>
    <t>051-05</t>
  </si>
  <si>
    <t>20405650</t>
  </si>
  <si>
    <t>051-02 - Instal. krabice 118x118 IP55 12 vstupů, gum. průchodky, víčko se šrouby, hnědá</t>
  </si>
  <si>
    <t>051-02</t>
  </si>
  <si>
    <t>20405710</t>
  </si>
  <si>
    <t>052-01 - Instalační krabice 118x118 IP55 se závit. průchodkami, víčko se šrouby, bílá</t>
  </si>
  <si>
    <t>052-01</t>
  </si>
  <si>
    <t>20405910</t>
  </si>
  <si>
    <t>051-51 - Instal. krabice 118x118 IP55 12 vstupů, gum. průch. a svorkami, víčko šroub, bílá</t>
  </si>
  <si>
    <t>051-51</t>
  </si>
  <si>
    <t>20405920</t>
  </si>
  <si>
    <t>051-55 - Instal. krabice 118x118 IP55 12 vstupů, gum. průch. a svorkami, víčko šroub černá</t>
  </si>
  <si>
    <t>051-55</t>
  </si>
  <si>
    <t>20405950</t>
  </si>
  <si>
    <t>051-52 - Instal. krabice 118x118 IP55 12 vstupů, gum. průch. a svorkami, víčko šroub hnědá</t>
  </si>
  <si>
    <t>051-52</t>
  </si>
  <si>
    <t>20405980</t>
  </si>
  <si>
    <t>051-53 - Instal. krabice 118x118 IP55 12 vstupů, gum. průch. a svorkami, víčko šroub, šedá</t>
  </si>
  <si>
    <t>051-53</t>
  </si>
  <si>
    <t>20406010</t>
  </si>
  <si>
    <t>052-51 - Instal. krabice 118x118 IP55 se závit. průchod. a svorkami, víčko se šrouby, bílá</t>
  </si>
  <si>
    <t>052-51</t>
  </si>
  <si>
    <t>20406050</t>
  </si>
  <si>
    <t>052-52 - Instal. krabice 118x118 IP55 se závit. průchod. a svorkami, víčko se šrouby hnědá</t>
  </si>
  <si>
    <t>052-52</t>
  </si>
  <si>
    <t>20408050</t>
  </si>
  <si>
    <t>001-02 - Instalační krabice 86x86 IP55 - s gum. průchodkami - víčko systém klik - hnědá</t>
  </si>
  <si>
    <t>001-02</t>
  </si>
  <si>
    <t>20408110</t>
  </si>
  <si>
    <t>001-51 - Instal. krabice 86x86 IP55 - gum. průchodky a svorky, víčko systém klik, bílá</t>
  </si>
  <si>
    <t>001-51</t>
  </si>
  <si>
    <t>20408111</t>
  </si>
  <si>
    <t>021-01 - Instalační krabice 86x86 IP55 4 vstupy - gumové průchodky - víčko se závity, bílá</t>
  </si>
  <si>
    <t>021-01</t>
  </si>
  <si>
    <t>20408151</t>
  </si>
  <si>
    <t>064-01 - Instalační krabice 88x88 IP44 4 vstupy, víčko se šrouby - bílá</t>
  </si>
  <si>
    <t>064-01</t>
  </si>
  <si>
    <t>88x88x40</t>
  </si>
  <si>
    <t>K1-2CAT.5EAX</t>
  </si>
  <si>
    <t>8594180407794</t>
  </si>
  <si>
    <t>Porcelánová ethernetová zásuvka, 2x CAT.5E bez rámečku bílá</t>
  </si>
  <si>
    <t>Bohemia design</t>
  </si>
  <si>
    <t>K1-2CAT5EA</t>
  </si>
  <si>
    <t>8594180407756</t>
  </si>
  <si>
    <t>Porcelánová ethernetová zásuvka, 2x CAT.5E s rámečkem bílá</t>
  </si>
  <si>
    <t>K1-2USBAX</t>
  </si>
  <si>
    <t>Porcelánová USB napájecí zásuvka, 2x USB-A, bílá, bez rámečku</t>
  </si>
  <si>
    <t>K1-2USBAX-BL</t>
  </si>
  <si>
    <t>8594180407831</t>
  </si>
  <si>
    <t>Porcelánová USB napájecí zásuvka, 2x USB-A, černá, bez rámečku</t>
  </si>
  <si>
    <t>K1-DM A</t>
  </si>
  <si>
    <t>8594180405646</t>
  </si>
  <si>
    <t>Porcelánový stmívač bílá</t>
  </si>
  <si>
    <t>K1-R110A1</t>
  </si>
  <si>
    <t>8594180405615</t>
  </si>
  <si>
    <t>Porcelánový vypínač otočný bílá</t>
  </si>
  <si>
    <t>č. 1</t>
  </si>
  <si>
    <t>K1-R110A1X</t>
  </si>
  <si>
    <t>8594180405707</t>
  </si>
  <si>
    <t xml:space="preserve">Porcelánový otočný vypínač bez rámečku bílá_x000D_
</t>
  </si>
  <si>
    <t>K1-R110Q</t>
  </si>
  <si>
    <t>8594180405554</t>
  </si>
  <si>
    <t>Porcelánový jednopáčkový vypínač bílá</t>
  </si>
  <si>
    <t>K1-R110Q-BL</t>
  </si>
  <si>
    <t>Porcelánový jednopáčkový vypínač černá</t>
  </si>
  <si>
    <t>K1-R110QX</t>
  </si>
  <si>
    <t>8594180405653</t>
  </si>
  <si>
    <t>Porcelánový jednopáčkový vypínač bez rámečku bílá</t>
  </si>
  <si>
    <t xml:space="preserve">č. 1 </t>
  </si>
  <si>
    <t>K1-R110QX-BL</t>
  </si>
  <si>
    <t>8594180407657</t>
  </si>
  <si>
    <t xml:space="preserve">Porcelánový jednopáčkový vypínač bez rámečku černá_x000D_
</t>
  </si>
  <si>
    <t>K1-R120Q</t>
  </si>
  <si>
    <t>8594180405561</t>
  </si>
  <si>
    <t>Porcelánový jednopáčkový vypínač schodišťový bílá</t>
  </si>
  <si>
    <t>č. 6</t>
  </si>
  <si>
    <t>K1-R120QX</t>
  </si>
  <si>
    <t>8594180405660</t>
  </si>
  <si>
    <t>Porcelánový jednopáčkový vypínač schodišťový bez rámečku bílá</t>
  </si>
  <si>
    <t>K1-R120QX-BL</t>
  </si>
  <si>
    <t>8594180407664</t>
  </si>
  <si>
    <t xml:space="preserve">Porcelánový jednopáčkový vypínač schodišťový bez rámečku černá_x000D_
</t>
  </si>
  <si>
    <t>K1-R130A1</t>
  </si>
  <si>
    <t>8594180405622</t>
  </si>
  <si>
    <t>Porcelánový vypínač otočný křížový bílá</t>
  </si>
  <si>
    <t>č. 7</t>
  </si>
  <si>
    <t>K1-R130A1X</t>
  </si>
  <si>
    <t>8594180405714</t>
  </si>
  <si>
    <t xml:space="preserve">Porcelánový otočný vypínač křížový bez rámečku bílá_x000D_
</t>
  </si>
  <si>
    <t>K1-R140Q</t>
  </si>
  <si>
    <t>8594180405592</t>
  </si>
  <si>
    <t>Porcelánový jednopáčkový vypínač křížový bílá</t>
  </si>
  <si>
    <t>K1-R140QX</t>
  </si>
  <si>
    <t>8594180405691</t>
  </si>
  <si>
    <t xml:space="preserve">Porcelánový jednopáčkový vypínač křížový bez rámečku bílá_x000D_
</t>
  </si>
  <si>
    <t>K1-R210Q</t>
  </si>
  <si>
    <t>8594180405578</t>
  </si>
  <si>
    <t>Porcelánový vypínač 2-páčkový bílá</t>
  </si>
  <si>
    <t>č. 5</t>
  </si>
  <si>
    <t>K1-R210QX</t>
  </si>
  <si>
    <t>8594180405677</t>
  </si>
  <si>
    <t xml:space="preserve">Porcelánový vypínač 2-páčkový bez rámečku bílá_x000D_
</t>
  </si>
  <si>
    <t>K1-R210QX-BL</t>
  </si>
  <si>
    <t>8594180407695</t>
  </si>
  <si>
    <t xml:space="preserve">Porcelánový vypínač 2-páčkový bez rámečku černá_x000D_
</t>
  </si>
  <si>
    <t>K1-R220Q</t>
  </si>
  <si>
    <t>8594180405585</t>
  </si>
  <si>
    <t>Porcelánový vypínač 2-páčkový schodišťový bílá</t>
  </si>
  <si>
    <t>č. 6+6</t>
  </si>
  <si>
    <t>K1-R220QX</t>
  </si>
  <si>
    <t>8594180405684</t>
  </si>
  <si>
    <t xml:space="preserve">Porcelánový vypínač 2-páčkový schodišťový bez rámečku bílá_x000D_
</t>
  </si>
  <si>
    <t>K1-R231QB</t>
  </si>
  <si>
    <t>8594180405608</t>
  </si>
  <si>
    <t>Porcelánový jednopáčkový vypínač zvonkový bílá</t>
  </si>
  <si>
    <t>č. 1/0</t>
  </si>
  <si>
    <t>K1-R231QB-BL</t>
  </si>
  <si>
    <t>Porcelánový jednopáčkový vypínač zvonkový černá</t>
  </si>
  <si>
    <t>K1-R231QBX</t>
  </si>
  <si>
    <t>Porcelánový jednopáčkový vypínač zvonkový bez rámečku bílá</t>
  </si>
  <si>
    <t>K1-R231QBX-BL</t>
  </si>
  <si>
    <t>Porcelánový jednopáčkový vypínač zvonkový bez rámečku černá</t>
  </si>
  <si>
    <t>K1-R461</t>
  </si>
  <si>
    <t>8594180405738</t>
  </si>
  <si>
    <t xml:space="preserve">Jednoduchý porcelánový rámeček bílá_x000D_
</t>
  </si>
  <si>
    <t>K1-R461-BL</t>
  </si>
  <si>
    <t>8594180407725</t>
  </si>
  <si>
    <t xml:space="preserve">Jednonásobný porcelánový rámeček černá_x000D_
</t>
  </si>
  <si>
    <t>K1-R462</t>
  </si>
  <si>
    <t>8594180405745</t>
  </si>
  <si>
    <t xml:space="preserve">Dvojitý porcelánový rámeček bílá_x000D_
</t>
  </si>
  <si>
    <t>K1-R462-BL</t>
  </si>
  <si>
    <t>8594180407732</t>
  </si>
  <si>
    <t xml:space="preserve">Dvojitý porcelánový rámeček černá_x000D_
</t>
  </si>
  <si>
    <t>K1-R463</t>
  </si>
  <si>
    <t>8594180405752</t>
  </si>
  <si>
    <t xml:space="preserve">Trojitý porcelánový rámeček bílá_x000D_
</t>
  </si>
  <si>
    <t>K1-R464</t>
  </si>
  <si>
    <t xml:space="preserve">Čtyřnásobný porcelánový rámeček bílá_x000D_
</t>
  </si>
  <si>
    <t>K1-R52AF</t>
  </si>
  <si>
    <t>8594180405639</t>
  </si>
  <si>
    <t>Porcelánová zásuvka bílá</t>
  </si>
  <si>
    <t>K11</t>
  </si>
  <si>
    <t>K1-R52AF-BL</t>
  </si>
  <si>
    <t>8594180407640</t>
  </si>
  <si>
    <t>Porcelánová zásuvka černá</t>
  </si>
  <si>
    <t>K1-RAFX</t>
  </si>
  <si>
    <t>8594180405721</t>
  </si>
  <si>
    <t xml:space="preserve">Porcelánová zásuvka bez rámečku bílá_x000D_
</t>
  </si>
  <si>
    <t>K1-RAFX-BL</t>
  </si>
  <si>
    <t>8594180407718</t>
  </si>
  <si>
    <t>Porcelánová zásuvka bez rámečku černá</t>
  </si>
  <si>
    <t>207538</t>
  </si>
  <si>
    <t>5907570008649</t>
  </si>
  <si>
    <t>Flexo WJ-22 3x1 H05VV-F 3m černá</t>
  </si>
  <si>
    <t>85444290</t>
  </si>
  <si>
    <t>20500001</t>
  </si>
  <si>
    <t>Flexo PZ1-1,5-G - vidlice unischuko - kabel GUMA 2x1mm</t>
  </si>
  <si>
    <t>PZ1-1,5-G</t>
  </si>
  <si>
    <t>EC001578</t>
  </si>
  <si>
    <t>20500045</t>
  </si>
  <si>
    <t>Flexo PGNZ - Kabel oboustranný, remoskový, tepelně odolný, izolace obalená v bavlně</t>
  </si>
  <si>
    <t>PGNZ</t>
  </si>
  <si>
    <t>EC000043</t>
  </si>
  <si>
    <t>20500046</t>
  </si>
  <si>
    <t>Žehličkové flexo PGZ s vidlicí (izolace obalená v bavlně)</t>
  </si>
  <si>
    <t>PGZ</t>
  </si>
  <si>
    <t>115280</t>
  </si>
  <si>
    <t>Trojúhelníková rozbočka s uzemněním - 2x kulatá 16A s vypínačem</t>
  </si>
  <si>
    <t>B25-HS-ZF01/02A-W</t>
  </si>
  <si>
    <t>115281</t>
  </si>
  <si>
    <t>Rozbočka "kostka" s uzemněním - 3x kulatá 16A</t>
  </si>
  <si>
    <t>B25-HS-ZF01/03</t>
  </si>
  <si>
    <t>115282</t>
  </si>
  <si>
    <t>Rozbočka "kostka" s uzemněním - 3x kulatá 16A + 2x USB-A</t>
  </si>
  <si>
    <t>B25-HS-ZF01/03-2U</t>
  </si>
  <si>
    <t>115283</t>
  </si>
  <si>
    <t>Trojúhelníková rozbočka s uzemněním - 3x kulatá 16A</t>
  </si>
  <si>
    <t>B25-HS-ZF01/03A</t>
  </si>
  <si>
    <t>10210030</t>
  </si>
  <si>
    <t>Zásuvka GP2C s úchytem bez uzemnění bílá</t>
  </si>
  <si>
    <t>GP2C</t>
  </si>
  <si>
    <t>10210040</t>
  </si>
  <si>
    <t>Zásuvka GP2C-2 s úchytem bez uzemnění černá</t>
  </si>
  <si>
    <t>GP2C-2</t>
  </si>
  <si>
    <t>20500104</t>
  </si>
  <si>
    <t>G-10G - Zásuvka s uzemněním IP44 černá</t>
  </si>
  <si>
    <t>G-10G</t>
  </si>
  <si>
    <t>20500105</t>
  </si>
  <si>
    <t>WT-30G - Vidlice unischuko s uzemněním IP44 černá</t>
  </si>
  <si>
    <t>WT-30G</t>
  </si>
  <si>
    <t>EC000242</t>
  </si>
  <si>
    <t>20500106</t>
  </si>
  <si>
    <t>G-10 - Jednonásobná s uzemněním bílá</t>
  </si>
  <si>
    <t>G-10</t>
  </si>
  <si>
    <t>20500107</t>
  </si>
  <si>
    <t>G-10-2 - Jednonásobná s uzemněním černá</t>
  </si>
  <si>
    <t>G-10-2</t>
  </si>
  <si>
    <t>20500108</t>
  </si>
  <si>
    <t>GN-20 - Dvojnásobná s uzemněním bílá</t>
  </si>
  <si>
    <t>GN-20</t>
  </si>
  <si>
    <t>20500109</t>
  </si>
  <si>
    <t>GN-20-2 - Dvojnásobná s uzemněním černá</t>
  </si>
  <si>
    <t>GN-20-2</t>
  </si>
  <si>
    <t>20500110</t>
  </si>
  <si>
    <t>GN-20-3 - Dvojnásobná s uzemněním hnědá</t>
  </si>
  <si>
    <t>GN-20-3</t>
  </si>
  <si>
    <t>20500111</t>
  </si>
  <si>
    <t>GN-30 - Trojnásobná s uzemněním bílá</t>
  </si>
  <si>
    <t>GN-30</t>
  </si>
  <si>
    <t>20500112</t>
  </si>
  <si>
    <t>GN-30-2 - Trojnásobná s uzemněním černá</t>
  </si>
  <si>
    <t>GN-30-2</t>
  </si>
  <si>
    <t>20500113</t>
  </si>
  <si>
    <t>GN-30-3 - Trojnásobná s uzemněním hnědá</t>
  </si>
  <si>
    <t>GN-30-3</t>
  </si>
  <si>
    <t>20500114</t>
  </si>
  <si>
    <t>GN-40 - Čtyřnásobná s uzemněním bílá</t>
  </si>
  <si>
    <t>GN-40</t>
  </si>
  <si>
    <t>20500115</t>
  </si>
  <si>
    <t>GN-40-2 - Čtyřnásobná s uzemněním černá</t>
  </si>
  <si>
    <t>GN-40-2</t>
  </si>
  <si>
    <t>20500116</t>
  </si>
  <si>
    <t>GN-40-3 - Čtyřnásobná s uzemněním hnědá</t>
  </si>
  <si>
    <t>GN-40-3</t>
  </si>
  <si>
    <t>20500117</t>
  </si>
  <si>
    <t>GN-50 - Pětinásobná s uzemněním bílá</t>
  </si>
  <si>
    <t>GN-50</t>
  </si>
  <si>
    <t>20500118</t>
  </si>
  <si>
    <t>GN-50-2 - Pětinásobná s uzemněním černá</t>
  </si>
  <si>
    <t>GN-50-2</t>
  </si>
  <si>
    <t>20500119</t>
  </si>
  <si>
    <t>GN-50-3 - Pětinásobná s uzemněním hnědá</t>
  </si>
  <si>
    <t>GN-50-3</t>
  </si>
  <si>
    <t>20500120</t>
  </si>
  <si>
    <t>GN-60 - Šestinásobná s uzemněním bílá</t>
  </si>
  <si>
    <t>GN-60</t>
  </si>
  <si>
    <t>20500121</t>
  </si>
  <si>
    <t>GN-60-2 - Šestinásobná s uzemněním černá</t>
  </si>
  <si>
    <t>GN-60-2</t>
  </si>
  <si>
    <t>20500122</t>
  </si>
  <si>
    <t>GN-60-3 - Šestinásobná s uzemněním hnědá</t>
  </si>
  <si>
    <t>GN-60-3</t>
  </si>
  <si>
    <t>20500123</t>
  </si>
  <si>
    <t>GO-30 - Trojnásobná kulatá s uzemněním bílá</t>
  </si>
  <si>
    <t>GO-30</t>
  </si>
  <si>
    <t>20500124</t>
  </si>
  <si>
    <t>GO-40 - Čtyřnásobná kulatá s uzemněním bílá</t>
  </si>
  <si>
    <t>GO-40</t>
  </si>
  <si>
    <t>20500125</t>
  </si>
  <si>
    <t>GN-20W - Dvojnásobná s uzemněním a vypínačem bílá</t>
  </si>
  <si>
    <t>GN-20W</t>
  </si>
  <si>
    <t>20500126</t>
  </si>
  <si>
    <t>GN-30W - Trojnásobná s uzemněním a vypínačem bílá</t>
  </si>
  <si>
    <t>GN-30W</t>
  </si>
  <si>
    <t>20500127</t>
  </si>
  <si>
    <t>GN-30W-2 - Trojnásobná s uzemněním a vypínačem černá</t>
  </si>
  <si>
    <t>GN-30W-2</t>
  </si>
  <si>
    <t>20500128</t>
  </si>
  <si>
    <t>GN-30W-3 - Trojnásobná s uzemněním a vypínačem hnědá</t>
  </si>
  <si>
    <t>GN-30W-3</t>
  </si>
  <si>
    <t>20500129</t>
  </si>
  <si>
    <t>GN-40W - Čtyřnásobná s uzemněním a vypínačem bílá</t>
  </si>
  <si>
    <t>GN-40W</t>
  </si>
  <si>
    <t>20500130</t>
  </si>
  <si>
    <t>GN-40W-2 - Čtyřnásobná s uzemněním a vypínačem černá</t>
  </si>
  <si>
    <t>GN-40W-2</t>
  </si>
  <si>
    <t>20500131</t>
  </si>
  <si>
    <t>GN-40W-3 - Čtyřnásobná s uzemněním a vypínačem hnědá</t>
  </si>
  <si>
    <t>GN-40W-3</t>
  </si>
  <si>
    <t>20500132</t>
  </si>
  <si>
    <t>GN-50W - Pětinásobná s uzemněním a vypínačem bílá</t>
  </si>
  <si>
    <t>GN-50W</t>
  </si>
  <si>
    <t>20500133</t>
  </si>
  <si>
    <t>GN-50W-2 - Pětinásobná s uzemněním a vypínačem černá</t>
  </si>
  <si>
    <t>GN-50W-2</t>
  </si>
  <si>
    <t>20500134</t>
  </si>
  <si>
    <t>GN-50W-3 - Pětinásobná s uzemněním a vypínačem hnědá</t>
  </si>
  <si>
    <t>GN-50W-3</t>
  </si>
  <si>
    <t>20500135</t>
  </si>
  <si>
    <t>GN-60W - Šestinásobná s uzemněním a vypínačem bílá</t>
  </si>
  <si>
    <t>GN-60W</t>
  </si>
  <si>
    <t>EC001326</t>
  </si>
  <si>
    <t>20500136</t>
  </si>
  <si>
    <t>GN-60W-2 - Šestinásobná s uzemněním a vypínačem černá</t>
  </si>
  <si>
    <t>GN-60W-2</t>
  </si>
  <si>
    <t>20500137</t>
  </si>
  <si>
    <t>GN-60W-3 - Šestinásobná s uzemněním a vypínačem hnědá</t>
  </si>
  <si>
    <t>GN-60W-3</t>
  </si>
  <si>
    <t>20500138</t>
  </si>
  <si>
    <t>RO-30 - Trojnásobná kulatá s uzemněním bílá</t>
  </si>
  <si>
    <t>RO-30</t>
  </si>
  <si>
    <t>20500139</t>
  </si>
  <si>
    <t>RO-40 - Čtyřnásobná kulatá s uzemněním bílá</t>
  </si>
  <si>
    <t>RO-40</t>
  </si>
  <si>
    <t>20500140</t>
  </si>
  <si>
    <t>Zásuvka R-201 - trojnásobná, dvě kulaté zásuvky s uzemněním, jedna plochá bez uzemnění bílá</t>
  </si>
  <si>
    <t>R-201</t>
  </si>
  <si>
    <t>20500141</t>
  </si>
  <si>
    <t>Zásuvka R-201-2 - trojnásobná, dvě kulaté zásuvky s uzemněním, jedna plochá bez uzemnění černá</t>
  </si>
  <si>
    <t>R-201-2</t>
  </si>
  <si>
    <t>20500142</t>
  </si>
  <si>
    <t>Zásuvka R-21 - trojnásobná, jedna kulatá zásuvka s uzemněním, dvě rovné bez uzemnění</t>
  </si>
  <si>
    <t>R-21</t>
  </si>
  <si>
    <t>20500145</t>
  </si>
  <si>
    <t>WT-20 - Vidlice s uzemněním Unischuko bílá</t>
  </si>
  <si>
    <t>WT-20</t>
  </si>
  <si>
    <t>20500146</t>
  </si>
  <si>
    <t>WT-20-2 - Vidlice s uzemněním Unischuko černá</t>
  </si>
  <si>
    <t>WT-20-2</t>
  </si>
  <si>
    <t>20500147</t>
  </si>
  <si>
    <t>WT-20S - Vidlice standard 16A s uzemněním bílá</t>
  </si>
  <si>
    <t>WT-20S</t>
  </si>
  <si>
    <t>20500148</t>
  </si>
  <si>
    <t>WT-20S-2 - Vidlice standard 16A s uzemněním černá</t>
  </si>
  <si>
    <t>WT-20S-2</t>
  </si>
  <si>
    <t>20500149</t>
  </si>
  <si>
    <t>WT-30 - Vidlice rovná s uzemněním unischuko bílá</t>
  </si>
  <si>
    <t>WT-30</t>
  </si>
  <si>
    <t>20500150</t>
  </si>
  <si>
    <t>WT-30-2 - Vidlice rovná s uzemněním unischuko černá</t>
  </si>
  <si>
    <t>WT-30-2</t>
  </si>
  <si>
    <t>20500151</t>
  </si>
  <si>
    <t>WT-35 - Vidlice úhlová s uzemněním unischuko bílá</t>
  </si>
  <si>
    <t>WT-35</t>
  </si>
  <si>
    <t>20500152</t>
  </si>
  <si>
    <t>WT-35-2 - Vidlice úhlová s uzemněním unischuko černá</t>
  </si>
  <si>
    <t>WT-35-2</t>
  </si>
  <si>
    <t>20500153</t>
  </si>
  <si>
    <t>WT-40 - Úhlová vidlice s ouškem s uzemněním unischuko bílá</t>
  </si>
  <si>
    <t>WT-40</t>
  </si>
  <si>
    <t>20500154</t>
  </si>
  <si>
    <t>R-20F - Dvojnásobná s přepěťovou ochranou bílá</t>
  </si>
  <si>
    <t>R-20F</t>
  </si>
  <si>
    <t>20500184</t>
  </si>
  <si>
    <t>Násadka - remosková - koncovka</t>
  </si>
  <si>
    <t>NASADKA</t>
  </si>
  <si>
    <t>20500217</t>
  </si>
  <si>
    <t>Zásuvka plochá WNZ - nerozebíratelná, 2P 2,5A/250V bílá</t>
  </si>
  <si>
    <t>WNZ</t>
  </si>
  <si>
    <t>20500227</t>
  </si>
  <si>
    <t>Čtyřnásobná zásuvka GO-40ZB s uzemněním, s tepelnou ochranou do bubnového navijáku ZB-40</t>
  </si>
  <si>
    <t>GO-40ZB</t>
  </si>
  <si>
    <t>20500232</t>
  </si>
  <si>
    <t>Rozbočka R-2PC 2x plochá vidlice 5A/250V bílá</t>
  </si>
  <si>
    <t>R-2PC</t>
  </si>
  <si>
    <t>20500233</t>
  </si>
  <si>
    <t>Rozbočka R-3PC 3x plochá vidlice 7,5A/250V bílá</t>
  </si>
  <si>
    <t>R-3PC</t>
  </si>
  <si>
    <t>20500234</t>
  </si>
  <si>
    <t>Rozbočka R-4PC 4x plochá vidlice 10A/250V bílá</t>
  </si>
  <si>
    <t>R-4PC</t>
  </si>
  <si>
    <t>20500247</t>
  </si>
  <si>
    <t>Pětinásobná zásuvka GS-50-2 Schuko černá</t>
  </si>
  <si>
    <t>GS-50-2</t>
  </si>
  <si>
    <t>20500253</t>
  </si>
  <si>
    <t>Průchozí vidlice WTG-10 bílá</t>
  </si>
  <si>
    <t>WTG-10</t>
  </si>
  <si>
    <t>20500255</t>
  </si>
  <si>
    <t>Zásuvka plochá WNZ-2 nerozebíratelná, 2P 2,5A/250V černá</t>
  </si>
  <si>
    <t>WNZ-2</t>
  </si>
  <si>
    <t>20500256</t>
  </si>
  <si>
    <t>Zásuvka GN-10W, 1x zásuvka s uzemněním a vypínačem, bílá</t>
  </si>
  <si>
    <t>GN-10W</t>
  </si>
  <si>
    <t>20500277</t>
  </si>
  <si>
    <t>Trojnásobná zásuvka GS-30 Schuko, bílá</t>
  </si>
  <si>
    <t>GS-30</t>
  </si>
  <si>
    <t>20500280</t>
  </si>
  <si>
    <t>Šestinásobná zásuvka GS-60 Schuko, bílá</t>
  </si>
  <si>
    <t>GS-60</t>
  </si>
  <si>
    <t>20500311</t>
  </si>
  <si>
    <t>Vidlice přímá WT-P2C s ouškem bílá</t>
  </si>
  <si>
    <t>WTP2C</t>
  </si>
  <si>
    <t>20500324</t>
  </si>
  <si>
    <t>Úhlová vidlice WT-40 s ouškem s uzemněním unischuko, černá</t>
  </si>
  <si>
    <t>WT-40-2</t>
  </si>
  <si>
    <t>20500325</t>
  </si>
  <si>
    <t>Vidlice přímá WT-P2C-2 s ouškem černá</t>
  </si>
  <si>
    <t>WTP2C-2</t>
  </si>
  <si>
    <t>20500329</t>
  </si>
  <si>
    <t>Rozbočka R-40 CA, čtyřnásobná s uzemněním, bílá</t>
  </si>
  <si>
    <t>R-40CA</t>
  </si>
  <si>
    <t>20500364</t>
  </si>
  <si>
    <t>Zásuvka GN-50W-9, pětinásobná s uzemněním, šedá</t>
  </si>
  <si>
    <t>GN-50W-9</t>
  </si>
  <si>
    <t>EC000330</t>
  </si>
  <si>
    <t>20500372</t>
  </si>
  <si>
    <t>R-30 CA Rozbočka, Trojnásobná s uzemněním, bílá</t>
  </si>
  <si>
    <t>R-30CA</t>
  </si>
  <si>
    <t>20500441</t>
  </si>
  <si>
    <t>Rozbočka RC-20W, dvojnásobná s uzemněním, s vypínačem, bílá</t>
  </si>
  <si>
    <t>RC-20W</t>
  </si>
  <si>
    <t>20500443</t>
  </si>
  <si>
    <t>Vidlice WT-30-2 přímá s uzemněním unischuko, černá, Bez štítku</t>
  </si>
  <si>
    <t>20500444</t>
  </si>
  <si>
    <t>Zásuvka GN-30-2, trojnásobná s uzemněním, černá, bez štítku</t>
  </si>
  <si>
    <t>20500455</t>
  </si>
  <si>
    <t>Vidlice WT-30 přímá s uzemněním unischuko, bílá, Bez štítku</t>
  </si>
  <si>
    <t>20500460</t>
  </si>
  <si>
    <t>Rozbočka RC-10W, jednonásobná s uzemněním, s vypínačem, bílá</t>
  </si>
  <si>
    <t>RC-10W</t>
  </si>
  <si>
    <t>20500461</t>
  </si>
  <si>
    <t>Rozbočka RT-30CA, trojnásobná s uzemněním, bílá</t>
  </si>
  <si>
    <t>RT-30CA</t>
  </si>
  <si>
    <t>20500465</t>
  </si>
  <si>
    <t>Rozbočka R-20 CA, dvojnásobná s uzemněním, bílá</t>
  </si>
  <si>
    <t>R-20CA</t>
  </si>
  <si>
    <t>20500508</t>
  </si>
  <si>
    <t>Zásuvka GN-50-2, pětinásobná s uzemněním, černá</t>
  </si>
  <si>
    <t>GN-50-2 rozložená/disassembled</t>
  </si>
  <si>
    <t>20500535</t>
  </si>
  <si>
    <t>Trojnásobná zásuvka GD-30 IP44 černá</t>
  </si>
  <si>
    <t>GD-30</t>
  </si>
  <si>
    <t>20500544</t>
  </si>
  <si>
    <t>Zahradní kryt na spojky IP44 oranžová</t>
  </si>
  <si>
    <t>OSLONA-5</t>
  </si>
  <si>
    <t>20500545</t>
  </si>
  <si>
    <t>Zahradní kryt na spojky IP44 zelená</t>
  </si>
  <si>
    <t>OSLONA-7</t>
  </si>
  <si>
    <t>20500559</t>
  </si>
  <si>
    <t>Vidlice WT-30GU unischuko s uzemněním IP-44 černá s ouškem</t>
  </si>
  <si>
    <t>WT-30GU</t>
  </si>
  <si>
    <t>20500560</t>
  </si>
  <si>
    <t>Zásuvka G-10GU s uzemněním IP-44 černá s ouškem</t>
  </si>
  <si>
    <t>G-10GU</t>
  </si>
  <si>
    <t>20500574</t>
  </si>
  <si>
    <t>Úhlová rotační vidlice 360° s uzemněním pro kabel 3x2,5 bílá</t>
  </si>
  <si>
    <t>WT-07</t>
  </si>
  <si>
    <t>20500597</t>
  </si>
  <si>
    <t>Úhlová rotační vidlice 360° s uzemněním pro kabel 3x2,5 černá</t>
  </si>
  <si>
    <t>WT-07-2</t>
  </si>
  <si>
    <t>207163</t>
  </si>
  <si>
    <t>Rozbočka R-44 3x2P+Z+2P/II</t>
  </si>
  <si>
    <t>R-44</t>
  </si>
  <si>
    <t>207497</t>
  </si>
  <si>
    <t>Adaptér R-5 - pro 5 hranatých vidlic (5x2P/II), bílá</t>
  </si>
  <si>
    <t>R-5</t>
  </si>
  <si>
    <t>207043</t>
  </si>
  <si>
    <t>GN-171 Spojovací zásuvka, bílá, v závěsu</t>
  </si>
  <si>
    <t>T-10462</t>
  </si>
  <si>
    <t>207045</t>
  </si>
  <si>
    <t>GN-H2 zásuvka s uzemněním, (IP-44), černá</t>
  </si>
  <si>
    <t>T-11965</t>
  </si>
  <si>
    <t>207173</t>
  </si>
  <si>
    <t>Zásuvka 5-násobná GN-570 černá</t>
  </si>
  <si>
    <t>GN-570-2</t>
  </si>
  <si>
    <t>207504</t>
  </si>
  <si>
    <t>GN-171 Spojovací zásuvka 250V/16A, černá, v závěsu</t>
  </si>
  <si>
    <t>T-11832</t>
  </si>
  <si>
    <t>20100011</t>
  </si>
  <si>
    <t>R-270 - 2x2P+Z zásuvka dvojnásobná bílá</t>
  </si>
  <si>
    <t>R-270</t>
  </si>
  <si>
    <t>20500357</t>
  </si>
  <si>
    <t>Zásuvka GN-270 s uzemněním 2x2p+Z 16A, 250V bílá</t>
  </si>
  <si>
    <t>GN-270</t>
  </si>
  <si>
    <t>20500358</t>
  </si>
  <si>
    <t>Zásuvka GN-370 s uzemněním 3x2p+Z 16A, 250V bílá</t>
  </si>
  <si>
    <t>GN-370</t>
  </si>
  <si>
    <t>20500359</t>
  </si>
  <si>
    <t>Zásuvka GN-470 s uzemněním 4x2p+Z 16A, 250V bílá</t>
  </si>
  <si>
    <t>GN-470</t>
  </si>
  <si>
    <t>20500360</t>
  </si>
  <si>
    <t>Zásuvka GN-570 s uzemněním 5x2p+Z 16A, 250V bílá</t>
  </si>
  <si>
    <t>GN-570</t>
  </si>
  <si>
    <t>20500361</t>
  </si>
  <si>
    <t>Zásuvka GN-670 s uzemněním 6x2p+Z 16A, 250V bílá</t>
  </si>
  <si>
    <t>GN-670</t>
  </si>
  <si>
    <t>20500363</t>
  </si>
  <si>
    <t>Zásuvka GN-470-2 s uzemněním 4x2p+Z 16A, 250V černá</t>
  </si>
  <si>
    <t>GN-470-2</t>
  </si>
  <si>
    <t>20500365</t>
  </si>
  <si>
    <t>Zásuvka GN-670-2 s uzemněním 6x2p+Z 16A, 250V černá</t>
  </si>
  <si>
    <t>GN-670-2</t>
  </si>
  <si>
    <t>20500366</t>
  </si>
  <si>
    <t>Zásuvka GN-370WS s uzemněním 3x2p+Z s vypínačem 16A, 250V bílá</t>
  </si>
  <si>
    <t>GN-370WS</t>
  </si>
  <si>
    <t>20500367</t>
  </si>
  <si>
    <t>Zásuvka GN-670WS s uzemněním 6x2p+Z s vypínačem 16A, 250V bílá</t>
  </si>
  <si>
    <t>GN-670WS</t>
  </si>
  <si>
    <t>20500368</t>
  </si>
  <si>
    <t>Zásuvka GN-470WS s uzemněním 4x2p+Z s vypínačem 16A, 250V bílá</t>
  </si>
  <si>
    <t>GN-470WS</t>
  </si>
  <si>
    <t>20500369</t>
  </si>
  <si>
    <t>Zásuvka GN-570WS s uzemněním 5x2p+Z s vypínačem 16A, 250V bílá</t>
  </si>
  <si>
    <t>GN-570WS</t>
  </si>
  <si>
    <t>20500412</t>
  </si>
  <si>
    <t>Zásuvka GN-370S 3-násobná - bílá SCHUKO</t>
  </si>
  <si>
    <t>GN-370S</t>
  </si>
  <si>
    <t>20500431</t>
  </si>
  <si>
    <t>Zásuvka 5-násobná GN-570S WS - s vypínačem bílá SCHUKO</t>
  </si>
  <si>
    <t xml:space="preserve">GN-570S WS </t>
  </si>
  <si>
    <t>20500439</t>
  </si>
  <si>
    <t>Zásuvka 4-násobná GN-470S - bílá SCHUKO</t>
  </si>
  <si>
    <t>4x2P+Z Schuko</t>
  </si>
  <si>
    <t>20500468</t>
  </si>
  <si>
    <t>Zásuvka 3-násobná GN-370WS-2 - s vypínačem černá</t>
  </si>
  <si>
    <t>GN-370WS-2</t>
  </si>
  <si>
    <t>20500469</t>
  </si>
  <si>
    <t>Zásuvka 6-násobná GN-670WS-2 - s vypínačem černá</t>
  </si>
  <si>
    <t>GN-670WS-2</t>
  </si>
  <si>
    <t>20500470</t>
  </si>
  <si>
    <t>Zásuvka 4-násobná GN-470WS-2 - s vypínačem černá</t>
  </si>
  <si>
    <t>GN-470WS-2</t>
  </si>
  <si>
    <t>20500483</t>
  </si>
  <si>
    <t>Zásuvka 5-násobná GN-570WS-2 - s vypínačem černá</t>
  </si>
  <si>
    <t>GN-570WS-2</t>
  </si>
  <si>
    <t>20500515</t>
  </si>
  <si>
    <t>Zásuvka s uzemněním GN-370-2 - 3x2p+Z 16A, 250V černá</t>
  </si>
  <si>
    <t>GN-370-2</t>
  </si>
  <si>
    <t>750925</t>
  </si>
  <si>
    <t>Zásuvka na kabel trojnásobná, IP44, 3x2p+Z, 16A, 230V AC</t>
  </si>
  <si>
    <t>OR-AE-1346</t>
  </si>
  <si>
    <t>750948</t>
  </si>
  <si>
    <t>Hermetická dvojitá gumová zásuvka 2P+Z IP44</t>
  </si>
  <si>
    <t>OR-AE-13117</t>
  </si>
  <si>
    <t>751190</t>
  </si>
  <si>
    <t>5901752484429</t>
  </si>
  <si>
    <t>Vidlice gumová unischuko s uzemněním IP44 černá</t>
  </si>
  <si>
    <t>OR-AE-1315</t>
  </si>
  <si>
    <t>751191</t>
  </si>
  <si>
    <t>5901752488342</t>
  </si>
  <si>
    <t>Vidlice gumová unischuko s uzemněním IP44 černá s ouškem</t>
  </si>
  <si>
    <t>OR-AE-1369</t>
  </si>
  <si>
    <t>751192</t>
  </si>
  <si>
    <t>5901752484412</t>
  </si>
  <si>
    <t>Zásuvka gumová s uzemněním IP44 černá</t>
  </si>
  <si>
    <t>OR-AE-1314</t>
  </si>
  <si>
    <t>751193</t>
  </si>
  <si>
    <t>5901752488359</t>
  </si>
  <si>
    <t>Zásuvka gumová s uzemněním IP44 černá s ouškem</t>
  </si>
  <si>
    <t>OR-AE-1370</t>
  </si>
  <si>
    <t>751197</t>
  </si>
  <si>
    <t>5908254809040</t>
  </si>
  <si>
    <t>Rozbočovač odolný proti stříkající vodě a nárazu, IP44, 3x2p+Z, 16A, 230V AC</t>
  </si>
  <si>
    <t>OR-AE-13209</t>
  </si>
  <si>
    <t>751178</t>
  </si>
  <si>
    <t>Prodlužovací trojzásuvka gumová HEAVY-DUTY 2p+Z IP44/16A</t>
  </si>
  <si>
    <t>OR-AE-13166</t>
  </si>
  <si>
    <t>751179</t>
  </si>
  <si>
    <t>Prodlužovací čtyřzásuvka gumová HEAVY-DUTY 2p+Z IP44/16A</t>
  </si>
  <si>
    <t>OR-AE-13167</t>
  </si>
  <si>
    <t>751188</t>
  </si>
  <si>
    <t>5900378658795</t>
  </si>
  <si>
    <t>Prodlužovací jednozásuvka gumová HEAVY-DUTY 2p+Z IP44/16A</t>
  </si>
  <si>
    <t>OR-AE-13164</t>
  </si>
  <si>
    <t>751189</t>
  </si>
  <si>
    <t>5900378658801</t>
  </si>
  <si>
    <t>Prodlužovací dvojzásuvka gumová HEAVY-DUTY 2p+Z IP44/16A</t>
  </si>
  <si>
    <t>OR-AE-13165</t>
  </si>
  <si>
    <t>207016</t>
  </si>
  <si>
    <t>5902273414506</t>
  </si>
  <si>
    <t>Vidlice plochá – rozebíratelná, 2P 2,5A/250V bílá</t>
  </si>
  <si>
    <t>WT-1/2,5A BIAŁY</t>
  </si>
  <si>
    <t>207017</t>
  </si>
  <si>
    <t>5902273414513</t>
  </si>
  <si>
    <t>Vidlice plochá – rozebíratelná, 2P 2,5A/250V černá</t>
  </si>
  <si>
    <t>WT-1/2,5A CZARNY</t>
  </si>
  <si>
    <t>207034</t>
  </si>
  <si>
    <t>WT-40 Přímá vidlice Uni-Schuko 2P+Z 16A 250V IP20 bílá</t>
  </si>
  <si>
    <t>W-10120</t>
  </si>
  <si>
    <t>207035</t>
  </si>
  <si>
    <t>WT-40 Přímá vidlice Uni-Schuko 2P+Z 16A 250V IP20 černá</t>
  </si>
  <si>
    <t>W-10117</t>
  </si>
  <si>
    <t>207036</t>
  </si>
  <si>
    <t>WT-40H Přímá vidlice Uni-Schuko 2P+Z 16A 250V IP44 černá</t>
  </si>
  <si>
    <t>W-10118</t>
  </si>
  <si>
    <t>207037</t>
  </si>
  <si>
    <t>WT-40H Přímá vidlice Uni-Schuko 2P+Z 16A 250V IP44 oranžová</t>
  </si>
  <si>
    <t>W-10119</t>
  </si>
  <si>
    <t>207041</t>
  </si>
  <si>
    <t>GN-11 Zásuvka plochá, nerozebíratelná, 2P 2,5A/250V, bílá, v závěsu</t>
  </si>
  <si>
    <t>W-10141</t>
  </si>
  <si>
    <t>207042</t>
  </si>
  <si>
    <t>GN-11 Zásuvka plochá, nerozebíratelná, 2P 2,5A/250V, černá, v závěsu</t>
  </si>
  <si>
    <t>W-10142</t>
  </si>
  <si>
    <t>207044</t>
  </si>
  <si>
    <t>GN-H2 zásuvka s uzemněním, (IP-44), oranžová</t>
  </si>
  <si>
    <t>T-12157</t>
  </si>
  <si>
    <t>207134</t>
  </si>
  <si>
    <t>WT-16 Vidlice s bočním vývodem bílá</t>
  </si>
  <si>
    <t>W-10104</t>
  </si>
  <si>
    <t>260x100x190x</t>
  </si>
  <si>
    <t>207161</t>
  </si>
  <si>
    <t>WT-16U/LK vidlice s vypínačem, bílá</t>
  </si>
  <si>
    <t>T-99801</t>
  </si>
  <si>
    <t>207162</t>
  </si>
  <si>
    <t>WT-16U/LK vidlice s vypínačem, černá</t>
  </si>
  <si>
    <t>T-99802</t>
  </si>
  <si>
    <t>207508</t>
  </si>
  <si>
    <t>WT-40H Přímá vidlice Uni-Schuko 2P+Z 16A 250V IP44 bílá</t>
  </si>
  <si>
    <t>W-10116</t>
  </si>
  <si>
    <t>208045</t>
  </si>
  <si>
    <t>Vidlice úhlová plochá 2p</t>
  </si>
  <si>
    <t>W-97649</t>
  </si>
  <si>
    <t>208046</t>
  </si>
  <si>
    <t>Vidlice úhlová plochá 2p+Z</t>
  </si>
  <si>
    <t>W-97615</t>
  </si>
  <si>
    <t>208226</t>
  </si>
  <si>
    <t>WT-2 Vidlice jednoduchá 2P,10A; 230V</t>
  </si>
  <si>
    <t>W-98131</t>
  </si>
  <si>
    <t>20500323</t>
  </si>
  <si>
    <t>Vidlice s vypínačem a kontrolkou WT-16US/LK, bílá</t>
  </si>
  <si>
    <t>T-99803</t>
  </si>
  <si>
    <t>20500565</t>
  </si>
  <si>
    <t>Vidlice WT-16US/LK s vypínačem a kontrolkou, černá</t>
  </si>
  <si>
    <t>T-99804</t>
  </si>
  <si>
    <t>20500566</t>
  </si>
  <si>
    <t>Vidlice přimá 2P,10A, 230V černá</t>
  </si>
  <si>
    <t>W-98132</t>
  </si>
  <si>
    <t>20500567</t>
  </si>
  <si>
    <t xml:space="preserve">Vidlice Plastrol přimá 2p+Z, 16A, 250V, bílá </t>
  </si>
  <si>
    <t>W-10107</t>
  </si>
  <si>
    <t>20500568</t>
  </si>
  <si>
    <t>Vidlice Plastrol přimá 2p+Z, 16A, 250V, černá</t>
  </si>
  <si>
    <t>W-10111</t>
  </si>
  <si>
    <t>207033</t>
  </si>
  <si>
    <t>WT-16U/G Vidlice s bočním vývodem a zásuvkou, průchozí, bílá, v závěsu</t>
  </si>
  <si>
    <t>WT-16U/G BI</t>
  </si>
  <si>
    <t>207142</t>
  </si>
  <si>
    <t>WT-16UP vidlice přímá unischuko,plochá, bílá</t>
  </si>
  <si>
    <t>WT-16UP BI</t>
  </si>
  <si>
    <t>207143</t>
  </si>
  <si>
    <t>WT-16UP vidlice přímá unischuko, plochá, černá</t>
  </si>
  <si>
    <t>WT-16UP CZ</t>
  </si>
  <si>
    <t>750871</t>
  </si>
  <si>
    <t>8429760410010</t>
  </si>
  <si>
    <t xml:space="preserve">Vidlice plochá, bílá, 10A 250V_x000D_
</t>
  </si>
  <si>
    <t>WT-1001 BI</t>
  </si>
  <si>
    <t>750932</t>
  </si>
  <si>
    <t>5907522117658</t>
  </si>
  <si>
    <t>Adaptér R-21 3-násobný bílá, 2x kulatý s uzemněním, 1x plochý bez uzemnění</t>
  </si>
  <si>
    <t>R-21 BI</t>
  </si>
  <si>
    <t>750934</t>
  </si>
  <si>
    <t>Adaptér R-31 3-násobný bílá, 3x kulatý s uzemněním</t>
  </si>
  <si>
    <t>R-31 BI</t>
  </si>
  <si>
    <t>750941</t>
  </si>
  <si>
    <t>Adaptér R-48 4-násobný bílá, 4x kulatý s uzemněním</t>
  </si>
  <si>
    <t>R-48 BI</t>
  </si>
  <si>
    <t>751055</t>
  </si>
  <si>
    <t>5907522117672</t>
  </si>
  <si>
    <t>Adaptér R-21 3-násobný černá, 2x kulatý s uzemněním, 1x plochý bez uzemnění</t>
  </si>
  <si>
    <t>R-21 CZ</t>
  </si>
  <si>
    <t>751057</t>
  </si>
  <si>
    <t>5907522117627</t>
  </si>
  <si>
    <t>Adaptér R-31 3-násobný černá, 3x kulatý s uzemněním</t>
  </si>
  <si>
    <t>R-31 CZ</t>
  </si>
  <si>
    <t>751058</t>
  </si>
  <si>
    <t>5907522193850</t>
  </si>
  <si>
    <t>Adaptér R-31W 3-násobný, s vypínačem, bílá, 3x kulatý s uzemněním</t>
  </si>
  <si>
    <t>R-31W BI</t>
  </si>
  <si>
    <t>751059</t>
  </si>
  <si>
    <t>5907522127602</t>
  </si>
  <si>
    <t>Adaptér R-31Z 3-násobný s přepěťovou ochranou, bílá, 3x kulatý s uzemněním</t>
  </si>
  <si>
    <t>R-31-Z BI</t>
  </si>
  <si>
    <t>751060</t>
  </si>
  <si>
    <t>8429760410027</t>
  </si>
  <si>
    <t xml:space="preserve">Vidlice plochá, černá, 10A 250V_x000D_
</t>
  </si>
  <si>
    <t>WT-1001 CZ</t>
  </si>
  <si>
    <t>751061</t>
  </si>
  <si>
    <t>5907522118273</t>
  </si>
  <si>
    <t>WT-16U/G Vidlice s bočním vývodem a zásuvkou, průchozí, černá, v závěsu</t>
  </si>
  <si>
    <t>WT-16U/G CZ</t>
  </si>
  <si>
    <t>751062</t>
  </si>
  <si>
    <t>5907522117917</t>
  </si>
  <si>
    <t>WT-40 K2 - Přímá vidlice 2P, bílá</t>
  </si>
  <si>
    <t>WT-40 K2 BI</t>
  </si>
  <si>
    <t>751063</t>
  </si>
  <si>
    <t>5907522117924</t>
  </si>
  <si>
    <t>WT-40 K2 - Přímá vidlice 2P, černá</t>
  </si>
  <si>
    <t>WT-40 K2 CZ</t>
  </si>
  <si>
    <t>751073</t>
  </si>
  <si>
    <t>5907522115777</t>
  </si>
  <si>
    <t>WT-16U Vidlice úhlová 16A 2p+Z unischuko</t>
  </si>
  <si>
    <t>WT-16U BI</t>
  </si>
  <si>
    <t>751074</t>
  </si>
  <si>
    <t>5907522199692</t>
  </si>
  <si>
    <t>WT-Ł Vidlice úhlová 16A 2p+Z s vypínačem, bílá</t>
  </si>
  <si>
    <t xml:space="preserve">AWA-Ł BI
</t>
  </si>
  <si>
    <t>751075</t>
  </si>
  <si>
    <t>5907522195960</t>
  </si>
  <si>
    <t>WT-Ł Vidlice úhlová 16A 2p+Z s vypínačem, černá</t>
  </si>
  <si>
    <t>AWA-Ł CZ</t>
  </si>
  <si>
    <t>751076</t>
  </si>
  <si>
    <t>5907522199708</t>
  </si>
  <si>
    <t>WT-ŁK Vidlice úhlová 16A 2p+Z s vypínačem a podsvícením, bílá</t>
  </si>
  <si>
    <t>AWA-ŁK BI</t>
  </si>
  <si>
    <t>751077</t>
  </si>
  <si>
    <t>5907522195953</t>
  </si>
  <si>
    <t>WT-ŁK Vidlice úhlová 16A 2p+Z s vypínačem a podsvícením, černá</t>
  </si>
  <si>
    <t>AWA-ŁK CZ</t>
  </si>
  <si>
    <t>751081</t>
  </si>
  <si>
    <t>WT-40 - Přímá vidlice 2P s uzemněním, bílá</t>
  </si>
  <si>
    <t>WT-40 BI</t>
  </si>
  <si>
    <t>751082</t>
  </si>
  <si>
    <t>WT-40 - Přímá vidlice 2P s uzemněním, černá</t>
  </si>
  <si>
    <t>WT-40 CZ</t>
  </si>
  <si>
    <t>751101</t>
  </si>
  <si>
    <t xml:space="preserve">Rozbočka 2x plochá vidlice bílá_x000D_
</t>
  </si>
  <si>
    <t>R-2</t>
  </si>
  <si>
    <t>751102</t>
  </si>
  <si>
    <t xml:space="preserve">Rozbočka 3x plochá vidlice bílá_x000D_
</t>
  </si>
  <si>
    <t>R-3</t>
  </si>
  <si>
    <t>751103</t>
  </si>
  <si>
    <t xml:space="preserve">Rozbočka 4x plochá vidlice bílá_x000D_
</t>
  </si>
  <si>
    <t>R-4</t>
  </si>
  <si>
    <t>EC000191</t>
  </si>
  <si>
    <t>20500074</t>
  </si>
  <si>
    <t>ZB - Bubnový naviják</t>
  </si>
  <si>
    <t>ZB</t>
  </si>
  <si>
    <t>20500075</t>
  </si>
  <si>
    <t>ZB-40 - Bubnový naviják 4x s uzemněním a tepelnou ochranou</t>
  </si>
  <si>
    <t>ZB-40</t>
  </si>
  <si>
    <t>20500076</t>
  </si>
  <si>
    <t>Prodlužovací buben PZB1-40-25Y/1 - 25m - 4x zásuvka 230V, H05VV-F 3x1</t>
  </si>
  <si>
    <t>PZB1-40-25Y/1</t>
  </si>
  <si>
    <t>20500077</t>
  </si>
  <si>
    <t>Prodlužovací buben PZB1-40-20Y - 20m - 4x zásuvka 230V, H05VV-F 3x1,5</t>
  </si>
  <si>
    <t>PZB1-40-20Y</t>
  </si>
  <si>
    <t>20500078</t>
  </si>
  <si>
    <t>Prodlužovací buben PZB1-40-25G/1 - 25m - 4x zásuvka 230V, H05RR-F 3x1</t>
  </si>
  <si>
    <t>PZB1-40-25G/1</t>
  </si>
  <si>
    <t>20500079</t>
  </si>
  <si>
    <t>Prodlužovací buben PZB1-40-20G - 20m - 4x zásuvka 230V, H05RR-F 3x1,5</t>
  </si>
  <si>
    <t>PZB1-40-20G</t>
  </si>
  <si>
    <t>20500080</t>
  </si>
  <si>
    <t>Prodlužovací buben PZB-40-25Y - 25m - 4x zásuvka 230V, H05VV-F 3x1,5</t>
  </si>
  <si>
    <t>PZB-40-25Y</t>
  </si>
  <si>
    <t>20500081</t>
  </si>
  <si>
    <t>Prodlužovací buben PZB-40-30Y - 30m - 4x zásuvka 230V, H05VV-F 3x1,5</t>
  </si>
  <si>
    <t>PZB-40-30Y</t>
  </si>
  <si>
    <t>20500082</t>
  </si>
  <si>
    <t>Prodlužovací buben PZB-40-35Y - 35m - 4x zásuvka 230V, H05VV-F 3x1,5</t>
  </si>
  <si>
    <t>PZB-40-35Y</t>
  </si>
  <si>
    <t>20500083</t>
  </si>
  <si>
    <t>Prodlužovací buben PZB-40-40Y - 40m - 4x zásuvka 230V, H05VV-F 3x1,5</t>
  </si>
  <si>
    <t>PZB-40-40Y</t>
  </si>
  <si>
    <t>20500084</t>
  </si>
  <si>
    <t>Prodlužovací buben PZB-40-50Y - 50m - 4x zásuvka 230V, H05VV-F 3x1,5</t>
  </si>
  <si>
    <t>PZB-40-50Y</t>
  </si>
  <si>
    <t>20500085</t>
  </si>
  <si>
    <t>Prodlužovací buben PZB-40-25G/1 - 25m - 4x zásuvka 230V, H05RR-F 3x1</t>
  </si>
  <si>
    <t>PZB-40-25G/1</t>
  </si>
  <si>
    <t>EC000190</t>
  </si>
  <si>
    <t>20500086</t>
  </si>
  <si>
    <t>Prodlužovací buben PZB-40-30G/1 - 30m - 3x zásuvka 230V, IP-44, H05RR-F 3x1</t>
  </si>
  <si>
    <t>PZB-40-30G/1</t>
  </si>
  <si>
    <t>20500087</t>
  </si>
  <si>
    <t>Prodlužovací buben PZB-40-35G/1 - 35m - 3x zásuvka 230V, IP-44, H05RR-F 3x1</t>
  </si>
  <si>
    <t>PZB-40-35G/1</t>
  </si>
  <si>
    <t>20500088</t>
  </si>
  <si>
    <t>Prodlužovací buben PZB-40-40G/1 - 40m - 3x zásuvka 230V, IP-44, H05RR-F 3x1</t>
  </si>
  <si>
    <t>PZB-40-40G/1</t>
  </si>
  <si>
    <t>20500089</t>
  </si>
  <si>
    <t>Prodlužovací buben PZB-40-25G - 25m - 4x zásuvka 230V, H05RR-F 3x1,5</t>
  </si>
  <si>
    <t>PZB-40-25G</t>
  </si>
  <si>
    <t>20500090</t>
  </si>
  <si>
    <t>Prodlužovací buben PZB-40-30G - 30m - 4x zásuvka 230V, H05RR-F 3x1,5</t>
  </si>
  <si>
    <t>PZB-40-30G</t>
  </si>
  <si>
    <t>20500091</t>
  </si>
  <si>
    <t>Prodlužovací buben PZB-40-35G - 35m - 4x zásuvka 230V, H05RR-F 3x1,5</t>
  </si>
  <si>
    <t>PZB-40-35G</t>
  </si>
  <si>
    <t>20500092</t>
  </si>
  <si>
    <t>Prodlužovací buben PZB-40-40G - 40m - 4x zásuvka 230V, H05RR-F 3x1,5</t>
  </si>
  <si>
    <t>PZB-40-40G</t>
  </si>
  <si>
    <t>20500093</t>
  </si>
  <si>
    <t>Prodlužovací buben PZB-40-20G/2,5 - 20m - 4x zásuvka 230V, H05RR-F 3x2,5</t>
  </si>
  <si>
    <t>PZB-40-20G/2,5</t>
  </si>
  <si>
    <t>20500094</t>
  </si>
  <si>
    <t>Prodlužovací buben PZB-40-25G/2,5 -  25m - 4x zásuvka 230V, H05RR-F 3x2,5</t>
  </si>
  <si>
    <t>PZB-40-25G/2,5</t>
  </si>
  <si>
    <t>20500095</t>
  </si>
  <si>
    <t>Prodlužovací buben PZB-40-30G/2,5 - 30m - 4x zásuvka 230V, H05RR-F 3x2,5</t>
  </si>
  <si>
    <t>PZB-40-30G/2,5</t>
  </si>
  <si>
    <t>20500096</t>
  </si>
  <si>
    <t>Prodlužovací buben PZB-111-20G/1 - 20m - 3x zásuvka 230V, IP-44, H05RR-F 3x1</t>
  </si>
  <si>
    <t>PZB-111-20G/1</t>
  </si>
  <si>
    <t>20500097</t>
  </si>
  <si>
    <t>Prodlužovací buben PZB-111-25G/1 - 25m - 3x zásuvka 230V, IP-44, H05RR-F 3x1</t>
  </si>
  <si>
    <t>PZB-111-25G/1</t>
  </si>
  <si>
    <t>20500098</t>
  </si>
  <si>
    <t>Prodlužovací buben PZB-111-25G - 25m - 3x zásuvka 230V, IP-44, H05RR-F 3x1,5</t>
  </si>
  <si>
    <t>PZB-111-25G</t>
  </si>
  <si>
    <t>20500099</t>
  </si>
  <si>
    <t>Prodlužovací buben PZB-111-30G - 30m - 3x zásuvka 230V, IP-44, H05RR-F 3x1,5</t>
  </si>
  <si>
    <t>PZB-111-30G</t>
  </si>
  <si>
    <t>20500100</t>
  </si>
  <si>
    <t>Prodlužovací buben PZB-111-35G - 35m - 3x zásuvka 230V, IP-44, H05RR-F 3x1,5</t>
  </si>
  <si>
    <t>PZB-111-35G</t>
  </si>
  <si>
    <t>20500101</t>
  </si>
  <si>
    <t>Prodlužovací buben PZB-111-40G - 40m - 3x zásuvka 230V, IP-44, H05RR-F 3x1,5</t>
  </si>
  <si>
    <t>PZB-111-40G</t>
  </si>
  <si>
    <t>20500182</t>
  </si>
  <si>
    <t>Prodlužovací buben PZB-40-50G - 50m - 4x zásuvka 230V, H05RR-F 3x1,5</t>
  </si>
  <si>
    <t>PZB-40-50G</t>
  </si>
  <si>
    <t>20500185</t>
  </si>
  <si>
    <t>ZB-3 - Bubnový naviják s kotoučem pro navíjení</t>
  </si>
  <si>
    <t>ZB-3</t>
  </si>
  <si>
    <t>20500213</t>
  </si>
  <si>
    <t>Bubnový naviják ZB1-40 čtyřnásobný s uzemněním, s tepelnou ochranou</t>
  </si>
  <si>
    <t>ZB1-40</t>
  </si>
  <si>
    <t>20500214</t>
  </si>
  <si>
    <t>Bubnový naviják ZB1-3 s kotoučem pro navíjení</t>
  </si>
  <si>
    <t>ZB1-3</t>
  </si>
  <si>
    <t>20500238</t>
  </si>
  <si>
    <t>Navíjecí buben PZB-111-20Y - 20m - 3x zásuvka s uzemněním, IP44, H05VV-F 3x1,5</t>
  </si>
  <si>
    <t>PZB-111-20Y</t>
  </si>
  <si>
    <t>20500243</t>
  </si>
  <si>
    <t>Prodlužovací buben PZB-111-50G - 50m - 3x zásuvka 230V, IP44, H05RR-F 3x1,5</t>
  </si>
  <si>
    <t>PZB-111-50G</t>
  </si>
  <si>
    <t>20500258</t>
  </si>
  <si>
    <t>Bubnový naviják ZB-111 3x zásuvka IP44 s uzemněním, s tepelnou ochranou</t>
  </si>
  <si>
    <t>ZB-111</t>
  </si>
  <si>
    <t>20500274</t>
  </si>
  <si>
    <t>Navíjecí buben PZB-111-25G/2,5 - 25m -  3x zásuvka s uzemněním IP44, H05RR-F 3x2,5</t>
  </si>
  <si>
    <t>PZB-111-25G/2,5</t>
  </si>
  <si>
    <t>20500291</t>
  </si>
  <si>
    <t>Prodlužovací buben SPZ1 - 30m - 2x zásuvka 230V, 1x zásuvka 400V, IP44, H05RR-F 5x2,5</t>
  </si>
  <si>
    <t>SPZ1-12-2,5-30G</t>
  </si>
  <si>
    <t>5.58.</t>
  </si>
  <si>
    <t>20500292</t>
  </si>
  <si>
    <t>Prodlužovací buben SPZ1 - 25m - 2x zásuvka 230V, 1x zásuvka 400V, IP44, H05RR-F 5x2,5</t>
  </si>
  <si>
    <t>SPZ1-12-2,5-25G</t>
  </si>
  <si>
    <t>20500293</t>
  </si>
  <si>
    <t>Prodlužovací buben SPZ1 - 20m - 2x zásuvka 230V, 1x zásuvka 400V, IP44, H05RR-F 5x2,5</t>
  </si>
  <si>
    <t>SPZ1-12-2,5-20G</t>
  </si>
  <si>
    <t>20500296</t>
  </si>
  <si>
    <t>Bubnový naviják SPZ1</t>
  </si>
  <si>
    <t>SPZ1</t>
  </si>
  <si>
    <t>20500297</t>
  </si>
  <si>
    <t>Prodlužovací buben PSPZD1-12-50 - 50m - H07RN-F 5x2,5, 2x zásuvka 230V, 1x zásuvka 400V, IP44</t>
  </si>
  <si>
    <t>PSPZD1-12-50</t>
  </si>
  <si>
    <t>20500299</t>
  </si>
  <si>
    <t>Prodlužovací buben SPZ1-12-30G/1,5 - 30m - 2 x zásuvka 230V, 1 x zásuvka 400V, IP44, H05RR-F 5x1,5</t>
  </si>
  <si>
    <t>SPZ1-12-30G/1,5</t>
  </si>
  <si>
    <t>20500302</t>
  </si>
  <si>
    <t>Prodlužovací buben 50m - 4x zásuvka 230V, IP-44, H05RR-F 3x2,5 na kov. bubnu</t>
  </si>
  <si>
    <t>PZB-1111-50G/2,5</t>
  </si>
  <si>
    <t>20500320</t>
  </si>
  <si>
    <t>Kovový buben PZB-1111 4x230V IP44</t>
  </si>
  <si>
    <t>PZB-1111</t>
  </si>
  <si>
    <t>20500321</t>
  </si>
  <si>
    <t>Prodlužovací buben PZB-111-30G/2,5 - 30m - 3x zásuvka s uzemněním IP44, H05RR-F 3x2,5</t>
  </si>
  <si>
    <t>PZB-111-30G/2,5</t>
  </si>
  <si>
    <t>20500322</t>
  </si>
  <si>
    <t>Prodlužovací buben PPZB-1111-50 - 50m - H07RN-F3x2,5 prodluž. buben s tepelnou ochranou</t>
  </si>
  <si>
    <t>PPZB-1111-50</t>
  </si>
  <si>
    <t>20500415</t>
  </si>
  <si>
    <t>Prodlužovací buben PZB-1111-25G - 4x zásuvka 230V, H05RR-F 3x1,5, IP44</t>
  </si>
  <si>
    <t>PZB-1111-25G/1,5</t>
  </si>
  <si>
    <t>20500459</t>
  </si>
  <si>
    <t>Prodlužovací buben PSPZD1-12-25 - H07RN-F 5x2,5 25m, 2x zásuvka 230V, 1x zásuvka 400V, IP44</t>
  </si>
  <si>
    <t>PSPZD1-12-25</t>
  </si>
  <si>
    <t>20500501</t>
  </si>
  <si>
    <t>Prodlužovací buben PSPZD1-12-30 - H07RN-F 5x2,5 30m, 2x zásuvka 230V, 1x zásuvka 400V, IP44</t>
  </si>
  <si>
    <t>PSPZD1-12-30</t>
  </si>
  <si>
    <t>20500502</t>
  </si>
  <si>
    <t>Prodlužovací buben SPZ1-12-1,5-40G - 40m - 2 x zásuvka 230V, 1 x zásuvka 400V, IP44, H05RR-F 5x1,5</t>
  </si>
  <si>
    <t>SPZ1-12-1,5-40G</t>
  </si>
  <si>
    <t>20500510</t>
  </si>
  <si>
    <t>Prodlužovací buben SPZ1-12-1,5-50G - 50m - 2 x zásuvka 230V, 1 x zásuvka 400V, IP44, H05RR-F 5x1,5</t>
  </si>
  <si>
    <t>SPZ1-12-1,5-50G</t>
  </si>
  <si>
    <t>20500511</t>
  </si>
  <si>
    <t>ZB1 - Bubnový naviják</t>
  </si>
  <si>
    <t>ZB1</t>
  </si>
  <si>
    <t>20500523</t>
  </si>
  <si>
    <t>Prodlužovací buben PSPZ1-12-30 - 30m - 2x16/230V, 1x16/5/400V, kabel H07RN-F 5G2,5 (IP44)</t>
  </si>
  <si>
    <t>PSPZ1-12-30</t>
  </si>
  <si>
    <t>20500525</t>
  </si>
  <si>
    <t>Prodlužovací buben PSPZ1-12-20 - 20m - 2x16/230V, 1x16/5/400V, kabel H07RN-F 5G2,5 (IP44)</t>
  </si>
  <si>
    <t>PSPZ1-12-20</t>
  </si>
  <si>
    <t>20500526</t>
  </si>
  <si>
    <t>Prodlužovací buben SPZD1-12-1,5-50G - 50m - H05RR-F 5x1,5, 2x zásuvka 230V, 1x zásuvka 400V, IP44</t>
  </si>
  <si>
    <t>SPZD1-12-1,5-50G</t>
  </si>
  <si>
    <t>20500530</t>
  </si>
  <si>
    <t>Prodlužovací buben PZB-1111-50G -50m - 4x zásuvka 230V, IP-44, H05RR-F 3x1,5 na kov. bubnu</t>
  </si>
  <si>
    <t>PZB-1111-50G</t>
  </si>
  <si>
    <t>20500531</t>
  </si>
  <si>
    <t>Prodlužovací buben PSPZD1-12-40 - 40m - H07RN-F 5x2,5, 2x zásuvka 230V, 1x zásuvka 400V, IP44</t>
  </si>
  <si>
    <t>PSPZD1-12-40</t>
  </si>
  <si>
    <t>20500538</t>
  </si>
  <si>
    <t>Prodlužovací buben SPZD1-12-2,5-50G - 50m - H05RR-F 5x2,5, 2x zásuvka 230V 1x zásuvka 400V IP44</t>
  </si>
  <si>
    <t>SPZD1-12-2,5-50G</t>
  </si>
  <si>
    <t>20500541</t>
  </si>
  <si>
    <t>Prodlužovací buben SPZD1-12-2,5-30G - 30m - H05RR-F 5x2,5 2x zásuvka 230V 1x zásuvka 400V IP44</t>
  </si>
  <si>
    <t>SPZD1-12-2,5-30G</t>
  </si>
  <si>
    <t>20500558</t>
  </si>
  <si>
    <t>SPZD1 bubnový naviják velký 230V/400V</t>
  </si>
  <si>
    <t>SPZD1</t>
  </si>
  <si>
    <t>20500579</t>
  </si>
  <si>
    <t>5902694757428</t>
  </si>
  <si>
    <t>Prodlužovací buben PZB-111-15G - 15m - 3x zásuvka 230V, IP-44, H05RR-F 3x1,5</t>
  </si>
  <si>
    <t>PZB-111-15G</t>
  </si>
  <si>
    <t>20500590</t>
  </si>
  <si>
    <t>Prodlužovací buben PZB1-40-10G - 10m - 4x zásuvka 230V, H05RR-F 3x1,5</t>
  </si>
  <si>
    <t>PZB1-40-10G</t>
  </si>
  <si>
    <t>20500330</t>
  </si>
  <si>
    <t>Prodlužovací buben PS-B2 T, 25m - 4 x zásuvka 230V, H05VV-F 3x1,5</t>
  </si>
  <si>
    <t>PS-B2 T/25</t>
  </si>
  <si>
    <t>20500331</t>
  </si>
  <si>
    <t>Prodlužovací buben PS-B2 T, 50m - 4 x zásuvka 230V, H05VV-F 3x1,5</t>
  </si>
  <si>
    <t>PS-B2 T/50</t>
  </si>
  <si>
    <t>20500332</t>
  </si>
  <si>
    <t>Prodlužovací buben PS-B2 T G, 25m - 4 x zásuvka 230V, H05RR-F 3x1,5</t>
  </si>
  <si>
    <t>PS-B2 T G/25</t>
  </si>
  <si>
    <t>20500333</t>
  </si>
  <si>
    <t>Prodlužovací buben PS-B2 T G, 50m - 4 x zásuvka 230V, H05RR-F 3x1,5</t>
  </si>
  <si>
    <t>PS-B2 T G/50</t>
  </si>
  <si>
    <t>20500334</t>
  </si>
  <si>
    <t>Prodlužovací buben PS-BT, 25m - 4 x zásuvka 230V, H05VV-F 3x1,5 IP44</t>
  </si>
  <si>
    <t>PS-BT IP44/25</t>
  </si>
  <si>
    <t>20500335</t>
  </si>
  <si>
    <t>Prodlužovací buben PS-BT, 50m - 4 x zásuvka 230V, H05VV-F 3x1,5 IP44</t>
  </si>
  <si>
    <t>PS-BT IP44/50</t>
  </si>
  <si>
    <t>20500336</t>
  </si>
  <si>
    <t>Prodlužovací buben PS-BT G, 25m - 4 x zásuvka 230V, H05RR-F 3x1,5 IP44</t>
  </si>
  <si>
    <t>PS-BT G IP44/25</t>
  </si>
  <si>
    <t>20500337</t>
  </si>
  <si>
    <t>Prodlužovací buben PS-BT G, 50m - 4 x zásuvka 230V, H05RR-F 3x1,5 IP44</t>
  </si>
  <si>
    <t>PS-BT G IP44/50</t>
  </si>
  <si>
    <t>20500338</t>
  </si>
  <si>
    <t>Prodlužovací buben PS-BT, 25m - 4 x zásuvka 230V, H05VV-F 3x2,5 IP44</t>
  </si>
  <si>
    <t>PS-BT IP44/25-2,5</t>
  </si>
  <si>
    <t>20500339</t>
  </si>
  <si>
    <t>Prodlužovací buben PS-BT, 30m - 4 x zásuvka 230V, H05VV-F 3x2,5 IP44</t>
  </si>
  <si>
    <t>PS-BT IP44/30-2,5</t>
  </si>
  <si>
    <t>20500340</t>
  </si>
  <si>
    <t>Prodlužovací buben PS-BT, 40m - 4 x zásuvka 230V, H05VV-F 3x2,5 IP44</t>
  </si>
  <si>
    <t>PS-BT IP44/40-2,5</t>
  </si>
  <si>
    <t>20500341</t>
  </si>
  <si>
    <t>Prodlužovací buben PS-BT, 50m - 4 x zásuvka 230V, H05VV-F 3x2,5 IP44</t>
  </si>
  <si>
    <t>PS-BT IP44/50-2,5</t>
  </si>
  <si>
    <t>20500342</t>
  </si>
  <si>
    <t>Prodlužovací buben PS-BT G, 25m - 4 x zásuvka 230V, H05RR-F 3x2,5 IP44</t>
  </si>
  <si>
    <t>PS-BT G IP44/25-2,5</t>
  </si>
  <si>
    <t>20500343</t>
  </si>
  <si>
    <t>Prodlužovací buben PS-BT G, 30m - 4 x zásuvka 230V, H05RR-F 3x2,5 IP44</t>
  </si>
  <si>
    <t>PS-BT G IP44/30-2,5</t>
  </si>
  <si>
    <t>20500344</t>
  </si>
  <si>
    <t>Prodlužovací buben PS-BT G, 40m - 4 x zásuvka 230V, H05RR-F 3x2,5 IP44</t>
  </si>
  <si>
    <t>PS-BT G IP44/40-2,5</t>
  </si>
  <si>
    <t>20500356</t>
  </si>
  <si>
    <t>BUG buben velký, navíjecí prázdný IP20 4x2 P+Z max. 3x2,5mm, 50m</t>
  </si>
  <si>
    <t>BUG</t>
  </si>
  <si>
    <t>20500375</t>
  </si>
  <si>
    <t>5907570022485</t>
  </si>
  <si>
    <t>Prodlužovací buben PS-BT - 40m - 4 x zásuvka 230V, H05VV-F 3x1,5 IP44 300x200x385mm</t>
  </si>
  <si>
    <t>PS-BT  IP44/40m</t>
  </si>
  <si>
    <t>20500377</t>
  </si>
  <si>
    <t>Prodlužovací buben PS-BM G RN, 30m - 4 x zásuvka 230V, IP-44, H07RN-F 3x2,5 na kov. bubnu</t>
  </si>
  <si>
    <t>PS-BM G RN IP44 3x2,5 30m</t>
  </si>
  <si>
    <t>20500391</t>
  </si>
  <si>
    <t>Prodlužovací buben PS-BM G RN - 30m - 4 x zásuvka 230V, IP-44, H07RN-F 3x1,5 na kov. bubnu</t>
  </si>
  <si>
    <t>PS-BM G RN IP44 3x1,5 30m</t>
  </si>
  <si>
    <t>20500392</t>
  </si>
  <si>
    <t>Prodlužovací buben PS-BM G RN - 40m - 4 x zásuvka 230V, IP-44, H07RN-F 3x1,5 na kov. bubnu</t>
  </si>
  <si>
    <t>PS-BM G RN IP44 3x1,5 40m</t>
  </si>
  <si>
    <t>20500393</t>
  </si>
  <si>
    <t>Prodlužovací buben PS-BM G RN - 40m - 4 x zásuvka 230V, IP-44, H07RN-F 3x2,5 na kov. bubnu</t>
  </si>
  <si>
    <t>PS-BM G RN IP44 3x2,5 40m</t>
  </si>
  <si>
    <t>20500417</t>
  </si>
  <si>
    <t>Prodlužovací buben PS-BM G RR, 25m - 4 x zásuvka 230V, IP-44, H05RR-F 3x1,5 na kov. bubnu</t>
  </si>
  <si>
    <t>PS-BM G RR IP44 3x1,5 25m</t>
  </si>
  <si>
    <t>20500418</t>
  </si>
  <si>
    <t>Prodlužovací buben PS-BM G RR, 50m - 4 x zásuvka 230V, IP-44, H05RR-F 3x1,5 na kov. bubnu</t>
  </si>
  <si>
    <t>PS-BM G RR IP44 3x1,5 50m</t>
  </si>
  <si>
    <t>20500419</t>
  </si>
  <si>
    <t>Prodlužovací buben PS-BM G RR, 25m - 4 x zásuvka 230V, IP-44, H05RR-F 3x2,5 na kov. bubnu</t>
  </si>
  <si>
    <t>PS-BM G RR IP44 3x2,5 25m</t>
  </si>
  <si>
    <t>20500420</t>
  </si>
  <si>
    <t>Prodlužovací buben PS-BM G RR, 50m - 4 x zásuvka 230V, IP-44, H05RR-F 3x2,5 na kov. bubnu</t>
  </si>
  <si>
    <t>PS-BM G RR IP44 3x2,5 50m</t>
  </si>
  <si>
    <t>20500421</t>
  </si>
  <si>
    <t>Prodlužovací buben PS-BM G RN, 25m - 4 x zásuvka 230V, IP-44, H07RN-F 3x1,5 na kov. bubnu</t>
  </si>
  <si>
    <t>PS-BM G RN IP44 3x1,5 25m</t>
  </si>
  <si>
    <t>20500422</t>
  </si>
  <si>
    <t>Prodlužovací buben PS-BM G RN, 50m - 4 x zásuvka 230V, IP-44, H07RN-F 3x1,5 na kov. bubnu</t>
  </si>
  <si>
    <t>PS-BM G RN IP44 3x1,5 50m</t>
  </si>
  <si>
    <t>20500423</t>
  </si>
  <si>
    <t>Prodlužovací buben PS-BM G RN, 25m - 4 x zásuvka 230V, IP-44, H07RN-F 3x2,5 na kov. bubnu</t>
  </si>
  <si>
    <t>PS-BM G RN IP44 3x2,5 25m</t>
  </si>
  <si>
    <t>20500424</t>
  </si>
  <si>
    <t>Prodlužovací buben PS-BM G RN, 50m - 4 x zásuvka 230V, IP-44, H07RN-F 3x2,5 na kov. bubnu</t>
  </si>
  <si>
    <t>PS-BM G RN IP44 3x2,5 50m</t>
  </si>
  <si>
    <t>20500448</t>
  </si>
  <si>
    <t>Kovový buben PS-BM G RR IP44/40m 3x2,5, pevný střed H05RR-F 3x2,5</t>
  </si>
  <si>
    <t>PS-BM G RR IP44 3x2,5 40m</t>
  </si>
  <si>
    <t>20500533</t>
  </si>
  <si>
    <t>Prodlužovací buben PS-BM - 40m - 4x zásuvka 230V, IP-44, H05RR-F 3x1,5 na kov. bubnu</t>
  </si>
  <si>
    <t>PS-BM G RR IP44 3x1,5 40m</t>
  </si>
  <si>
    <t>20500534</t>
  </si>
  <si>
    <t>5907570005556</t>
  </si>
  <si>
    <t>Prázdná cívka 300x127x92mm</t>
  </si>
  <si>
    <t>Szpula</t>
  </si>
  <si>
    <t>39234090</t>
  </si>
  <si>
    <t>205004378</t>
  </si>
  <si>
    <t>PS-BM kovový buben prázdný 4x230V IP44</t>
  </si>
  <si>
    <t>PS-BM</t>
  </si>
  <si>
    <t>208025</t>
  </si>
  <si>
    <t>Prodlužovací buben H05RR-F 3x1,5 25m, PROFESSIONAL LINE, IP-44</t>
  </si>
  <si>
    <t>W-97054</t>
  </si>
  <si>
    <t>208026</t>
  </si>
  <si>
    <t>Prodlužovací buben H05RR-F 3x1,5 50m,  PROFESSIONAL LINE, IP-44</t>
  </si>
  <si>
    <t>W-97057</t>
  </si>
  <si>
    <t>208203</t>
  </si>
  <si>
    <t>Prodlužovací buben STANDARD LINE 4x2p+Z, 15m, 2300W, 3x1,5mm H05VV-F černá</t>
  </si>
  <si>
    <t>W-97783</t>
  </si>
  <si>
    <t>208256</t>
  </si>
  <si>
    <t>Prodlužovací buben H07BQ-F 3x2,5 20m, HEAVY LINE, kovový, pevný střed, IP-44</t>
  </si>
  <si>
    <t>W-99251</t>
  </si>
  <si>
    <t>208258</t>
  </si>
  <si>
    <t>Prodlužovací buben H05RR-F 3x2,5 50m,  PROFESSIONAL LINE, IP-44</t>
  </si>
  <si>
    <t>W-97924</t>
  </si>
  <si>
    <t>208259</t>
  </si>
  <si>
    <t>Prodlužovací buben H05RR-F 3x1,5 30m, HEAVY LINE, kovový, pevný střed, IP-44</t>
  </si>
  <si>
    <t>W-99261</t>
  </si>
  <si>
    <t>208260</t>
  </si>
  <si>
    <t>Prodlužovací buben H05RR-F 3x2,5 30m, HEAVY LINE, kovový, pevný střed, IP-44</t>
  </si>
  <si>
    <t>W-99265</t>
  </si>
  <si>
    <t>208261</t>
  </si>
  <si>
    <t>Prodlužovací buben H05RR-F 3x1,5 40m, HEAVY LINE, kovový, pevný střed, IP-44</t>
  </si>
  <si>
    <t>W-99269</t>
  </si>
  <si>
    <t>208262</t>
  </si>
  <si>
    <t>Prodlužovací buben H05RR-F 3x2,5 40m, HEAVY LINE, kovový, pevný střed, IP-44</t>
  </si>
  <si>
    <t>W-99273</t>
  </si>
  <si>
    <t>208263</t>
  </si>
  <si>
    <t>Prodlužovací buben H05RR-F 3x1,5 50m, HEAVY LINE, kovový, pevný střed, IP-44</t>
  </si>
  <si>
    <t>W-99277</t>
  </si>
  <si>
    <t>208264</t>
  </si>
  <si>
    <t>Prodlužovací buben H05RR-F 3x2,5 50m, HEAVY LINE, kovový, pevný střed, IP-44</t>
  </si>
  <si>
    <t>W-99281</t>
  </si>
  <si>
    <t>208265</t>
  </si>
  <si>
    <t>208266</t>
  </si>
  <si>
    <t>208267</t>
  </si>
  <si>
    <t>208268</t>
  </si>
  <si>
    <t>208269</t>
  </si>
  <si>
    <t>208270</t>
  </si>
  <si>
    <t>W-99282</t>
  </si>
  <si>
    <t>208271</t>
  </si>
  <si>
    <t>Prodlužovací buben H07BQ-F 3x1,5 30m, HEAVY LINE, kovový, pevný střed, IP-44</t>
  </si>
  <si>
    <t>W-99263</t>
  </si>
  <si>
    <t>208272</t>
  </si>
  <si>
    <t>Prodlužovací buben H07BQ-F 3x2,5 30m, HEAVY LINE, kovový, pevný střed, IP-44</t>
  </si>
  <si>
    <t>W-99267</t>
  </si>
  <si>
    <t>208273</t>
  </si>
  <si>
    <t>Prodlužovací buben H07BQ-F 3x1,5 40m, HEAVY LINE, kovový, pevný střed, IP-44</t>
  </si>
  <si>
    <t>W-99271</t>
  </si>
  <si>
    <t>208274</t>
  </si>
  <si>
    <t>Prodlužovací buben H07BQ-F 3x2,5 40m, HEAVY LINE, kovový, pevný střed, IP-44</t>
  </si>
  <si>
    <t>W-99275</t>
  </si>
  <si>
    <t>208275</t>
  </si>
  <si>
    <t>Prodlužovací buben H07BQ-F 3x1,5 50m, HEAVY LINE, kovový, pevný střed, IP-44</t>
  </si>
  <si>
    <t>W-99279</t>
  </si>
  <si>
    <t>208276</t>
  </si>
  <si>
    <t>Prodlužovací buben H07BQ-F 3x2,5 50m, HEAVY LINE, kovový, pevný střed, IP-44</t>
  </si>
  <si>
    <t>W-99283</t>
  </si>
  <si>
    <t>208277</t>
  </si>
  <si>
    <t>Prodlužovací buben H07RN-F 3x1,5 30m, HEAVY LINE, kovový, pevný střed, IP-44</t>
  </si>
  <si>
    <t>W-99264</t>
  </si>
  <si>
    <t>208278</t>
  </si>
  <si>
    <t>Prodlužovací buben H07RN-F 3x2,5 30m, HEAVY LINE, kovový, pevný střed, IP-44</t>
  </si>
  <si>
    <t>W-99268</t>
  </si>
  <si>
    <t>208279</t>
  </si>
  <si>
    <t>Prodlužovací buben H07RN-F 3x1,5 40m, HEAVY LINE, kovový, pevný střed, IP-44</t>
  </si>
  <si>
    <t>W-99272</t>
  </si>
  <si>
    <t>208280</t>
  </si>
  <si>
    <t>Prodlužovací buben H07RN-F 3x2,5 40m, HEAVY LINE, kovový, pevný střed, IP-44</t>
  </si>
  <si>
    <t>W-99276</t>
  </si>
  <si>
    <t>208281</t>
  </si>
  <si>
    <t>Prodlužovací buben H07RN-F 3x1,5 50m, HEAVY LINE, kovový, pevný střed, IP-44</t>
  </si>
  <si>
    <t>W-99280</t>
  </si>
  <si>
    <t>208282</t>
  </si>
  <si>
    <t>Prodlužovací buben H07RN-F 3x2,5 50m, HEAVY LINE, kovový, pevný střed, IP-44</t>
  </si>
  <si>
    <t>W-99284</t>
  </si>
  <si>
    <t>208283</t>
  </si>
  <si>
    <t>Prodlužovací buben H05RR-F 3x2,5 25m,  PROFESSIONAL LINE, IP-44</t>
  </si>
  <si>
    <t>W-97921</t>
  </si>
  <si>
    <t>208284</t>
  </si>
  <si>
    <t>Prodlužovací buben H07RN-F 3x2,5 25m, HEAVY LINE, kovový, pevný střed, IP-44</t>
  </si>
  <si>
    <t>W-99260</t>
  </si>
  <si>
    <t>208285</t>
  </si>
  <si>
    <t>Prodlužovací buben H05RR-F 3x2,5 25m, HEAVY LINE, kovový, pevný střed, IP-44</t>
  </si>
  <si>
    <t>W-99257</t>
  </si>
  <si>
    <t>102098</t>
  </si>
  <si>
    <t>Prodlužovací přívod 3x2p+Z, 250V, 3x1,5mm, 16A bílá 3m</t>
  </si>
  <si>
    <t>B05-NB3GU3M</t>
  </si>
  <si>
    <t>22x5,3x5x</t>
  </si>
  <si>
    <t>5900280935571</t>
  </si>
  <si>
    <t>102099</t>
  </si>
  <si>
    <t>Prodlužovací přívod 3x2p+Z, 250V, 3x1,5mm, 16A bílá 3m s vypínačem</t>
  </si>
  <si>
    <t>B05-NB3GW3M</t>
  </si>
  <si>
    <t>26x5,3x5x</t>
  </si>
  <si>
    <t>5900280935601</t>
  </si>
  <si>
    <t>102100</t>
  </si>
  <si>
    <t>Prodlužovací přívod 4x2p+Z, 250V, 3x1,5mm, 16A bílá 1,5m</t>
  </si>
  <si>
    <t>B05-NB4GU1M</t>
  </si>
  <si>
    <t>24x5x5x</t>
  </si>
  <si>
    <t>5900280935625</t>
  </si>
  <si>
    <t>102101</t>
  </si>
  <si>
    <t>Prodlužovací přívod 4x2p+Z, 250V, 3x1,5mm, 16A bílá 3m</t>
  </si>
  <si>
    <t>B05-NB4GU3M</t>
  </si>
  <si>
    <t>5900280935632</t>
  </si>
  <si>
    <t>102102</t>
  </si>
  <si>
    <t>Prodlužovací přívod 5x2p+Z, 250V, 3x1,5mm, 16A bílá 1,5m s vypínačem</t>
  </si>
  <si>
    <t>B05-NB5GW1M</t>
  </si>
  <si>
    <t>32x5x5x</t>
  </si>
  <si>
    <t>5900280935717</t>
  </si>
  <si>
    <t>102103</t>
  </si>
  <si>
    <t>Prodlužovací přívod 5x2p+Z, 250V, 3x1,5mm, 16A bílá 3m s vypínačem</t>
  </si>
  <si>
    <t>B05-NB5GW3M</t>
  </si>
  <si>
    <t>32x5,3x5x</t>
  </si>
  <si>
    <t>5900280935724</t>
  </si>
  <si>
    <t>102104</t>
  </si>
  <si>
    <t>Prodlužovací přívod 5x2p+Z, 250V, 3x1,5mm, 16A bílá 5m s vypínačem</t>
  </si>
  <si>
    <t>B05-NB5GW5M</t>
  </si>
  <si>
    <t>32x5,6x5,5x</t>
  </si>
  <si>
    <t>5900280935731</t>
  </si>
  <si>
    <t>102105</t>
  </si>
  <si>
    <t>Prodlužovací přívod 3x2p+Z, 250V, 3x1,5mm, 16A bílá 1,5m</t>
  </si>
  <si>
    <t>B05-NB3GU1M</t>
  </si>
  <si>
    <t>20x5x5x</t>
  </si>
  <si>
    <t>5900280963925</t>
  </si>
  <si>
    <t>102106</t>
  </si>
  <si>
    <t>Prodlužovací přívod 3x2p+Z, 250V, 3x1,5mm, 16A bílá 5m</t>
  </si>
  <si>
    <t>B05-NB3GU5M</t>
  </si>
  <si>
    <t>24x5,6x5,5x</t>
  </si>
  <si>
    <t>5900280935588</t>
  </si>
  <si>
    <t>102107</t>
  </si>
  <si>
    <t>Prodlužovací přívod 3x2p+Z, 250V, 3x1,5mm, 16A bílá 1,5m s vypínačem</t>
  </si>
  <si>
    <t>B05-NB3GW1M</t>
  </si>
  <si>
    <t>5900280935595</t>
  </si>
  <si>
    <t>102108</t>
  </si>
  <si>
    <t>Prodlužovací přívod 3x2p+Z, 250V, 3x1,5mm, 16A bílá 5m s vypínačem</t>
  </si>
  <si>
    <t>B05-NB3GW5M</t>
  </si>
  <si>
    <t>26x5,6x5,5x</t>
  </si>
  <si>
    <t>5900280935618</t>
  </si>
  <si>
    <t>102109</t>
  </si>
  <si>
    <t>Prodlužovací přívod 4x2p+Z, 250V, 3x1,5mm, 16A bílá 5m</t>
  </si>
  <si>
    <t>B05-NB4GU5M</t>
  </si>
  <si>
    <t>5900280935649</t>
  </si>
  <si>
    <t>102110</t>
  </si>
  <si>
    <t>Prodlužovací přívod 4x2p+Z, 250V, 3x1,5mm, 16A bílá 1,5m s vypínačem</t>
  </si>
  <si>
    <t>B05-NB4GW1M</t>
  </si>
  <si>
    <t>28x5x5x</t>
  </si>
  <si>
    <t>5900280935656</t>
  </si>
  <si>
    <t>102111</t>
  </si>
  <si>
    <t>Prodlužovací přívod 4x2p+Z, 250V, 3x1,5mm, 16A bílá 3m s vypínačem</t>
  </si>
  <si>
    <t>B05-NB4GW3M</t>
  </si>
  <si>
    <t>28x5,3x5x</t>
  </si>
  <si>
    <t>5900280935663</t>
  </si>
  <si>
    <t>102112</t>
  </si>
  <si>
    <t>Prodlužovací přívod 4x2p+Z, 250V, 3x1,5mm, 16A bílá 5m s vypínačem</t>
  </si>
  <si>
    <t>B05-NB4GW5M</t>
  </si>
  <si>
    <t>28x5,6x5,5x</t>
  </si>
  <si>
    <t>5900280935670</t>
  </si>
  <si>
    <t>102113</t>
  </si>
  <si>
    <t>Prodlužovací přívod 5x2p+Z, 250V, 3x1,5mm, 16A bílá 1,5m</t>
  </si>
  <si>
    <t>B05-NB5GU1M</t>
  </si>
  <si>
    <t>5900280935687</t>
  </si>
  <si>
    <t>102114</t>
  </si>
  <si>
    <t>Prodlužovací přívod 5x2p+Z, 250V, 3x1,5mm, 16A bílá 3m</t>
  </si>
  <si>
    <t>B05-NB5GU3M</t>
  </si>
  <si>
    <t>5900280963918</t>
  </si>
  <si>
    <t>102115</t>
  </si>
  <si>
    <t>Prodlužovací přívod 5x2p+Z, 250V, 3x1,5mm, 16A bílá 5m</t>
  </si>
  <si>
    <t>B05-NB5GU5M</t>
  </si>
  <si>
    <t>5900280935700</t>
  </si>
  <si>
    <t>115171</t>
  </si>
  <si>
    <t>5900280984135</t>
  </si>
  <si>
    <t>Prodlužovací přívod 3x2p+Z, 250V, 3x1,5mm, 16A bílá 2m s vypínačem, 2x USB(C+A)</t>
  </si>
  <si>
    <t>B05-NB3GW2M-2U</t>
  </si>
  <si>
    <t>115172</t>
  </si>
  <si>
    <t>5900280984142</t>
  </si>
  <si>
    <t>Prodlužovací přívod 5x2p+Z, 250V, 3x1,5mm, 16A bílá 2m s vypínačem, 2x USB(C+A)</t>
  </si>
  <si>
    <t>B05-NB5GW2M-2U</t>
  </si>
  <si>
    <t>20500054</t>
  </si>
  <si>
    <t>Prodlužovací přívod PS-1010-1,5 - 10m, 1x zásuvka s uzemněním, kabel H05VV-F 3x1,5mm</t>
  </si>
  <si>
    <t>PS-1010-1,5</t>
  </si>
  <si>
    <t>20500055</t>
  </si>
  <si>
    <t>Prodlužovací přívod PS-1015-1,5 - 15m, 1x zásuvka s uzemněním, kabel H05VV-F 3x1,5 oranž.</t>
  </si>
  <si>
    <t>PS-1015-5-1,5</t>
  </si>
  <si>
    <t>20500056</t>
  </si>
  <si>
    <t>Prodlužovací přívod PS-1020-1,5 - 20m, 1x zásuvka s uzemněním, kabel H05VV-F 3x1,5mm</t>
  </si>
  <si>
    <t>PS-1020-1,5</t>
  </si>
  <si>
    <t>20500057</t>
  </si>
  <si>
    <t>Prodlužovací přívod PS-1030-1,5 - 30m, 1x zásuvka s uzemněním, kabel H05VV-F 3x1,5mm</t>
  </si>
  <si>
    <t>PS-1030-1,5</t>
  </si>
  <si>
    <t>20500066</t>
  </si>
  <si>
    <t>Prodlužovací přívod PS-1010G-1,5 - 10m, 1x zásuvka s uzemněním, kabel H05RR-F 3x1,5 černá</t>
  </si>
  <si>
    <t>PS-1010G-1,5</t>
  </si>
  <si>
    <t>20500067</t>
  </si>
  <si>
    <t>Prodlužovací přívod PS-1015G-1,5 - 15m, 1x zásuvka s uzemněním, kabel H05RR-F 3x1,5 černá</t>
  </si>
  <si>
    <t>PS-1015G-1,5</t>
  </si>
  <si>
    <t>20500068</t>
  </si>
  <si>
    <t>Prodlužovací přívod PS-1020G-1,5 - 20m, 1x zásuvka s uzemněním, kabel H05RR-F 3x1,5 černá</t>
  </si>
  <si>
    <t>PS-1020G-1,5</t>
  </si>
  <si>
    <t>20500069</t>
  </si>
  <si>
    <t>Prodlužovací přívod PS-1025G-1,5 - 25m, 1x zásuvka s uzemněním, kabel H05RR-F 3x1,5 černá</t>
  </si>
  <si>
    <t>PS-1025G-1,5</t>
  </si>
  <si>
    <t>20500070</t>
  </si>
  <si>
    <t>Prodlužovací přívod PS-1030G-1,5 - 30m, 1x zásuvka s uzemněním, kabel H05RR-F 3x1,5 černá</t>
  </si>
  <si>
    <t>PS-1030G-1,5</t>
  </si>
  <si>
    <t>20500071</t>
  </si>
  <si>
    <t>Prodlužovací přívod PS-1035G-1,5 - 35m, 1x zásuvka s uzemněním, kabel H05RR-F 3x1,5 černá</t>
  </si>
  <si>
    <t>PS-1035G-1,5</t>
  </si>
  <si>
    <t>20500072</t>
  </si>
  <si>
    <t>Prodlužovací přívod PS-1040G-1,5 - 40m, 1x zásuvka s uzemněním, kabel H05RR-F 3x1,5 černá</t>
  </si>
  <si>
    <t>PS-1040G-1,5</t>
  </si>
  <si>
    <t>20500073</t>
  </si>
  <si>
    <t>Prodlužovací přívod PS-1050G-1,5 - 50m, 1x zásuvka s uzemněním, kabel H05RR-F 3x1,5 černá</t>
  </si>
  <si>
    <t>PS-1050G-1,5</t>
  </si>
  <si>
    <t>20500186</t>
  </si>
  <si>
    <t>Prodlužovací přívod PSN-301,5-1,5 - 1,5m - 3x zásuvka s uzemněním, H05VV-F 3x1,5, bílá</t>
  </si>
  <si>
    <t>PSN-301,5-1,5</t>
  </si>
  <si>
    <t>20500187</t>
  </si>
  <si>
    <t>Prodlužovací přívod PSN-303-1,5 - 3m - 3x zásuvka s uzemněním, H05VV-F 3x1,5, bílá</t>
  </si>
  <si>
    <t>PSN-303-1,5</t>
  </si>
  <si>
    <t>20500188</t>
  </si>
  <si>
    <t>Prodlužovací přívod PSN-305-1,5 - 5m - 3x zásuvka s uzemněním, H05VV-F 3x1,5, bílá</t>
  </si>
  <si>
    <t>PSN-305-1,5</t>
  </si>
  <si>
    <t>20500189</t>
  </si>
  <si>
    <t>Prodlužovací přívod PSN-306-1,5 - 6m - 3x zásuvka s uzemněním, H05VV-F 3x1,5, bílá</t>
  </si>
  <si>
    <t>PSN-306-1,5</t>
  </si>
  <si>
    <t>20500190</t>
  </si>
  <si>
    <t>Prodlužovací přívod PSN-401,5-1,5 - 1,5m - 4x zásuvka s uzemněním, H05VV-F 3x1,5, bílá</t>
  </si>
  <si>
    <t>PSN-401,5-1,5</t>
  </si>
  <si>
    <t>20500191</t>
  </si>
  <si>
    <t>Prodlužovací přívod PSN-403-1,5 - 3m - 4x zásuvka s uzemněním, H05VV-F 3x1,5, bílá</t>
  </si>
  <si>
    <t>PSN-403-1,5</t>
  </si>
  <si>
    <t>20500192</t>
  </si>
  <si>
    <t>Prodlužovací přívod PSN-405-1,5 - 5m - 4x zásuvka s uzemněním, H05VV-F 3x1,5, bílá</t>
  </si>
  <si>
    <t>PSN-405-1,5</t>
  </si>
  <si>
    <t>20500193</t>
  </si>
  <si>
    <t>Prodlužovací přívod PSN-406-1,5 - 6m - 4x zásuvka s uzemněním, H05VV-F 3x1,5, bílá</t>
  </si>
  <si>
    <t>PSN-406-1,5</t>
  </si>
  <si>
    <t>20500194</t>
  </si>
  <si>
    <t>Prodlužovací přívod PSN-502-1,5 - 2m - 5x zásuvka s uzemněním, H05VV-F 3x1,5, bílá</t>
  </si>
  <si>
    <t>PSN-502-1,5</t>
  </si>
  <si>
    <t>20500195</t>
  </si>
  <si>
    <t>Prodlužovací přívod PSN-503-1,5 - 3m - 5x zásuvka s uzemněním, H05VV-F 3x1,5, bílá</t>
  </si>
  <si>
    <t>PSN-503-1,5</t>
  </si>
  <si>
    <t>20500196</t>
  </si>
  <si>
    <t>Prodlužovací přívod PSN-505-1,5 - 5m - 5x zásuvka s uzemněním, H05VV-F 3x1,5, bílá</t>
  </si>
  <si>
    <t>PSN-505-1,5</t>
  </si>
  <si>
    <t>20500197</t>
  </si>
  <si>
    <t>Prodlužovací přívod PSN-506-1,5 - 6m - 5x zásuvka s uzemněním, H05VV-F 3x1,5, bílá</t>
  </si>
  <si>
    <t>PSN-506-1,5</t>
  </si>
  <si>
    <t>20500198</t>
  </si>
  <si>
    <t>Prodlužovací přívod PSN-602-1,5 - 1,5m - 6x zásuvka s uzemněním, H05VV-F 3x1,5, bílá</t>
  </si>
  <si>
    <t>PSN-602-1,5</t>
  </si>
  <si>
    <t>20500199</t>
  </si>
  <si>
    <t>Prodlužovací přívod PSN-603-1,5 - 3m - 6x zásuvka s uzemněním, H05VV-F 3x1,5, bílá</t>
  </si>
  <si>
    <t>PSN-603-1,5</t>
  </si>
  <si>
    <t>20500200</t>
  </si>
  <si>
    <t>Prodlužovací přívod PSN-605-1,5 - 5m - 6x zásuvka s uzemněním, H05VV-F 3x1,5, bílá</t>
  </si>
  <si>
    <t>PSN-605-1,5</t>
  </si>
  <si>
    <t>20500201</t>
  </si>
  <si>
    <t>Prodlužovací přívod PSN-606-1,5 - 6m - 6x zásuvka s uzemněním, H05VV-F 3x1,5, bílá</t>
  </si>
  <si>
    <t>PSN-606-1,5</t>
  </si>
  <si>
    <t>20500202</t>
  </si>
  <si>
    <t>Prodlužovací přívod PS-103-1,5 - 3m - 1x zásuvka s uzemněním, H05VV-F 3x1,5, bílá</t>
  </si>
  <si>
    <t>PS-103-1,5</t>
  </si>
  <si>
    <t>20500204</t>
  </si>
  <si>
    <t>Prodlužovací přívod PS-105-1,5 - 5m - 1x zásuvka s uzemněním, H05VV-F 3x1,5, bílá</t>
  </si>
  <si>
    <t>PS-105-1,5</t>
  </si>
  <si>
    <t>20500215</t>
  </si>
  <si>
    <t>Prodlužovací přívod PSN-303-1,5-2 - 3m - 3x zásuvka s uzemněním, 3x1,5, černý</t>
  </si>
  <si>
    <t>PSN-303-1,5-2</t>
  </si>
  <si>
    <t>20500216</t>
  </si>
  <si>
    <t>Prodlužovací přívod PSN-305-1,5-2 - 5m - 3x zásuvka s uzemněním, 3x1,5, černý</t>
  </si>
  <si>
    <t>PSN-305-1,5-2</t>
  </si>
  <si>
    <t>EC000334</t>
  </si>
  <si>
    <t>20500218</t>
  </si>
  <si>
    <t>Prodlužovací přívod PS-1010G-2,5 - 10m - 1x zásuvka s uzemněním, H05RR-F 3x2,5, černá</t>
  </si>
  <si>
    <t>PS-1010G-2,5</t>
  </si>
  <si>
    <t>20500219</t>
  </si>
  <si>
    <t>Prodlužovací přívod PS-1015G-2,5 - 15m - 1x zásuvka s uzemněním, H05RR-F 3x2,5, černá</t>
  </si>
  <si>
    <t>PS-1015G-2,5</t>
  </si>
  <si>
    <t>20500220</t>
  </si>
  <si>
    <t>Prodlužovací přívod PS-1020G-2,5 - 20m - 1x zásuvka s uzemněním, H05RR-F 3x2,5, černá</t>
  </si>
  <si>
    <t>PS-1020G-2,5</t>
  </si>
  <si>
    <t>20500221</t>
  </si>
  <si>
    <t>Prodlužovací přívod PS-1025G-2,5 - 25m - 1x zásuvka s uzemněním, H05RR-F 3x2,5, černá</t>
  </si>
  <si>
    <t>PS-1025G-2,5</t>
  </si>
  <si>
    <t>20500222</t>
  </si>
  <si>
    <t>Prodlužovací přívod PS-1030G-2,5 - 30m - 1x zásuvka s uzemněním, H05RR-F 3x2,5, černá</t>
  </si>
  <si>
    <t>PS-1030G-2,5</t>
  </si>
  <si>
    <t>20500223</t>
  </si>
  <si>
    <t>Prodlužovací přívod PS-1035G-2,5 - 35m - 1x zásuvka s uzemněním, H05RR-F 3x2,5, černá</t>
  </si>
  <si>
    <t>PS-1035G-2,5</t>
  </si>
  <si>
    <t>20500224</t>
  </si>
  <si>
    <t>Prodlužovací přívod PS-1040G-2,5 - 40m - 1x zásuvka s uzemněním, H05RR-F 3x2,5, černá</t>
  </si>
  <si>
    <t>PS-1040G-2,5</t>
  </si>
  <si>
    <t>20500226</t>
  </si>
  <si>
    <t>Prodlužovací přívod PS-1050G-2,5 - 50m - 1x zásuvka s uzemněním, H05RR-F 3x2,5, černá</t>
  </si>
  <si>
    <t>PS-1050G-2,5</t>
  </si>
  <si>
    <t>20500260</t>
  </si>
  <si>
    <t>Prodlužovací přívod PSN-402-1,5-2 - 2m - 4x zásuvka s uzemněním, H05VV-F 3x1,5, černá</t>
  </si>
  <si>
    <t>PSN-402-1,5-2</t>
  </si>
  <si>
    <t>20500261</t>
  </si>
  <si>
    <t>Prodlužovací přívod PSN-403-1,5-2 - 3m - 4x zásuvka s uzemněním, H05VV-F 3x1,5, černá</t>
  </si>
  <si>
    <t>PSN-403-1,5-2</t>
  </si>
  <si>
    <t>20500262</t>
  </si>
  <si>
    <t>Prodlužovací přívod PSN-405-1,5-2 - 5m - 4x zásuvka s uzemněním, H05VV-F 3x1,5, černá</t>
  </si>
  <si>
    <t>PSN-405-1,5-2</t>
  </si>
  <si>
    <t>20500263</t>
  </si>
  <si>
    <t>Prodlužovací přívod PSN-503-1,5-2 - 5m - 5x zásuvka s uzemněním, H05VV-F 3x1,5, černá</t>
  </si>
  <si>
    <t>PSN-503-1,5-2</t>
  </si>
  <si>
    <t>20500264</t>
  </si>
  <si>
    <t>Prodlužovací přívod PSN-302W-1,5 - 2m - 3x zásuvka s uzemněním, H05VV-F 3x1,5, s vypínačem, bílá</t>
  </si>
  <si>
    <t>PSN-302W-1,5</t>
  </si>
  <si>
    <t>20500265</t>
  </si>
  <si>
    <t>Prodlužovací přívod PSN-303W-1,5 - 3m - 3x zásuvka s uzemněním, H05VV-F 3x1,5, s vypínačem, bílá</t>
  </si>
  <si>
    <t>PSN-303W-1,5</t>
  </si>
  <si>
    <t>20500266</t>
  </si>
  <si>
    <t>Prodlužovací přívod PSN-305W-1,5 - 5m - 3x zásuvka s uzemněním, H05VV-F 3x1,5, s vypínačem, bílá</t>
  </si>
  <si>
    <t>PSN-305W-1,5</t>
  </si>
  <si>
    <t>20500270</t>
  </si>
  <si>
    <t>Prodlužovací přívod PSN-502W-1,5 - 2m - 5x zásuvka s uzemněním, H05VV-F 3x1,5, s vypínačem, bílá</t>
  </si>
  <si>
    <t>PSN-502W-1,5</t>
  </si>
  <si>
    <t>20500271</t>
  </si>
  <si>
    <t>Prodlužovací přívod PSN-503W-1,5 - 3m - 5x zásuvka s uzemněním, H05VV-F 3x1,5, s vypínačem, bílá</t>
  </si>
  <si>
    <t>PSN-503W-1,5</t>
  </si>
  <si>
    <t>20500272</t>
  </si>
  <si>
    <t>Prodlužovací přívod PSN-505W-1,5 - 5m - 5x zásuvka s uzemněním, H05VV-F 3x1,5, s vypínačem, bílá</t>
  </si>
  <si>
    <t>PSN-505W-1,5</t>
  </si>
  <si>
    <t>20500285</t>
  </si>
  <si>
    <t>Prodlužovací přívod PSN-4010-1,5 - 10m - 4x zásuvka s uzemněním, H05VV-F 3x1,5, bílá</t>
  </si>
  <si>
    <t>PSN-4010-1,5</t>
  </si>
  <si>
    <t>20500288</t>
  </si>
  <si>
    <t>Prodlužovací přívod SP5-16-1,5-20 - 20m - 16A 400V kabel H07RN-F 5x1,5</t>
  </si>
  <si>
    <t>SP5-16-1,5-20</t>
  </si>
  <si>
    <t>20500290</t>
  </si>
  <si>
    <t>Prodlužovací přívod PSN-5010-1,5 - 10m - 5x zásuvka s uzemněním, H05VV-F 3x1,5, bílá</t>
  </si>
  <si>
    <t>PSN-5010-1,5</t>
  </si>
  <si>
    <t>20500294</t>
  </si>
  <si>
    <t xml:space="preserve">5902694805112                 </t>
  </si>
  <si>
    <t>Prodlužovací přívod PSN-505-1,5-2 - 5m - 5x zásuvka s uzemněním, H05VV-F 3x1,5, černý</t>
  </si>
  <si>
    <t>PSN-505-1,5-2</t>
  </si>
  <si>
    <t>20500300</t>
  </si>
  <si>
    <t>Prodlužovací přívod SP5-32-2,5-20 - 20m - 32A 400V kabel H07RN-F 5G2,5</t>
  </si>
  <si>
    <t>SP5-32-2,5-20</t>
  </si>
  <si>
    <t>EC001576</t>
  </si>
  <si>
    <t>20500301</t>
  </si>
  <si>
    <t>Prodlužovací přívod PSN-203-1,5 - dvojnásobný s uzemněním, 3x1,5, 3m, bílá</t>
  </si>
  <si>
    <t>PSN-203-1,5</t>
  </si>
  <si>
    <t>20500303</t>
  </si>
  <si>
    <t>Prodlužovací přívod PSN-407-1,5, Čtyřnásobný s uzemněním, 3x1,5, 7m, bílá</t>
  </si>
  <si>
    <t>PSN-407-1,5</t>
  </si>
  <si>
    <t>EC000332</t>
  </si>
  <si>
    <t>20500306</t>
  </si>
  <si>
    <t>Prodlužovací přívod PSN-402-1,5, Čtyřnásobný s uzemněním, 3x1,5, 2m, bílá</t>
  </si>
  <si>
    <t>PSN-402-1,5</t>
  </si>
  <si>
    <t>20500309</t>
  </si>
  <si>
    <t>Prodlužovací přívod PSN-605-1,5-2, Šestinásobný s uzemněním, 3x1,5, 5m, černý</t>
  </si>
  <si>
    <t>PSN-605-1,5-2</t>
  </si>
  <si>
    <t>20500310</t>
  </si>
  <si>
    <t>Prodlužovaci přivod PSN-607-1,5-2, Šestinásobný s uzemněním, 3x1,5, 7m, černý</t>
  </si>
  <si>
    <t>PSN-607-1,5-2</t>
  </si>
  <si>
    <t>20500312</t>
  </si>
  <si>
    <t>Prodlužovací přívod PS-1010-5-1,5, 10m - 1 x zásuvka, H05VV-F (PVC) 3x1,5 oranžová</t>
  </si>
  <si>
    <t>PS-1010-5-1,5</t>
  </si>
  <si>
    <t>20500313</t>
  </si>
  <si>
    <t>Prodlužovací přívod PS-1020-5-1,5, 20m - 1 x zásuvka, H05VV-F (PVC) 3x1,5 oranžová</t>
  </si>
  <si>
    <t>PS-1020-5-1,5</t>
  </si>
  <si>
    <t>20500314</t>
  </si>
  <si>
    <t>Prodlužovací přívod PS-1030-5-1,5, 30m - 1 x zásuvka, H05VV-F (PVC) 3x1,5 oranžová</t>
  </si>
  <si>
    <t>PS-1030-5-1,5</t>
  </si>
  <si>
    <t>20500316</t>
  </si>
  <si>
    <t>Prodlužovací přívod PS-102-1,5-2, jednonásobný s uzemněním, 3x1,5 2m, černý</t>
  </si>
  <si>
    <t>PS-102-1,5-2</t>
  </si>
  <si>
    <t>20500318</t>
  </si>
  <si>
    <t>Prodlužovací přívod PS-105-1,5-2, jednonásobný s uzemněním, 3x1,5, 5m, černý</t>
  </si>
  <si>
    <t>PS-105-1,5-2</t>
  </si>
  <si>
    <t>20500428</t>
  </si>
  <si>
    <t>Prodlužovací kabel EPS-501,5W6 - bílá, 6 vypínačů, s uzemněním, barevné provedení</t>
  </si>
  <si>
    <t>EPS-501,5W6</t>
  </si>
  <si>
    <t>20500433</t>
  </si>
  <si>
    <t>Prodlužovací přívod PSN-603-1,5-2, šestinásobný s uzemněním, 3x1,5, 3m, černý</t>
  </si>
  <si>
    <t>PSN-603-1,5-2</t>
  </si>
  <si>
    <t>20500466</t>
  </si>
  <si>
    <t>Prodlužovací přívod PS-102-1,5 - 1x zásuvka H05VV-F 3x1,5 16A 250V 2m bílá</t>
  </si>
  <si>
    <t>PS-102</t>
  </si>
  <si>
    <t>20500474</t>
  </si>
  <si>
    <t>Prodlužovací kabel EPS-501,5W6-2 černý, 6x230V, 6 vypínačů, 1,5m</t>
  </si>
  <si>
    <t>EPS-501,5W6-2</t>
  </si>
  <si>
    <t>20500476</t>
  </si>
  <si>
    <t>Prodlužovací kabel EPU-503W bílá 5x230V, 2xUSB s vypínačem 3m</t>
  </si>
  <si>
    <t xml:space="preserve">EPU-503W </t>
  </si>
  <si>
    <t>20500477</t>
  </si>
  <si>
    <t>Prodluž. přívod PS3-3010G-2,5, H05RR-F 3x2,5, 10m, 3x zásuvka 230V</t>
  </si>
  <si>
    <t>PS3-3010G-2,5</t>
  </si>
  <si>
    <t>20500504</t>
  </si>
  <si>
    <t>Prodlužovací přívod PSN-6010-1,5, šestinásobný s uzemněním, 3x1,5, 10m, bílá</t>
  </si>
  <si>
    <t>PSN-6010-1,5</t>
  </si>
  <si>
    <t>20500505</t>
  </si>
  <si>
    <t>Prodlužovací přívod PSN-507-1,5, pětinásobný s uzemněním, 3x1,5, 7m, bílá</t>
  </si>
  <si>
    <t>PSN-507-1,5</t>
  </si>
  <si>
    <t>20500507</t>
  </si>
  <si>
    <t>Prodlužovaci přivod PSN-607-1,5, šestinásobný s uzemněním, 3x1,5, 7m, bílá</t>
  </si>
  <si>
    <t>PSN-607-1,5</t>
  </si>
  <si>
    <t>20500509</t>
  </si>
  <si>
    <t>Prodlužovací přívod PSN-302-1,5, trojnásobný s uzemněním, 3x1,5, 2m, 16A, bílá</t>
  </si>
  <si>
    <t>PSN-302-1,5</t>
  </si>
  <si>
    <t>20500520</t>
  </si>
  <si>
    <t>Prodlužovací přívod PSN-205-1,5-2, dvojnásobný s uzemněním, 3x1,5, 5m, černý</t>
  </si>
  <si>
    <t>PSN-205-1,5-2</t>
  </si>
  <si>
    <t>20500528</t>
  </si>
  <si>
    <t>Prodlužovací přívod PS-103G-1,5, 3m - 1 x zásuvka, H05RR-F 3x1,5 16A 250V černá</t>
  </si>
  <si>
    <t>PS-103G-1,5</t>
  </si>
  <si>
    <t>20500529</t>
  </si>
  <si>
    <t>Prodlužovací přívod PS-105G-1,5, 5m - 1 x zásuvka, H05RR-F 3x1,5 16A 250V černá</t>
  </si>
  <si>
    <t>PS-105G-1,5</t>
  </si>
  <si>
    <t>20500532</t>
  </si>
  <si>
    <t>Prodlužovací přívod SP5-16-1,5-10 - 10m - 16A 400V kabel H07RN-F 5G1,5</t>
  </si>
  <si>
    <t>SP5-16-1,5-10</t>
  </si>
  <si>
    <t>20500537</t>
  </si>
  <si>
    <t>Prodlužovací přívod SP5-32-2,5-10 - 10m - 32A 400V kabel H07RN-F 5G2,5</t>
  </si>
  <si>
    <t>SP5-32-2,5-10</t>
  </si>
  <si>
    <t>20500539</t>
  </si>
  <si>
    <t>Prodlužovací přívod SP5-16-2,5-20 - 20m - 16A 400V kabel H07RN-F 5G2,5</t>
  </si>
  <si>
    <t>SP5-16-2,5-20</t>
  </si>
  <si>
    <t>20500540</t>
  </si>
  <si>
    <t>Prodlužovací přívod SP5-16-2,5-10 - 10m - 16A 400V kabel H07RN-F 5G2,5</t>
  </si>
  <si>
    <t>SP5-16-2,5-10</t>
  </si>
  <si>
    <t>20500556</t>
  </si>
  <si>
    <t>Prodlužovací přívod PS-101,5-1,5- 1x zásuvka H05VV-F 3x1,5 16A 250V 1,5m bílá</t>
  </si>
  <si>
    <t>PS-101,5-1,5</t>
  </si>
  <si>
    <t>20500561</t>
  </si>
  <si>
    <t>Prodlužovací přívod PSN-603W-1,5, šestinásobný s uzemněním, s vypínačem 3x1,5, 3m, bílá</t>
  </si>
  <si>
    <t>PSN-603W-1,5</t>
  </si>
  <si>
    <t>20500563</t>
  </si>
  <si>
    <t>Prodluž. přívod PS3-3015G-1,5, H05RR-F 3x1,5, 15m, 3x zásuvka 250V</t>
  </si>
  <si>
    <t>PS3-3015G-1,5</t>
  </si>
  <si>
    <t>20500577</t>
  </si>
  <si>
    <t>Prodlužovací přívod PS-106-1,5, jednonásobný s uzemněním, 3x1,5, 6m, bílá</t>
  </si>
  <si>
    <t>PS-106-1,5</t>
  </si>
  <si>
    <t>20500583</t>
  </si>
  <si>
    <t>Prodlužovací přívod PS-103-1,5-2 - 3m - 1x zásuvka s uzemněním, H05VV-F 3x1,5, černá</t>
  </si>
  <si>
    <t>PS-103-1,5-2</t>
  </si>
  <si>
    <t>20500593</t>
  </si>
  <si>
    <t>Prodlužovací přívod PSN-303W-2 - 3m - 3x zásuvka s uzemněním, 3x1,5, černá s vypínačem</t>
  </si>
  <si>
    <t>PSN-303W-2/16A</t>
  </si>
  <si>
    <t>20500594</t>
  </si>
  <si>
    <t>Prodlužovací přívod PSN-5015-1,5 - 15m - 5x zásuvka s uzemněním, H05VV-F 3x1,5, bílá</t>
  </si>
  <si>
    <t>PSN-5015-1,5</t>
  </si>
  <si>
    <t>20500595</t>
  </si>
  <si>
    <t>5902694112258</t>
  </si>
  <si>
    <t>Prodlužovací přívod PS3-305G-2,5 - 5m, třínásobný s uzemněním H05RR-F 3x2,5 IP44 , černý</t>
  </si>
  <si>
    <t>PS3-305G-2,5</t>
  </si>
  <si>
    <t>20500596</t>
  </si>
  <si>
    <t>Prodlužovací přívod 10m - 1x zásuvka, H05VV-F 3x1,5 oranž.</t>
  </si>
  <si>
    <t>207121</t>
  </si>
  <si>
    <t>Prodlužovací přívod PS-470, 4x2p+Z, 250V, 3x1,5mm, 16A bílá 3m</t>
  </si>
  <si>
    <t>PS-470 / 3,0m</t>
  </si>
  <si>
    <t>207122</t>
  </si>
  <si>
    <t>Prodlužovací přívod PS-470, 4x2p+Z, 250V, 3x1,5mm, 16A bílá 5m</t>
  </si>
  <si>
    <t>PS-470 / 5,0m</t>
  </si>
  <si>
    <t>207124</t>
  </si>
  <si>
    <t>Prodlužovací přívod PS-370, 3x2p+Z, 250V, 3x1,5mm, 16A bílá 10m</t>
  </si>
  <si>
    <t>PS-370 / 10,0m</t>
  </si>
  <si>
    <t>207125</t>
  </si>
  <si>
    <t>Prodlužovací přívod PS-570WS, 5x2p+Z, 250V, 3x1,5mm, 16A s vypínačem bílá 3m</t>
  </si>
  <si>
    <t>PS-570WS / 3,0m</t>
  </si>
  <si>
    <t>207126</t>
  </si>
  <si>
    <t>Prodlužovací přívod PS-570WS, 5x2p+Z, 250V, 3x1,5mm, 16A s vypínačem bílá 5m</t>
  </si>
  <si>
    <t>PS-570WS / 5,0m</t>
  </si>
  <si>
    <t>207128</t>
  </si>
  <si>
    <t>Prodlužovací přívod PS-470, 4x2p+Z, 250V, 3x1,5mm, 16A bílá 1,5m</t>
  </si>
  <si>
    <t>PS-470 / 1,5m</t>
  </si>
  <si>
    <t>207129</t>
  </si>
  <si>
    <t>Prodlužovací přívod PS-570, 5x2p+Z, 250V, 3x1,5mm, 16A bílá 5m</t>
  </si>
  <si>
    <t>PS-570 / 5,0m</t>
  </si>
  <si>
    <t>207131</t>
  </si>
  <si>
    <t>Prodlužovací přívod PS-670WS, 6x2p+Z, 250V, 3x1,5mm, 16A s vypínačem bílá 3m</t>
  </si>
  <si>
    <t>PS-670WS / 3,0m</t>
  </si>
  <si>
    <t>207132</t>
  </si>
  <si>
    <t>Prodlužovací přívod PS-370, 3x2p+Z, 250V, 3x1,5mm, 16A bílá 5m</t>
  </si>
  <si>
    <t>PS-370 / 5,0m</t>
  </si>
  <si>
    <t>207144</t>
  </si>
  <si>
    <t>Prodlužovací přívod PS-570,  5x2p+Z, 250V, 3x1,5mm, 16A bílá 3m</t>
  </si>
  <si>
    <t>PS-570 / 3,0m</t>
  </si>
  <si>
    <t>207149</t>
  </si>
  <si>
    <t>Prodlužovací přívod PS-11, 1,5m 2x0,75, jednonásobný plochý, bílý</t>
  </si>
  <si>
    <t>PS-11/1,5m</t>
  </si>
  <si>
    <t>207150</t>
  </si>
  <si>
    <t>Prodlužovací přívod PS-11, 3,0m 2x0,75, jednonásobný plochý, bílý</t>
  </si>
  <si>
    <t>PS-11/3,0m</t>
  </si>
  <si>
    <t>207151</t>
  </si>
  <si>
    <t>Prodlužovací přívod PS-11, 5,0m 2x0,75, jednonásobný plochý, bílý</t>
  </si>
  <si>
    <t>PS-11/5,0m</t>
  </si>
  <si>
    <t>207168</t>
  </si>
  <si>
    <t>Prodlužovací přívod PS-470WS, 4x2p+Z, 250V, 3x1,5mm, 16A s vypínačem bílá 5m</t>
  </si>
  <si>
    <t>PS-470WS / 5,0m</t>
  </si>
  <si>
    <t>207175</t>
  </si>
  <si>
    <t>Prodlužovací přívod PS-670WS, 6x2p+Z, 250V, 3x1,5mm, 16A s vypínačem bílá 10m</t>
  </si>
  <si>
    <t>PS-670WS / 10,0m</t>
  </si>
  <si>
    <t>207176</t>
  </si>
  <si>
    <t>Prodlužovací přívod PS-670WS, 6x2p+Z, 250V, 3x1,5mm, 16A s vypínačem bílá 5m</t>
  </si>
  <si>
    <t>PS-670WS / 5,0m</t>
  </si>
  <si>
    <t>207177</t>
  </si>
  <si>
    <t>Prodlužovací přívod PS-370, 3x2p+Z, 250V, 3x1,5mm, 16A bílá 1,5m</t>
  </si>
  <si>
    <t>PS-370 / 1,5m</t>
  </si>
  <si>
    <t>207178</t>
  </si>
  <si>
    <t>Prodlužovací přívod PS-370, 3x2p+Z, 250V, 3x1,5mm, 16A bílá 3m</t>
  </si>
  <si>
    <t>PS-370 / 3,0m</t>
  </si>
  <si>
    <t>207179</t>
  </si>
  <si>
    <t>Prodlužovací přívod PS-370WS, 3x2p+Z, 250V, 3x1,5mm, 16A s vypínačem bílá 1,5m</t>
  </si>
  <si>
    <t>PS-370WS / 1,5m</t>
  </si>
  <si>
    <t>207180</t>
  </si>
  <si>
    <t>Prodlužovací přívod PS-370WS, 3x2p+Z, 250V, 3x1,5mm, 16A s vypínačem bílá 3m</t>
  </si>
  <si>
    <t>PS-370WS / 3,0m</t>
  </si>
  <si>
    <t>207181</t>
  </si>
  <si>
    <t>Prodlužovací přívod PS-370WS, 3x2p+Z, 250V, 3x1,5mm, 16A s vypínačem bílá 5m</t>
  </si>
  <si>
    <t>PS-370WS / 5,0m</t>
  </si>
  <si>
    <t>207182</t>
  </si>
  <si>
    <t>Prodlužovací přívod PS-370WS, 3x2p+Z, 250V, 3x1,5mm, 16A s vypínačem bílá 10m</t>
  </si>
  <si>
    <t>PS-370WS / 10,0m</t>
  </si>
  <si>
    <t>207183</t>
  </si>
  <si>
    <t>Prodlužovací přívod PS-470, 4x2p+Z, 250V, 3x1,5mm, 16A bílá 10m</t>
  </si>
  <si>
    <t>PS-470 / 10,0m</t>
  </si>
  <si>
    <t>207184</t>
  </si>
  <si>
    <t>Prodlužovací přívod PS-470WS, 4x2p+Z, 250V, 3x1,5mm, 16A s vypínačem bílá 1,5m</t>
  </si>
  <si>
    <t>PS-470WS / 1,5m</t>
  </si>
  <si>
    <t>207185</t>
  </si>
  <si>
    <t>Prodlužovací přívod PS-470WS, 4x2p+Z, 250V, 3x1,5mm, 16A s vypínačem bílá 3m</t>
  </si>
  <si>
    <t>PS-470WS / 3,0m</t>
  </si>
  <si>
    <t>207186</t>
  </si>
  <si>
    <t>Prodlužovací přívod PS-470WS, 4x2p+Z, 250V, 3x1,5mm, 16A s vypínačem bílá 10m</t>
  </si>
  <si>
    <t>PS-470WS / 10,0m</t>
  </si>
  <si>
    <t>207187</t>
  </si>
  <si>
    <t>Prodlužovací přívod PS-570, 5x2p+Z, 250V, 3x1,5mm, 16A bílá 1,5m</t>
  </si>
  <si>
    <t>PS-570 / 1,5m</t>
  </si>
  <si>
    <t>207188</t>
  </si>
  <si>
    <t>Prodlužovací přívod PS-570WS, 5x2p+Z, 250V, 3x1,5mm, 16A s vypínačem bílá 1,5m</t>
  </si>
  <si>
    <t>PS-570WS / 1,5 m</t>
  </si>
  <si>
    <t>207189</t>
  </si>
  <si>
    <t>Prodlužovací přívod PS-670, 6x2p+Z, 250V, 3x1,5mm, 16A bílá 1,5m</t>
  </si>
  <si>
    <t>PS-670 / 1,5m</t>
  </si>
  <si>
    <t>207190</t>
  </si>
  <si>
    <t>Prodlužovací přívod PS-670, 6x2p+Z, 250V, 3x1,5mm, 16A bílá 3m</t>
  </si>
  <si>
    <t>PS-670 / 3,0m</t>
  </si>
  <si>
    <t>207191</t>
  </si>
  <si>
    <t>Prodlužovací přívod PS-670WS, 6x2p+Z, 250V, 3x1,5mm, 16A s vypínačem bílá 1,5m</t>
  </si>
  <si>
    <t>PS-670WS / 1,5m</t>
  </si>
  <si>
    <t>207193</t>
  </si>
  <si>
    <t>Prodl. přívod PS-200G - 10m, H05RR-F, dvojnás. s uzemněním, 3x2,5, IP44, černý</t>
  </si>
  <si>
    <t xml:space="preserve">PS-200G IP44 3x2,5 10m </t>
  </si>
  <si>
    <t>207194</t>
  </si>
  <si>
    <t>Prodl. přívod PS-200G - 20m, H05RR-F, dvojnás. s uzemněním, 3x2,5, IP44, černý</t>
  </si>
  <si>
    <t>PS-200G IP44 3x2,5 20m</t>
  </si>
  <si>
    <t>207195</t>
  </si>
  <si>
    <t>Prodl. přívod PS-200G - 30m, H05RR-F, dvojnás. s uzemněním, 3x2,5, IP44, černý</t>
  </si>
  <si>
    <t>PS-200G IP44 3x2,5 30m</t>
  </si>
  <si>
    <t>207196</t>
  </si>
  <si>
    <t>Prodlužovací přívod PS-670, 6x2p+Z, 250V, 3x1,5mm, 16A bílá 5m</t>
  </si>
  <si>
    <t>PS-670 / 5,0m</t>
  </si>
  <si>
    <t>207197</t>
  </si>
  <si>
    <t>Prodlužovací přívod PS-670, 6x2p+Z, 250V, 3x1,5mm, 16A bílá 10m</t>
  </si>
  <si>
    <t>PS-670 / 10,0m</t>
  </si>
  <si>
    <t>207198</t>
  </si>
  <si>
    <t>Prodlužovací přívod PS-570WS, 5x2p+Z, 250V, 3x1,5mm, 16A s vypínačem bílá 10m</t>
  </si>
  <si>
    <t>PS-570WS / 10,0m</t>
  </si>
  <si>
    <t>207199</t>
  </si>
  <si>
    <t>Prodlužovací přívod PS-270, 2x2p+Z, 250V, 3x1,5mm, 16A bílá 1,5m</t>
  </si>
  <si>
    <t>PS-270 / 1,5m</t>
  </si>
  <si>
    <t>207200</t>
  </si>
  <si>
    <t>Prodlužovací přívod PS-270, 2x2p+Z, 250V, 3x1,5mm, 16A bílá 3m</t>
  </si>
  <si>
    <t>PS-270 / 3,0m</t>
  </si>
  <si>
    <t>207201</t>
  </si>
  <si>
    <t>Prodlužovací přívod PS-270, 2x2p+Z, 250V, 3x1,5mm, 16A bílá 5m</t>
  </si>
  <si>
    <t>PS-270 / 5,0m</t>
  </si>
  <si>
    <t>207473</t>
  </si>
  <si>
    <t>Prodlužovací přívod PS-170, 1x2p+Z, 250V, 3x1,5mm, 16A bílá 1,5m</t>
  </si>
  <si>
    <t>PS-170 (3x1,5)/ 1,5m</t>
  </si>
  <si>
    <t>207474</t>
  </si>
  <si>
    <t>Prodlužovací přívod PS-170, 1x2p+Z, 250V, 3x1,5mm, 16A bílá 3m</t>
  </si>
  <si>
    <t>PS-170 (3x1,5)/ 3,0m</t>
  </si>
  <si>
    <t>207475</t>
  </si>
  <si>
    <t>Prodlužovací přívod PS-170, 1x2p+Z, 250V, 3x1,5mm, 16A bílá 5m</t>
  </si>
  <si>
    <t>PS-170 (3x1,5)/ 5,0m</t>
  </si>
  <si>
    <t>207477</t>
  </si>
  <si>
    <t>PS-270 / 3,0m - Prodlužovací přívod 3x2p+Z, 250V, 10A, 3m</t>
  </si>
  <si>
    <t>207478</t>
  </si>
  <si>
    <t>Prodlužovací přívod PS-270, 2x2p+Z, 250V, 10A, 1,5m</t>
  </si>
  <si>
    <t>207512</t>
  </si>
  <si>
    <t>Prodl. přívod PS-200G - 5m, H07RN-F, dvojnás. s uzemněním, 3x1,5, IP44, černý</t>
  </si>
  <si>
    <t xml:space="preserve">PS-200G IP44 3x1,5 5m H07RN-F </t>
  </si>
  <si>
    <t>207513</t>
  </si>
  <si>
    <t>Prodl. přívod PS-200G - 10m, H07RN-F, dvojnás. s uzemněním, 3x1,5, IP44, černý</t>
  </si>
  <si>
    <t xml:space="preserve">PS-200G IP44 3x1,5 10m H07RN-F </t>
  </si>
  <si>
    <t>207536</t>
  </si>
  <si>
    <t>5907570027824</t>
  </si>
  <si>
    <t>Prodlužovací přívod Schuko PS-370, 3x2p+Z, 250V, 3x1,5mm, 16A 3m černá</t>
  </si>
  <si>
    <t>PS-370S (3x1,5) 3m black</t>
  </si>
  <si>
    <t>207537</t>
  </si>
  <si>
    <t>5907570030763</t>
  </si>
  <si>
    <t>Prodlužovací přívod Schuko PS-470, 4x2p+Z, 250V, 3x1,5mm, 16A 3m černá</t>
  </si>
  <si>
    <t>PS-470S (3x1,5) 3m black</t>
  </si>
  <si>
    <t>207539</t>
  </si>
  <si>
    <t>PS-200G IP44 3x2,5 4m Prodl. přívod gumový(H05RR-F), dvojnás. s uzemněním, 3x2,5, černý</t>
  </si>
  <si>
    <t>PS-200G IP44 (3x2,5) 4m</t>
  </si>
  <si>
    <t>207540</t>
  </si>
  <si>
    <t>PS-200G IP44 3x2,5 6m Prodl. přívod gumový(H05RR-F), dvojnás. s uzemněním, 3x2,5, černý</t>
  </si>
  <si>
    <t>PS-200G IP44 (3x2,5) 6m</t>
  </si>
  <si>
    <t>20500383</t>
  </si>
  <si>
    <t>Prodlužovací přívod PS-170-1,5, jednonásobný s uzemněním, 3x1,5 oranžový 10m</t>
  </si>
  <si>
    <t>PS-170-1,5/ 10m</t>
  </si>
  <si>
    <t>20500384</t>
  </si>
  <si>
    <t>Prodlužovací přívod PS-170-1,5, jednonásobný s uzemněním, 3x1,5 oranžový 25m</t>
  </si>
  <si>
    <t>PS-170-1,5/ 25m</t>
  </si>
  <si>
    <t>20500385</t>
  </si>
  <si>
    <t>Prodlužovací přívod PS-170-1,5, jednonásobný s uzemněním, 3x1,5 oranžový 20m</t>
  </si>
  <si>
    <t>PS-170-1,5/ 20m</t>
  </si>
  <si>
    <t>20500386</t>
  </si>
  <si>
    <t>Prodlužovací přívod PS-170-1,5, jednonásobný s uzemněním, 3x1,5 oranžový 30m</t>
  </si>
  <si>
    <t>PS-170-1,5/ 30m</t>
  </si>
  <si>
    <t>208027</t>
  </si>
  <si>
    <t xml:space="preserve">Prodlužovací přívod HEAVY LINE, 2p+Z, 16A, 20m 4000W, 3x1,5mm, žlutý_x000D__x000D_
</t>
  </si>
  <si>
    <t>W-97123</t>
  </si>
  <si>
    <t>208028</t>
  </si>
  <si>
    <t>Prodlužovací přívod PVC 10m 3x1,5 16A IP44 s klapkou 2p+Z 4000W H05VV-F oranžová</t>
  </si>
  <si>
    <t>W-96983</t>
  </si>
  <si>
    <t>208029</t>
  </si>
  <si>
    <t>Prodlužovací přívod jednonásobný 20m, 3x1,5 16A, IP 44 s klapkou, 2p+Z, 4000W</t>
  </si>
  <si>
    <t>W-96984</t>
  </si>
  <si>
    <t>208030</t>
  </si>
  <si>
    <t>Prodlužovací přívod jednonásobný 30m, 3x1,5 16A, IP 44 s klapkou, 2p+Z, 4000W</t>
  </si>
  <si>
    <t>W-96986</t>
  </si>
  <si>
    <t>208032</t>
  </si>
  <si>
    <t xml:space="preserve">Prodlužovací přívod HEAVY LINE, 2p+Z, 16A, 20m 4000W, H07BQ-F 3x1,5mm, modrý_x000D__x000D_
</t>
  </si>
  <si>
    <t>W-97129</t>
  </si>
  <si>
    <t>208033</t>
  </si>
  <si>
    <t>Prodlužovací přívod HEAVY LINE, 2p+Z, 16A, 30m 4000W, H07BQ-F 3x1,5mm, modrý</t>
  </si>
  <si>
    <t>W-97130</t>
  </si>
  <si>
    <t>208034</t>
  </si>
  <si>
    <t xml:space="preserve">Prodlužovací přívod HEAVY LINE, 2p+Z, 16A, 30m 4000W, H07RN-F 3x1,5mm, žlutý_x000D__x000D_
</t>
  </si>
  <si>
    <t>W-97124</t>
  </si>
  <si>
    <t>208035</t>
  </si>
  <si>
    <t xml:space="preserve">Prodlužovací přívod HEAVY LINE, 2p+Z, 16A, 40m 4000W, H07RN-F 3x1,5mm, žlutý_x000D__x000D_
</t>
  </si>
  <si>
    <t>W-97125</t>
  </si>
  <si>
    <t>208204</t>
  </si>
  <si>
    <t>Prodlužovací přívod PVC 25m 3x1,5 16A IP44 s klapkou 2p+Z 4000W H05VV-F oranžová</t>
  </si>
  <si>
    <t>W-96985</t>
  </si>
  <si>
    <t>208205</t>
  </si>
  <si>
    <t>Prodlužovací přívod GUMA 10m 3x1,5 16A IP44 s klapkou 2p+Z 4000W H05RR-F černá</t>
  </si>
  <si>
    <t>W-97020</t>
  </si>
  <si>
    <t>208206</t>
  </si>
  <si>
    <t>Prodlužovací přívod GUMA 25m 3x1,5 16A IP44 s klapkou 2p+Z 4000W H05RR-F černá</t>
  </si>
  <si>
    <t>W-97023</t>
  </si>
  <si>
    <t>208208</t>
  </si>
  <si>
    <t>Prodlužovací přívod HEAVY LINE 20m 3x2,5 16A IP44 s klapkou 2p+Z 4000W H07BQ-F modrá</t>
  </si>
  <si>
    <t>W-97132</t>
  </si>
  <si>
    <t>208209</t>
  </si>
  <si>
    <t>Prodlužovací přívod HEAVY LINE 30m 3x2,5 16A IP44 s klapkou 2p+Z 4000W H07BQ-F modrá</t>
  </si>
  <si>
    <t>W-97133</t>
  </si>
  <si>
    <t>208210</t>
  </si>
  <si>
    <t>Prodlužovací přívod jednonásobný 40m, 3x1,5 16A, IP 44 s klapkou, 2p+Z, 4000W</t>
  </si>
  <si>
    <t>W-96987</t>
  </si>
  <si>
    <t>208240</t>
  </si>
  <si>
    <t>Prodlužovací přívod GUMA 10m 3x2,5 IP44 s klapkou 2p+Z 4000W H05RR-F černá</t>
  </si>
  <si>
    <t>W-97284</t>
  </si>
  <si>
    <t>208241</t>
  </si>
  <si>
    <t>Prodlužovací přívod GUMA 30m 3x2,5 IP44 s klapkou 2p+Z 4000W H05RR-F černá</t>
  </si>
  <si>
    <t>W-97292</t>
  </si>
  <si>
    <t>208257</t>
  </si>
  <si>
    <t>Prodlužovací přívod HEAVY LINE 40m H07BQ-F 3x2,5 16A IP44 s klapkou 2p+Z 4000W modrá</t>
  </si>
  <si>
    <t>W-97134</t>
  </si>
  <si>
    <t>208287</t>
  </si>
  <si>
    <t>5902273411628</t>
  </si>
  <si>
    <t>Prodlužovací přívod HEAVY DUTY 5m 3x1,5 16A IP54 s klapkou 2p+Z H05RR-F černá-červená</t>
  </si>
  <si>
    <t>PS-X1/54/5M/3X2,5/H05RR-F CZAR-CZER</t>
  </si>
  <si>
    <t>208288</t>
  </si>
  <si>
    <t>5906197303762</t>
  </si>
  <si>
    <t>Prodlužovací přívod X3 - 3x zásuvka H05RR-F 3x1,5 16A IP44 s klapkami 10m černá</t>
  </si>
  <si>
    <t>PS-X3/44S/10M/3X1,5/H05RR-F</t>
  </si>
  <si>
    <t>208289</t>
  </si>
  <si>
    <t>5902273411031</t>
  </si>
  <si>
    <t>Prodlužovací přívod X3 - 3x zásuvka H05RR-F 3x1,5 16A IP54 s klapkami 15m černá-červená</t>
  </si>
  <si>
    <t>PS-X3/54/15M/3X1,5/H05RR-F-CZARNO-CZERWONY</t>
  </si>
  <si>
    <t>20500102</t>
  </si>
  <si>
    <t>Prodlužovací přívod PW-503W - 3m - 5x zásuvka, IP44, H07RN-F 3x1,5 s vypínačem</t>
  </si>
  <si>
    <t>PW-503W</t>
  </si>
  <si>
    <t>20500103</t>
  </si>
  <si>
    <t>Prodlužovací přívod PW-505W - 5m - 5x zásuvka, IP44, H07RN-F 3x1,5 s vypínačem</t>
  </si>
  <si>
    <t>PW-505W</t>
  </si>
  <si>
    <t>20500156</t>
  </si>
  <si>
    <t>Prodlužovací přívod PSF3-503 - 3m - 5x zásuvka s uzemněním vypínačem bílá</t>
  </si>
  <si>
    <t>PSF3-503</t>
  </si>
  <si>
    <t>20500157</t>
  </si>
  <si>
    <t>Prodlužovací přívod PSF3-505 - 5m - 5x zásuvka s uzemněním vypínačem bílá</t>
  </si>
  <si>
    <t>PSF3-505</t>
  </si>
  <si>
    <t>20500158</t>
  </si>
  <si>
    <t>Prodlužovací přívod PSF2-501 - 1,5m - 5x zásuvka s uzemněním vypínačem bílá</t>
  </si>
  <si>
    <t>PSF2-501</t>
  </si>
  <si>
    <t>20500159</t>
  </si>
  <si>
    <t>Prodlužovací přívod PSF2-503 - 3m - 5x zásuvka s uzemněním vypínačem bílá</t>
  </si>
  <si>
    <t>PSF2-503</t>
  </si>
  <si>
    <t>20500160</t>
  </si>
  <si>
    <t>Prodlužovací přívod PSF2-505 - 5m - 5x zásuvka s uzemněním vypínačem bílá</t>
  </si>
  <si>
    <t>PSF2-505</t>
  </si>
  <si>
    <t>20500161</t>
  </si>
  <si>
    <t>Prodlužovací přívod PSF2-603 - 3m - 6x zásuvka s uzemněním vypínačem bílá</t>
  </si>
  <si>
    <t>PSF2-603</t>
  </si>
  <si>
    <t>20500162</t>
  </si>
  <si>
    <t>Prodlužovací přívod PSF-501 - 1,5m - 5x zásuvka s uzemněním vypínačem bílá</t>
  </si>
  <si>
    <t>PSF-501</t>
  </si>
  <si>
    <t>20500163</t>
  </si>
  <si>
    <t>Prodlužovací přívod PSF-503 - 3m - 5x zásuvka s uzemněním vypínačem bílá</t>
  </si>
  <si>
    <t>PSF-503</t>
  </si>
  <si>
    <t>20500164</t>
  </si>
  <si>
    <t>Prodlužovací přívod PSF-505 - 5m - 5x zásuvka s uzemněním vypínačem bílá</t>
  </si>
  <si>
    <t>PSF-505</t>
  </si>
  <si>
    <t>20500206</t>
  </si>
  <si>
    <t>Prodluž. kabel s přepěťovým filtrem a modulem PSF-503-2, 5x zásuvka s uzemněním a vypínač</t>
  </si>
  <si>
    <t>20500257</t>
  </si>
  <si>
    <t>Prodluž. kabel PSF-605 s přepěťovým filtrem a modulem, 6x zásuvka s uzemn. a vypínačem</t>
  </si>
  <si>
    <t>PSF-605</t>
  </si>
  <si>
    <t>EC000339</t>
  </si>
  <si>
    <t>FV/SET-3B</t>
  </si>
  <si>
    <t>0745604320061</t>
  </si>
  <si>
    <t>Rozvaděč R-FVE-PODC2-T12-2-8kA - 2 stringy - třída ochrany T1+T2 8kA</t>
  </si>
  <si>
    <t>svorky, dutinky, propojeno H1Z2Z2-K 6, cerifikát</t>
  </si>
  <si>
    <t>FV/SET-4B</t>
  </si>
  <si>
    <t>0745604320078</t>
  </si>
  <si>
    <t>Rozvaděč R-FVE-PODC2-PV4-T12-2-8kA - 2 stringy - třída T1+T2 odpojovač 4P 32A DC</t>
  </si>
  <si>
    <t>ZS_SET1_10kA</t>
  </si>
  <si>
    <t>Set 1 - Zásuvková skříň 11M 16A 5p, 32A 5p, 2x230V - 11 modulů s jištiči a chráničem</t>
  </si>
  <si>
    <t>ZS_SET1_6kA</t>
  </si>
  <si>
    <t>ZS_SET10_10kA</t>
  </si>
  <si>
    <t>Set 10 - Zásuvková skříň 7M 4x230V - 7 modulů s jištiči a chráničem</t>
  </si>
  <si>
    <t>ZS_SET10_6kA</t>
  </si>
  <si>
    <t>ZS_SET2_10kA</t>
  </si>
  <si>
    <t>Set 2 - Zásuvková skříň 11M 32A 5p, 2x230V - 11 modulů s jištiči a chráničem</t>
  </si>
  <si>
    <t>ZS_SET2_6kA</t>
  </si>
  <si>
    <t>ZS_SET3_10kA</t>
  </si>
  <si>
    <t>Set 3 - Zásuvková skříň 11M 16A 5p, 2x230V - 11 modulů s jištiči a chráničem</t>
  </si>
  <si>
    <t>ZS_SET3_6kA</t>
  </si>
  <si>
    <t>ZS_SET4_10kA</t>
  </si>
  <si>
    <t>Set 4 - Zásuvková skříň 11M 16A 5p, 32A 5p, 2x230V - 11 modulů s jištiči, bez chrániče</t>
  </si>
  <si>
    <t>ZS_SET4_6kA</t>
  </si>
  <si>
    <t>ZS_SET5_10kA</t>
  </si>
  <si>
    <t>Set 5 - Zásuvková skříň 7M 16A 5p, 230V - 7 modulů s jištiči, bez chrániče</t>
  </si>
  <si>
    <t>ZS_SET5_6kA</t>
  </si>
  <si>
    <t>ZS_SET6_10kA</t>
  </si>
  <si>
    <t>Set 6 - Zásuvková skříň 7M 32A 5p, 2x230V - 7 modulů s jištiči, bez chrániče</t>
  </si>
  <si>
    <t>ZS_SET6_6kA</t>
  </si>
  <si>
    <t>ZS_SET7_10kA</t>
  </si>
  <si>
    <t>Set 7 - Zásuvková skříň 11M 16A 5p, 2x230V - 11 modulů s jištiči, bez chrániče</t>
  </si>
  <si>
    <t>ZS_SET7_6kA</t>
  </si>
  <si>
    <t>ZS_SET8_10kA</t>
  </si>
  <si>
    <t>Set 8 - Zásuvková skříň 7M 16A 5p, 2x230V - 7 modulů s jištiči, bez chrániče</t>
  </si>
  <si>
    <t>ZS_SET8_6kA</t>
  </si>
  <si>
    <t>ZS_SET9_10kA</t>
  </si>
  <si>
    <t>Set 9 - Zásuvková skříň 9M 32A 5p, 16A 5p, 3x230V - 9 modulů s jističi a chráničem</t>
  </si>
  <si>
    <t>ZS_SET9_6kA</t>
  </si>
  <si>
    <t>DAMIJA elektro s.r.o. - Akční &amp; výprodejové produkty</t>
  </si>
  <si>
    <t>Na produkty níže neplatí žádná % sleva. V případě možné slevy prosím kontaktujte příslušného obchodního zástupce.</t>
  </si>
  <si>
    <t>DPC bez DPH - EUR</t>
  </si>
  <si>
    <t xml:space="preserve">Netto váha 
(KG) </t>
  </si>
  <si>
    <t xml:space="preserve">Brutto váha 
(KG) </t>
  </si>
  <si>
    <t>00001</t>
  </si>
  <si>
    <t>Venkovní lampa BALL LAMP E27 skleněná IP44</t>
  </si>
  <si>
    <t>00002</t>
  </si>
  <si>
    <t>Venkovní lampa BALL LAMP E27 plast IP44</t>
  </si>
  <si>
    <t>150x175x150</t>
  </si>
  <si>
    <t>00003</t>
  </si>
  <si>
    <t>Stolní lampička EMO E14 žlutá</t>
  </si>
  <si>
    <t>180x180x265</t>
  </si>
  <si>
    <t>00004</t>
  </si>
  <si>
    <t>Stolní lampička EMO E14 bílá</t>
  </si>
  <si>
    <t>00005</t>
  </si>
  <si>
    <t>Stolní lampička EMO E14 červená</t>
  </si>
  <si>
    <t>00006</t>
  </si>
  <si>
    <t>Stolní lampička EMO E14 černá</t>
  </si>
  <si>
    <t>00012</t>
  </si>
  <si>
    <t>Závěsné svítidlo INKA 22 E27 max.25W IP20 bílá</t>
  </si>
  <si>
    <t>220x220x1210</t>
  </si>
  <si>
    <t>00013</t>
  </si>
  <si>
    <t>Závěsné svítidlo INKA 30 E27 max.25W IP20 bílá</t>
  </si>
  <si>
    <t>300x300x1210</t>
  </si>
  <si>
    <t>00023</t>
  </si>
  <si>
    <t>Dekorační svítidlo RACA LED 5W NW IP20 140° bílá</t>
  </si>
  <si>
    <t>100x80x100</t>
  </si>
  <si>
    <t>00024</t>
  </si>
  <si>
    <t>Dekorační svítidlo RACA LED 5W NW IP20 140° černá</t>
  </si>
  <si>
    <t>00029</t>
  </si>
  <si>
    <t>LED trubice T8 EMI 9W CW 320° G13 60cm</t>
  </si>
  <si>
    <t>600x26x26</t>
  </si>
  <si>
    <t>00030</t>
  </si>
  <si>
    <t>LED trubice T8 EMI 18W NW 320° G13 120cm</t>
  </si>
  <si>
    <t>1200x26x26</t>
  </si>
  <si>
    <t>00031</t>
  </si>
  <si>
    <t>LED trubice T8 EMI 18W CW 320° G13 120cm</t>
  </si>
  <si>
    <t>00515</t>
  </si>
  <si>
    <t>Kabelová stahovací svorka 2,5*100 - 100 ks</t>
  </si>
  <si>
    <t>00516</t>
  </si>
  <si>
    <t>Kabelová stahovací svorka 2,5*150 - 100 ks</t>
  </si>
  <si>
    <t>00520</t>
  </si>
  <si>
    <t>Kabelová stahovací svorka 3,6*250 - 100 ks</t>
  </si>
  <si>
    <t>00554</t>
  </si>
  <si>
    <t>Přisazené svítidlo KEMER-1 HL715 chrom</t>
  </si>
  <si>
    <t>00555</t>
  </si>
  <si>
    <t>Přisazené svítidlo KEMER-2 HL716 chrom</t>
  </si>
  <si>
    <t>00556</t>
  </si>
  <si>
    <t>Přisazené svítidlo KEMER-3 HL717 chrom</t>
  </si>
  <si>
    <t>00557</t>
  </si>
  <si>
    <t>Přisazené svítidlo KEMER-4 HL718 chrom</t>
  </si>
  <si>
    <t>00584</t>
  </si>
  <si>
    <t>Přisazené svítidlo BODRUM-1 HL785N max. 9W E14 IP20 matný chrom</t>
  </si>
  <si>
    <t>00586</t>
  </si>
  <si>
    <t>Přisazené svítidlo BODRUM-2 HL786N max. 2x9W E14 IP20 matný chrom</t>
  </si>
  <si>
    <t>00592</t>
  </si>
  <si>
    <t>Přisazené svítidlo MANAVGAT-1 HL790N max. 9W E14 IP20 chrom</t>
  </si>
  <si>
    <t>00594</t>
  </si>
  <si>
    <t>Přisazené svítidlo MANAVGAT-2 HL791N max. 2x9W E14 IP20 chrom</t>
  </si>
  <si>
    <t>00596</t>
  </si>
  <si>
    <t>Přisazené svítidlo MANAVGAT-3 HL792N max. 3x9W E14 IP20 chrom</t>
  </si>
  <si>
    <t>00598</t>
  </si>
  <si>
    <t>Přisazené svítidlo MANAVGAT-4 HL793N max. 4x9W E14 IP20 chrom</t>
  </si>
  <si>
    <t>00599</t>
  </si>
  <si>
    <t>Přisazené svítidlo MANAVGAT-5 HL794N max. 3x9W E14 IP20 chrom</t>
  </si>
  <si>
    <t>01146</t>
  </si>
  <si>
    <t>Venkovní MANGO-1 HL237 E27 max. 15W</t>
  </si>
  <si>
    <t>320x90x100</t>
  </si>
  <si>
    <t>01147</t>
  </si>
  <si>
    <t>Venkovní MANGO-2 HL238 E27 max. 15W</t>
  </si>
  <si>
    <t>01148</t>
  </si>
  <si>
    <t>Venkovní MANGO-3 HL239 E27 max. 15W</t>
  </si>
  <si>
    <t>01158</t>
  </si>
  <si>
    <t>Venkovní svítidlo GARDENYA-1 HL246 35W matný chrom</t>
  </si>
  <si>
    <t>01161</t>
  </si>
  <si>
    <t>Venkovní svítidlo GARDENYA-3 HL248 35W matný chrom</t>
  </si>
  <si>
    <t>01177</t>
  </si>
  <si>
    <t>Venkovní svítidlo MANOLYA-1 HL265 35W matný chrom</t>
  </si>
  <si>
    <t>01203</t>
  </si>
  <si>
    <t>Zahradní svítidlo PALMIYE-1 HL295 100W černá</t>
  </si>
  <si>
    <t>01204</t>
  </si>
  <si>
    <t>Zahradní svítidlo PALMIYE-2 HL296 100W černá</t>
  </si>
  <si>
    <t>01230</t>
  </si>
  <si>
    <t>Bodové svítidlo ORTANCA HL755 zlatá</t>
  </si>
  <si>
    <t>83x83x20</t>
  </si>
  <si>
    <t>01231</t>
  </si>
  <si>
    <t>Bodové svítidlo OKTAN D max. 50W IP20 chrom</t>
  </si>
  <si>
    <t>01232</t>
  </si>
  <si>
    <t>Bodové svítidlo OKTAN D max. 50W IP20 matný chrom</t>
  </si>
  <si>
    <t>01320</t>
  </si>
  <si>
    <t>Bodové svítidlo LEYLAK HL797 zlatá</t>
  </si>
  <si>
    <t>01324</t>
  </si>
  <si>
    <t>Bodové svítidlo LEYLAK HL797 ANTIQUE červená měď</t>
  </si>
  <si>
    <t>01326</t>
  </si>
  <si>
    <t>Bodové svítidlo LEYLAK HL797 TITANIUM černá/zlatá</t>
  </si>
  <si>
    <t>01803</t>
  </si>
  <si>
    <t>Reflektorová žárovka E14 R50 60W FROSTED</t>
  </si>
  <si>
    <t>01981</t>
  </si>
  <si>
    <t>Plafoniera UFO WIND ROSE max. 15W IP20 bílá</t>
  </si>
  <si>
    <t>01982</t>
  </si>
  <si>
    <t>Plafoniera UFO NAZAR max. 15W IP20 bílá</t>
  </si>
  <si>
    <t>01983</t>
  </si>
  <si>
    <t>Plafoniera UFO ZAGREP max. 15W IP20 bílá</t>
  </si>
  <si>
    <t>01984</t>
  </si>
  <si>
    <t>Plafoniera UFO ERCCIYES max.15W E27 IP20 bílá</t>
  </si>
  <si>
    <t>01985</t>
  </si>
  <si>
    <t>Plafoniera GLOP WIND ROSE max. 26W IP20 bílá</t>
  </si>
  <si>
    <t>01986</t>
  </si>
  <si>
    <t>Plafoniera GLOP FAVORI max. 26W IP20 bílá</t>
  </si>
  <si>
    <t>02027</t>
  </si>
  <si>
    <t>Plafoniera FLUE WALL FIXTURE max. 26W IP20 javor</t>
  </si>
  <si>
    <t>02032</t>
  </si>
  <si>
    <t>Plafoniera NINOVA WALL FIXTURE max. 26W IP20 javor</t>
  </si>
  <si>
    <t>02117</t>
  </si>
  <si>
    <t>Downlight MILTON LED D 6W CW IP20 120° bílá</t>
  </si>
  <si>
    <t>02119</t>
  </si>
  <si>
    <t>Downlight MILTON LED D 6W CW IP20 120° matný chrom</t>
  </si>
  <si>
    <t>02126</t>
  </si>
  <si>
    <t>Downlight MILTON LED D 12W WW IP20 120° bílá</t>
  </si>
  <si>
    <t>02127</t>
  </si>
  <si>
    <t>Downlight MILTON LED D 12W CW IP20 120° matný chrom</t>
  </si>
  <si>
    <t>02128</t>
  </si>
  <si>
    <t>Downlight MILTON LED D 12W WW IP20 120° matný chrom</t>
  </si>
  <si>
    <t>02223</t>
  </si>
  <si>
    <t>Plafoniera UFO STAR IP20 E27 max. 15W IP20 bílá</t>
  </si>
  <si>
    <t>02250</t>
  </si>
  <si>
    <t>Zásuvková lampička BUGS HL992L srdce</t>
  </si>
  <si>
    <t>02251</t>
  </si>
  <si>
    <t>Zásuvková lampička DUFFY HL994L motýl</t>
  </si>
  <si>
    <t>02252</t>
  </si>
  <si>
    <t>Zásuvková lampička MAX HL993L růže</t>
  </si>
  <si>
    <t>02259</t>
  </si>
  <si>
    <t>Plafoniera AQUA ECO bílá 60W IP65 E27</t>
  </si>
  <si>
    <t>02260</t>
  </si>
  <si>
    <t>Plafoniera AQUA ECO černá 60W IP65 E27</t>
  </si>
  <si>
    <t>02261</t>
  </si>
  <si>
    <t>Zásuvková lampička REX HL991L slunce</t>
  </si>
  <si>
    <t>02321</t>
  </si>
  <si>
    <t>Zásuvková lampička DORA HL990L věž</t>
  </si>
  <si>
    <t>02369</t>
  </si>
  <si>
    <t>Plafoniera LOLLY max. 15W IP20 bílá</t>
  </si>
  <si>
    <t>225x74x70</t>
  </si>
  <si>
    <t>02371</t>
  </si>
  <si>
    <t>Plafoniera AQUA WALL FIXTURE max. 26W IP54 bílá</t>
  </si>
  <si>
    <t>246x140x85</t>
  </si>
  <si>
    <t>02372</t>
  </si>
  <si>
    <t>Plafoniera AQUA WALL FIXTURE max. 26W IP54 černá</t>
  </si>
  <si>
    <t>02436</t>
  </si>
  <si>
    <t>Kolejnice TRACK 1M bílá</t>
  </si>
  <si>
    <t>1000x36x22</t>
  </si>
  <si>
    <t>02437</t>
  </si>
  <si>
    <t>Kolejnice TRACK 1M černá</t>
  </si>
  <si>
    <t>02438</t>
  </si>
  <si>
    <t>Kolejnice TRACK 1M stříbrná</t>
  </si>
  <si>
    <t>02439</t>
  </si>
  <si>
    <t>Kolejnice TRACK 2M bílá</t>
  </si>
  <si>
    <t>2000x36x22</t>
  </si>
  <si>
    <t>02440</t>
  </si>
  <si>
    <t>Kolejnice TRACK 2M černá</t>
  </si>
  <si>
    <t>02441</t>
  </si>
  <si>
    <t>Kolejnice TRACK 2M stříbrná</t>
  </si>
  <si>
    <t>02479</t>
  </si>
  <si>
    <t>Dekorační svítidlo BRENA LED 4W NW IP20 chrom</t>
  </si>
  <si>
    <t>405x52x175</t>
  </si>
  <si>
    <t>02480</t>
  </si>
  <si>
    <t>Dekorační svítidlo BRENA LED 6W NW IP20 chrom</t>
  </si>
  <si>
    <t>555x52x185</t>
  </si>
  <si>
    <t>02481</t>
  </si>
  <si>
    <t>Dekorační svítidlo ALBATROS 4W IP20 NW chrom</t>
  </si>
  <si>
    <t>407x50x105</t>
  </si>
  <si>
    <t>02482</t>
  </si>
  <si>
    <t>Dekorační svítidlo ALBATROS 6W IP20 NW chrom</t>
  </si>
  <si>
    <t>555x55x108</t>
  </si>
  <si>
    <t>02483</t>
  </si>
  <si>
    <t>Downlight SLIM LED C 9W WW IP20 120° bílá</t>
  </si>
  <si>
    <t>145x145x25</t>
  </si>
  <si>
    <t>02484</t>
  </si>
  <si>
    <t>Downlight SLIM LED C 9W CW IP20 120° bílá</t>
  </si>
  <si>
    <t>02485</t>
  </si>
  <si>
    <t>Downlight SLIM LED C 12W WW IP20 120° bílá</t>
  </si>
  <si>
    <t>170x170x25</t>
  </si>
  <si>
    <t>02486</t>
  </si>
  <si>
    <t>Downlight SLIM LED C 12W CW IP20 120° bílá</t>
  </si>
  <si>
    <t>02487</t>
  </si>
  <si>
    <t>Downlight SLIM LED C 18W WW IP20 120° bílá</t>
  </si>
  <si>
    <t>223x223x25</t>
  </si>
  <si>
    <t>02488</t>
  </si>
  <si>
    <t>Downlight SLIM LED C 18W CW IP20 120° bílá</t>
  </si>
  <si>
    <t>02498</t>
  </si>
  <si>
    <t>Downlight ANGELA 2W NW IP20 matný chrom</t>
  </si>
  <si>
    <t>02515</t>
  </si>
  <si>
    <t>Konektor I bílá</t>
  </si>
  <si>
    <t>80x30x21</t>
  </si>
  <si>
    <t>02516</t>
  </si>
  <si>
    <t>Konektor I černá</t>
  </si>
  <si>
    <t>02517</t>
  </si>
  <si>
    <t>Konektor I stříbrná</t>
  </si>
  <si>
    <t>02518</t>
  </si>
  <si>
    <t>Konektor L bílá</t>
  </si>
  <si>
    <t>70x70x18</t>
  </si>
  <si>
    <t>02519</t>
  </si>
  <si>
    <t>Konektor L černá</t>
  </si>
  <si>
    <t>02520</t>
  </si>
  <si>
    <t>Konektor L stříbrná</t>
  </si>
  <si>
    <t>02545</t>
  </si>
  <si>
    <t>Plafoniera SENSORLU 360 KARO s pohybovým čidlem PIR</t>
  </si>
  <si>
    <t>300x300x105</t>
  </si>
  <si>
    <t>02549</t>
  </si>
  <si>
    <t>Světelný LED zdroj BIT SMD LED G9 2,5W NW</t>
  </si>
  <si>
    <t>16x12x46</t>
  </si>
  <si>
    <t>02554</t>
  </si>
  <si>
    <t>Zásuvková lampička SIMPSON HL981L bílá</t>
  </si>
  <si>
    <t>02616</t>
  </si>
  <si>
    <t>Schodišťové svítidlo ZUMRUT HL957L 3W NW IP20 30° bílá</t>
  </si>
  <si>
    <t>80x50x80</t>
  </si>
  <si>
    <t>02617</t>
  </si>
  <si>
    <t>Schodišťové svítidlo ZUMRUT HL957L 3W NW IP20 30° matný chrom</t>
  </si>
  <si>
    <t>02618</t>
  </si>
  <si>
    <t>Schodišťové svítidlo YAKUT HL958L 3W NW IP20 30° bílá</t>
  </si>
  <si>
    <t>02619</t>
  </si>
  <si>
    <t>Schodišťové svítidlo YAKUT HL958L 3W NW IP20 30° matný chrom</t>
  </si>
  <si>
    <t>02631</t>
  </si>
  <si>
    <t>Plafoniera AQUA OPAQUE max. 15W IP54 bílá</t>
  </si>
  <si>
    <t>204x204x86</t>
  </si>
  <si>
    <t>02632</t>
  </si>
  <si>
    <t>Plafoniera AQUA OPAQUE max. 15W IP54 černá</t>
  </si>
  <si>
    <t>02726</t>
  </si>
  <si>
    <t>Dekorační svítidlo DONAT LED 2L 2x6W WW IP20 chrom</t>
  </si>
  <si>
    <t>02727</t>
  </si>
  <si>
    <t>Dekorační svítidlo DONAT LED 3L 3x6W WW IP20 chrom</t>
  </si>
  <si>
    <t>02728</t>
  </si>
  <si>
    <t>Dekorační svítidlo DONAT LED 4L 4x6W WW IP20 chrom</t>
  </si>
  <si>
    <t>02753</t>
  </si>
  <si>
    <t>LED žárovka ERSTE LED E27 8W WW</t>
  </si>
  <si>
    <t>60x60x108</t>
  </si>
  <si>
    <t>02754</t>
  </si>
  <si>
    <t>LED žárovka ERSTE LED E27 10W WW</t>
  </si>
  <si>
    <t>60x60x112</t>
  </si>
  <si>
    <t>02755</t>
  </si>
  <si>
    <t>LED žárovka ERSTE LED E27 12W WW</t>
  </si>
  <si>
    <t>02757</t>
  </si>
  <si>
    <t>LED žárovka LARA LED GU10 4W WW</t>
  </si>
  <si>
    <t>50x50x56</t>
  </si>
  <si>
    <t>02758</t>
  </si>
  <si>
    <t>LED žárovka LARA LED GU10 6W WW</t>
  </si>
  <si>
    <t>02765</t>
  </si>
  <si>
    <t>LED žárovka BIT SMD LED G9 2,5W WW</t>
  </si>
  <si>
    <t>EC000302</t>
  </si>
  <si>
    <t>16x12x48</t>
  </si>
  <si>
    <t>02766</t>
  </si>
  <si>
    <t>LED žárovka BIT SMD LED G9 2,5W CW</t>
  </si>
  <si>
    <t>02769</t>
  </si>
  <si>
    <t>Přisazené svítidlo KENT LED 1D 6W IP20 WW chrom</t>
  </si>
  <si>
    <t>02771</t>
  </si>
  <si>
    <t>Přisazené svítidlo KENT LED 3L 3x6W IP20 WW chrom</t>
  </si>
  <si>
    <t>02772</t>
  </si>
  <si>
    <t>Přisazené svítidlo KENT LED 4D 4x6W IP20 WW chrom</t>
  </si>
  <si>
    <t>02777</t>
  </si>
  <si>
    <t>Dekorační svítidlo EPOS G9 1D max. 40W IP20 chrom</t>
  </si>
  <si>
    <t>02778</t>
  </si>
  <si>
    <t>Dekorační svítidlo EPOS G9 2L max. 2x40W IP20 chrom</t>
  </si>
  <si>
    <t>02779</t>
  </si>
  <si>
    <t>Dekorační svítidlo EPOS G9 3L max. 3x40W IP20 chrom</t>
  </si>
  <si>
    <t>02786</t>
  </si>
  <si>
    <t>Stolní lampička DORI LED oranžová</t>
  </si>
  <si>
    <t>130x130x295</t>
  </si>
  <si>
    <t>02787</t>
  </si>
  <si>
    <t>Stolní lampička DORI LED červená</t>
  </si>
  <si>
    <t>02788</t>
  </si>
  <si>
    <t>Stolní lampička DORI LED modrá</t>
  </si>
  <si>
    <t>02789</t>
  </si>
  <si>
    <t>Stolní lampička DORI LED zelená</t>
  </si>
  <si>
    <t>02790</t>
  </si>
  <si>
    <t>Zásuvková lampička EGO LED 0,5W</t>
  </si>
  <si>
    <t>53x67x92</t>
  </si>
  <si>
    <t>02792</t>
  </si>
  <si>
    <t>Dekorační lampička TURNA LORI LED 1U 3W NW stříbrná</t>
  </si>
  <si>
    <t>02794</t>
  </si>
  <si>
    <t>LED žárovka ERSTE LED E27 10W NW</t>
  </si>
  <si>
    <t>02795</t>
  </si>
  <si>
    <t>LED žárovka ERSTE LED E27 12W NW</t>
  </si>
  <si>
    <t>02799</t>
  </si>
  <si>
    <t>LED žárovka VELA LED E14 4W WW</t>
  </si>
  <si>
    <t>37x37x99</t>
  </si>
  <si>
    <t>02801</t>
  </si>
  <si>
    <t>LED žárovka VELA LED E14 6W WW</t>
  </si>
  <si>
    <t>02803</t>
  </si>
  <si>
    <t>LED žárovka ULKE LED E14 4W WW</t>
  </si>
  <si>
    <t>45x45x78</t>
  </si>
  <si>
    <t>02805</t>
  </si>
  <si>
    <t>LED žárovka ULKE LED E14 6W WW</t>
  </si>
  <si>
    <t>02808</t>
  </si>
  <si>
    <t>Downlight SLIM LED C 3W WW IP20 120° bílá</t>
  </si>
  <si>
    <t>88x88x25</t>
  </si>
  <si>
    <t>02809</t>
  </si>
  <si>
    <t>Downlight SLIM LED C 3W CW IP20 120° bílá</t>
  </si>
  <si>
    <t>02810</t>
  </si>
  <si>
    <t>Downlight SLIM LED C 6W WW IP20 120° bílá</t>
  </si>
  <si>
    <t>120x120x25</t>
  </si>
  <si>
    <t>02811</t>
  </si>
  <si>
    <t>Downlight SLIM LED C 6W CW IP20 120° bílá</t>
  </si>
  <si>
    <t>02812</t>
  </si>
  <si>
    <t>Downlight SLIM LED C 15W WW IP20 120° bílá</t>
  </si>
  <si>
    <t>190x190x25</t>
  </si>
  <si>
    <t>02813</t>
  </si>
  <si>
    <t>Downlight SLIM LED C 15W CW IP20 120° bílá</t>
  </si>
  <si>
    <t>02828</t>
  </si>
  <si>
    <t>Přisazené svítidlo NELI LED 1L 6W IP20 WW chrom</t>
  </si>
  <si>
    <t>02830</t>
  </si>
  <si>
    <t>Přisazené svítidlo NELI LED 3I 3x6W IP20 WW chrom</t>
  </si>
  <si>
    <t>02831</t>
  </si>
  <si>
    <t>Přisazené svítidlo NELI LED 4I 4x6W IP20 WW chrom</t>
  </si>
  <si>
    <t>02832</t>
  </si>
  <si>
    <t>Přisazené svítidlo NELI LED 3C 3x6W IP20 WW chrom</t>
  </si>
  <si>
    <t>02835</t>
  </si>
  <si>
    <t>Dekorační svítidlo EPOS G9 4L max. 4x40W IP20 chrom</t>
  </si>
  <si>
    <t>630x80x127</t>
  </si>
  <si>
    <t>02836</t>
  </si>
  <si>
    <t>Přisazené svítidlo KOMBI GU10 1C max. 35W IP20 černá/bílá</t>
  </si>
  <si>
    <t>02837</t>
  </si>
  <si>
    <t>Přisazené svítidlo KOMBI GU10 2L max. 2x35W IP20 černá/bílá</t>
  </si>
  <si>
    <t>280x80x127</t>
  </si>
  <si>
    <t>02838</t>
  </si>
  <si>
    <t>Přisazené svítidlo KOMBI GU10 3L max. 3x35W IP20 černá/bílá</t>
  </si>
  <si>
    <t>430x80x127</t>
  </si>
  <si>
    <t>02839</t>
  </si>
  <si>
    <t>Přisazené svítidlo KOMBI GU10 4D max. 4x35W IP20 černá/bílá</t>
  </si>
  <si>
    <t>250x250x127</t>
  </si>
  <si>
    <t>02842</t>
  </si>
  <si>
    <t>Přisazené svítidlo RUDA LED 3I 3x6W IP20 WW měď</t>
  </si>
  <si>
    <t>02843</t>
  </si>
  <si>
    <t>Přisazené svítidlo RUDA LED 4I 4x6W IP20 WW měď</t>
  </si>
  <si>
    <t>02848</t>
  </si>
  <si>
    <t>Zahradní solární reflektor SOLARO LED 2W CW IP44 120° pohyb. senzor černá</t>
  </si>
  <si>
    <t>02849</t>
  </si>
  <si>
    <t>Stolní lampička TOLA E27 bílá</t>
  </si>
  <si>
    <t>145x145x330</t>
  </si>
  <si>
    <t>02850</t>
  </si>
  <si>
    <t>Stolní lampička TOLA E27 červená</t>
  </si>
  <si>
    <t>02851</t>
  </si>
  <si>
    <t>Stolní lampička TOLA E27 modrá</t>
  </si>
  <si>
    <t>02852</t>
  </si>
  <si>
    <t>Stolní lampička TOLA E27 stříbrná</t>
  </si>
  <si>
    <t>02853</t>
  </si>
  <si>
    <t>Stolní lampička TOLA E27 bílá s klipem</t>
  </si>
  <si>
    <t>135x125x305</t>
  </si>
  <si>
    <t>02854</t>
  </si>
  <si>
    <t>Stolní lampička TOLA E27 červená s klipem</t>
  </si>
  <si>
    <t>02855</t>
  </si>
  <si>
    <t>Stolní lampička TOLA E27 modrá s klipem</t>
  </si>
  <si>
    <t>02856</t>
  </si>
  <si>
    <t>Stolní lampička TOLA E27 stříbrná s klipem</t>
  </si>
  <si>
    <t>02857</t>
  </si>
  <si>
    <t>Stolní lampička KATI E27 bílá</t>
  </si>
  <si>
    <t>150x150x395</t>
  </si>
  <si>
    <t>02858</t>
  </si>
  <si>
    <t>Stolní lampička KATI E27 červená</t>
  </si>
  <si>
    <t>02859</t>
  </si>
  <si>
    <t>Stolní lampička KATI E27 modrá</t>
  </si>
  <si>
    <t>02860</t>
  </si>
  <si>
    <t>Stolní lampička KATI E27 zelená</t>
  </si>
  <si>
    <t>02861</t>
  </si>
  <si>
    <t>Stolní lampička KATI E27 bílá s klipem</t>
  </si>
  <si>
    <t>145x117x360</t>
  </si>
  <si>
    <t>02862</t>
  </si>
  <si>
    <t>Stolní lampička KATI E27 červená s klipem</t>
  </si>
  <si>
    <t>02863</t>
  </si>
  <si>
    <t>Stolní lampička KATI E27 modrá s klipem</t>
  </si>
  <si>
    <t>02864</t>
  </si>
  <si>
    <t>Stolní lampička KATI E27 zelená s klipem</t>
  </si>
  <si>
    <t>02865</t>
  </si>
  <si>
    <t>Stolní lampička DORI LED oranžová s klipem</t>
  </si>
  <si>
    <t>160x65x360</t>
  </si>
  <si>
    <t>02866</t>
  </si>
  <si>
    <t>Stolní lampička DORI LED červená s klipem</t>
  </si>
  <si>
    <t>02867</t>
  </si>
  <si>
    <t>Stolní lampička DORI LED modrá s klipem</t>
  </si>
  <si>
    <t>02868</t>
  </si>
  <si>
    <t>Stolní lampička DORI LED zelená s klipem</t>
  </si>
  <si>
    <t>02869</t>
  </si>
  <si>
    <t>Zásuvková lampička DEO LED 1W</t>
  </si>
  <si>
    <t>02870</t>
  </si>
  <si>
    <t>Zásuvková lampička MYS LED 0,5W</t>
  </si>
  <si>
    <t>02873</t>
  </si>
  <si>
    <t>Stolní lampička RONI LED modrá</t>
  </si>
  <si>
    <t>120x110x350</t>
  </si>
  <si>
    <t>02874</t>
  </si>
  <si>
    <t>Stolní lampička RONI LED růžová</t>
  </si>
  <si>
    <t>02875</t>
  </si>
  <si>
    <t>Stolní lampička RONI LED zelená</t>
  </si>
  <si>
    <t>02876</t>
  </si>
  <si>
    <t>Stolní lampička RONI LED stříbrná s klipem</t>
  </si>
  <si>
    <t>120x110x600</t>
  </si>
  <si>
    <t>02877</t>
  </si>
  <si>
    <t>Stolní lampička RONI LED černá s klipem</t>
  </si>
  <si>
    <t>02881</t>
  </si>
  <si>
    <t>Downlight CINDER LED C 19W NW IP20 140° bílá</t>
  </si>
  <si>
    <t>02885</t>
  </si>
  <si>
    <t>Downlight CINDER LED D 20W NW IP20 140° bílá</t>
  </si>
  <si>
    <t>02892</t>
  </si>
  <si>
    <t>Downlight ALINA LED C 3W+3W NW IP42 140° bílá</t>
  </si>
  <si>
    <t>02893</t>
  </si>
  <si>
    <t>Downlight ALINA LED C 6W+3W NW IP42 140° bílá</t>
  </si>
  <si>
    <t>02895</t>
  </si>
  <si>
    <t>Downlight ALINA LED D 3W+3W NW IP42 140° bílá</t>
  </si>
  <si>
    <t>02904</t>
  </si>
  <si>
    <t>Downlight MARTIN LED C 6W NW IP20 120° bílá</t>
  </si>
  <si>
    <t>120x120x35</t>
  </si>
  <si>
    <t>02905</t>
  </si>
  <si>
    <t>Downlight MARTIN LED C 12W NW IP20 120° bílá</t>
  </si>
  <si>
    <t>170x170x35</t>
  </si>
  <si>
    <t>02906</t>
  </si>
  <si>
    <t>Downlight MARTIN LED C 18W NW IP20 120° bílá</t>
  </si>
  <si>
    <t>225x225x35</t>
  </si>
  <si>
    <t>02907</t>
  </si>
  <si>
    <t>Downlight MARTIN LED C 24W NW IP20 120° bílá</t>
  </si>
  <si>
    <t>300x300x35</t>
  </si>
  <si>
    <t>02908</t>
  </si>
  <si>
    <t>Downlight MARTIN LED D 6W NW IP20 120° bílá</t>
  </si>
  <si>
    <t>02909</t>
  </si>
  <si>
    <t>Downlight MARTIN LED D 12W NW IP20 120° bílá</t>
  </si>
  <si>
    <t>02910</t>
  </si>
  <si>
    <t>Downlight MARTIN LED D 18W NW IP20 120° bílá</t>
  </si>
  <si>
    <t>02911</t>
  </si>
  <si>
    <t>Downlight MARTIN LED D 24W NW IP20 120° bílá</t>
  </si>
  <si>
    <t>02917</t>
  </si>
  <si>
    <t>Bodové svítidlo RIANA LED C RGB GU10 max. 50W IP20 chrom</t>
  </si>
  <si>
    <t>02918</t>
  </si>
  <si>
    <t>Bodové svítidlo RIANA LED C CW GU10 max. 50W IP20 chrom</t>
  </si>
  <si>
    <t>90x90x28</t>
  </si>
  <si>
    <t>02919</t>
  </si>
  <si>
    <t>Bodové svítidlo STAN LED D CW GU10 max. 50W IP20 chrom</t>
  </si>
  <si>
    <t>02920</t>
  </si>
  <si>
    <t>Bodové svítidlo RIANA C MULTI GU10 max. 50W IP20 chrom</t>
  </si>
  <si>
    <t>02921</t>
  </si>
  <si>
    <t>Bodové svítidlo RIANA C GU10 max. 50W IP20 chrom</t>
  </si>
  <si>
    <t>02922</t>
  </si>
  <si>
    <t>Bodové svítidlo HANNA C GU10 max. 50W IP20 chrom</t>
  </si>
  <si>
    <t>96x96x28</t>
  </si>
  <si>
    <t>02923</t>
  </si>
  <si>
    <t>Stolní lampička RONI LED bílá s klipem</t>
  </si>
  <si>
    <t>02924</t>
  </si>
  <si>
    <t>Bodové svítidlo STAN D GU10 max.50W IP20 chrom</t>
  </si>
  <si>
    <t>02925</t>
  </si>
  <si>
    <t>Bodové svítidlo STAN D MULTI GU10 max.50W IP20 chrom</t>
  </si>
  <si>
    <t>02926</t>
  </si>
  <si>
    <t>Prachotěsné svítidlo pro T8 LED HERMAN LED T8 60cm max.18W IP65 šedá</t>
  </si>
  <si>
    <t>655x68x90</t>
  </si>
  <si>
    <t>02927</t>
  </si>
  <si>
    <t>Prachotěsné svítidlo pro T8 LED HERMAN LED T8 120cm max.36W IP65 šedá</t>
  </si>
  <si>
    <t>1263x68x90</t>
  </si>
  <si>
    <t>02928</t>
  </si>
  <si>
    <t>Prachotěsné svítidlo pro 2x T8 LED HERMAN LED 2xT8 60cm max.2x18W IP65 šedá</t>
  </si>
  <si>
    <t>655x108x90</t>
  </si>
  <si>
    <t>02929</t>
  </si>
  <si>
    <t>Prachotěsné svítidlo pro 2x T8 LED HERMAN LED 2xT8 120cm max.2x36W IP65 šedá</t>
  </si>
  <si>
    <t>1263x108x90</t>
  </si>
  <si>
    <t>02932</t>
  </si>
  <si>
    <t>LED trubice T8 18W NW 320° 120cm</t>
  </si>
  <si>
    <t>02941</t>
  </si>
  <si>
    <t>Plafoniera AQUA DOLUNAY E27 max.60W IP54 bílá</t>
  </si>
  <si>
    <t>245x245x100</t>
  </si>
  <si>
    <t>02942</t>
  </si>
  <si>
    <t>Plafoniera AQUA DOLUNAY S E27 max.60W IP54 bílá</t>
  </si>
  <si>
    <t>02987</t>
  </si>
  <si>
    <t>Přisazené svítidlo KRISTIN 2L 2xG9 max. 2x40W IP20 180° chrom/bílá</t>
  </si>
  <si>
    <t>02988</t>
  </si>
  <si>
    <t>Přisazené svítidlo KRISTIN 3L 3xG9 max.3x40W IP20 180° chrom/bílá</t>
  </si>
  <si>
    <t>02989</t>
  </si>
  <si>
    <t>Přisazené svítidlo KRISTIN 4D 4xG9 max.4x40W IP20 180° chrom/bílá</t>
  </si>
  <si>
    <t>02998</t>
  </si>
  <si>
    <t>LED žárovka FILAMENT GLOBE E27 4W WW</t>
  </si>
  <si>
    <t>03004</t>
  </si>
  <si>
    <t>Schodišťové svítidlo GOLD LED 3W NW IP20 120° bílá</t>
  </si>
  <si>
    <t>32x86x86</t>
  </si>
  <si>
    <t>03015</t>
  </si>
  <si>
    <t>Dekorační svítidlo ASTER INOX GU10 max.35W IP54 matný chrom</t>
  </si>
  <si>
    <t>76x105x118</t>
  </si>
  <si>
    <t>03016</t>
  </si>
  <si>
    <t>Dekorační svítidlo ASTER INOX 2xGU10 max.2x35W IP54 matný chrom</t>
  </si>
  <si>
    <t>76x105x210</t>
  </si>
  <si>
    <t>03017</t>
  </si>
  <si>
    <t>Venkovní svítidlo KELER INOX GU10 max.35W IP54 matný chrom</t>
  </si>
  <si>
    <t>80x80x150</t>
  </si>
  <si>
    <t>03018</t>
  </si>
  <si>
    <t>Venkovní svítidlo KELER INOX 2xGU10 max.2x35W IP54 matný chrom</t>
  </si>
  <si>
    <t>80x80x250</t>
  </si>
  <si>
    <t>03019</t>
  </si>
  <si>
    <t>Venkovní svítidlo GRETA E27 max.40W IP54 šedá</t>
  </si>
  <si>
    <t>250x120x115</t>
  </si>
  <si>
    <t>03022</t>
  </si>
  <si>
    <t>LED pásek LATE LED 3m 180 teplá bílá</t>
  </si>
  <si>
    <t>3000x8x2</t>
  </si>
  <si>
    <t>03023</t>
  </si>
  <si>
    <t>LED pásek LATE LED 3m 180 studená bílá</t>
  </si>
  <si>
    <t>03024</t>
  </si>
  <si>
    <t>LED pásek LATE LED 3m 180 teplá bílá IP65</t>
  </si>
  <si>
    <t>03025</t>
  </si>
  <si>
    <t>LED pásek LATE LED 3m 180 studená bílá IP65</t>
  </si>
  <si>
    <t>03026</t>
  </si>
  <si>
    <t>LED pásek LATE LED 5m 300 teplá bílá</t>
  </si>
  <si>
    <t>5000x8x2</t>
  </si>
  <si>
    <t>03027</t>
  </si>
  <si>
    <t>LED pásek LATE LED 5m 300 studená bílá</t>
  </si>
  <si>
    <t>03028</t>
  </si>
  <si>
    <t>LED pásek LATE LED 5m 300 teplá bílá IP65</t>
  </si>
  <si>
    <t>03029</t>
  </si>
  <si>
    <t>LED pásek LATE LED 5m 300 studená bílá IP65</t>
  </si>
  <si>
    <t>03030</t>
  </si>
  <si>
    <t>LED pásek LATE LED 3m 90 RGB BLISTER</t>
  </si>
  <si>
    <t>3000x10x2</t>
  </si>
  <si>
    <t>03031</t>
  </si>
  <si>
    <t>LED pásek LATE LED 3m 90 RGB BLISTER IP65</t>
  </si>
  <si>
    <t>03032</t>
  </si>
  <si>
    <t>LED pásek LATE LED 3m 180 teplá bílá BLISTER</t>
  </si>
  <si>
    <t>03033</t>
  </si>
  <si>
    <t>LED pásek LATE LED 3m 180 studená bílá BLISTER</t>
  </si>
  <si>
    <t>03034</t>
  </si>
  <si>
    <t>LED pásek LATE LED 3m 180 teplá bílá IP65 BLISTER</t>
  </si>
  <si>
    <t>03035</t>
  </si>
  <si>
    <t>LED pásek LATE LED 3m 180 studená bílá IP65 BLISTER</t>
  </si>
  <si>
    <t>03036</t>
  </si>
  <si>
    <t>LED pásek LATE LED 5m 150 RGB BLISTER</t>
  </si>
  <si>
    <t>5000x10x2</t>
  </si>
  <si>
    <t>03037</t>
  </si>
  <si>
    <t>LED pásek LATE LED 5m 150 RGB BLISTER IP65</t>
  </si>
  <si>
    <t>03038</t>
  </si>
  <si>
    <t>LED pásek LATE LED 5m 300 teplá bílá BLISTER</t>
  </si>
  <si>
    <t>03039</t>
  </si>
  <si>
    <t>LED pásek LATE LED 5m 300 studená bílá BLISTER</t>
  </si>
  <si>
    <t>03040</t>
  </si>
  <si>
    <t>LED pásek LATE LED 5m 300 teplá bílá IP65 BLISTER</t>
  </si>
  <si>
    <t>03041</t>
  </si>
  <si>
    <t>LED pásek LATE LED 5m 300 studená bílá IP65 BLISTER</t>
  </si>
  <si>
    <t>03042</t>
  </si>
  <si>
    <t>Přísazené svítidlo MARIO 1D GU10 max.35W IP20 černá</t>
  </si>
  <si>
    <t>117x156x78</t>
  </si>
  <si>
    <t>03043</t>
  </si>
  <si>
    <t>Přísazené svítidlo MARIO 2L 2xGU10 max.2x35W IP20 černá</t>
  </si>
  <si>
    <t>280x156x78</t>
  </si>
  <si>
    <t>03044</t>
  </si>
  <si>
    <t>Přísazené svítidlo MARIO 3L 3xGU10 max.3x35W IP20 černá</t>
  </si>
  <si>
    <t>430x156x78</t>
  </si>
  <si>
    <t>03045</t>
  </si>
  <si>
    <t>Přísazené svítidlo MARIO 4D 4xGU10 max.4x35W IP20 černá</t>
  </si>
  <si>
    <t>250x156x250</t>
  </si>
  <si>
    <t>03046</t>
  </si>
  <si>
    <t>Přísazené svítidlo TOMI 1D GU10 max.35W IP20 chrom/bílá</t>
  </si>
  <si>
    <t>120x156x80</t>
  </si>
  <si>
    <t>03047</t>
  </si>
  <si>
    <t>Přísazené svítidlo TOMI 2I 2xGU10 max.2x35W IP20 chrom/bílá</t>
  </si>
  <si>
    <t>300x183x75</t>
  </si>
  <si>
    <t>03048</t>
  </si>
  <si>
    <t>Přísazené svítidlo TOMI 3I 3xGU10 max.3x35W IP20 chrom/bílá</t>
  </si>
  <si>
    <t>500x183x75</t>
  </si>
  <si>
    <t>03049</t>
  </si>
  <si>
    <t>Přísazené svítidlo TOMI 4I 4xGU10 max.4x35W IP20 chrom/bílá</t>
  </si>
  <si>
    <t>645x183x75</t>
  </si>
  <si>
    <t>03059</t>
  </si>
  <si>
    <t>LED žárovka ERSTE LED E27 14W WW 270° bílá</t>
  </si>
  <si>
    <t>65x65x118</t>
  </si>
  <si>
    <t>03060</t>
  </si>
  <si>
    <t>LED žárovka ERSTE LED E27 14W NW 270° bílá</t>
  </si>
  <si>
    <t>03061</t>
  </si>
  <si>
    <t>LED žárovka ULKE LED E27 4W WW 180° bílá</t>
  </si>
  <si>
    <t>03062</t>
  </si>
  <si>
    <t>LED žárovka ULKE LED E27 6W WW 180° bílá</t>
  </si>
  <si>
    <t>03068</t>
  </si>
  <si>
    <t>Dekorační svítidlo BRENA LED 4W NW IP20 60° matný chrom</t>
  </si>
  <si>
    <t>03070</t>
  </si>
  <si>
    <t>Dekorační svítidlo BRENA LED 6W NW IP20 60° matný chrom</t>
  </si>
  <si>
    <t>03071</t>
  </si>
  <si>
    <t>Dekorační svítidlo BRENA LED 6W NW IP20 60° mosaz</t>
  </si>
  <si>
    <t>03072</t>
  </si>
  <si>
    <t>Dekorační svítidlo RITON LED 4W NW IP20 60° matný chrom</t>
  </si>
  <si>
    <t>03073</t>
  </si>
  <si>
    <t>Dekorační svítidlo RITON LED 4W NW IP20 60° mosaz</t>
  </si>
  <si>
    <t>03074</t>
  </si>
  <si>
    <t>Dekorační svítidlo RITON LED 6W NW IP20 60° matný chrom</t>
  </si>
  <si>
    <t>03075</t>
  </si>
  <si>
    <t>Dekorační svítidlo RITON LED 6W NW IP20 60° mosaz</t>
  </si>
  <si>
    <t>03076</t>
  </si>
  <si>
    <t>Plafoniera AQUA DOLUNAY S E27 max.60W IP54 pohyb. senzor černá</t>
  </si>
  <si>
    <t>03078</t>
  </si>
  <si>
    <t>Zahradní svítidlo BEGONYA1 E27 max.40W IP44 bílá</t>
  </si>
  <si>
    <t>222x222x428</t>
  </si>
  <si>
    <t>03079</t>
  </si>
  <si>
    <t>Zahradní svítidlo BEGONYA1 E27 max.40W IP44 černá</t>
  </si>
  <si>
    <t>03080</t>
  </si>
  <si>
    <t>Zahradní svítidlo BEGONYA2 E27 max.40W IP44 bílá</t>
  </si>
  <si>
    <t>192x225x361</t>
  </si>
  <si>
    <t>03081</t>
  </si>
  <si>
    <t>Zahradní svítidlo BEGONYA2 E27 max.40W IP44 černá</t>
  </si>
  <si>
    <t>03083</t>
  </si>
  <si>
    <t>Downlight GOTI LED C 5W NW IP20 160° bílá</t>
  </si>
  <si>
    <t>80x80x30</t>
  </si>
  <si>
    <t>03084</t>
  </si>
  <si>
    <t>Downlight GOTI LED D 5W NW IP20 160° bílá</t>
  </si>
  <si>
    <t>03085</t>
  </si>
  <si>
    <t>Plafoniera ROBIN LED C 6W NW IP20 140° bílá</t>
  </si>
  <si>
    <t>90x90x55</t>
  </si>
  <si>
    <t>03086</t>
  </si>
  <si>
    <t>Plafoniera ROBIN LED C 12W NW IP20 140° bílá</t>
  </si>
  <si>
    <t>120x120x55</t>
  </si>
  <si>
    <t>03087</t>
  </si>
  <si>
    <t>Plafoniera ROBIN LED C 18W NW IP20 140° bílá</t>
  </si>
  <si>
    <t>180x180x55</t>
  </si>
  <si>
    <t>03088</t>
  </si>
  <si>
    <t>Plafoniera ROBIN LED C 24W NW IP20 140° bílá</t>
  </si>
  <si>
    <t>220x220x55</t>
  </si>
  <si>
    <t>03089</t>
  </si>
  <si>
    <t>Plafoniera ROBIN LED D 6W NW IP20 140° bílá</t>
  </si>
  <si>
    <t>03090</t>
  </si>
  <si>
    <t>Plafoniera ROBIN LED D 12W NW IP20 140° bílá</t>
  </si>
  <si>
    <t>03091</t>
  </si>
  <si>
    <t>Plafoniera ROBIN LED D 18W NW IP20 140° bílá</t>
  </si>
  <si>
    <t>03092</t>
  </si>
  <si>
    <t>Plafoniera ROBIN LED D 24W NW IP20 140° bílá</t>
  </si>
  <si>
    <t>03095</t>
  </si>
  <si>
    <t>Bodové svítidlo STAN L 2xGU10 max.2x50W IP20 čirá/chrom</t>
  </si>
  <si>
    <t>180x90x28</t>
  </si>
  <si>
    <t>03096</t>
  </si>
  <si>
    <t>Bodové svítidlo ALUM C GU10 max.50W IP20 stříbrná</t>
  </si>
  <si>
    <t>92x92x28</t>
  </si>
  <si>
    <t>03097</t>
  </si>
  <si>
    <t>Bodové svítidlo ALUM D GU10 max.50W IP20 stříbrná</t>
  </si>
  <si>
    <t>93x93x28</t>
  </si>
  <si>
    <t>03100</t>
  </si>
  <si>
    <t>Dekorační BETI LED C 5W NW IP20 140° bílá</t>
  </si>
  <si>
    <t>150x100x100</t>
  </si>
  <si>
    <t>03101</t>
  </si>
  <si>
    <t>Dekorační BETI LED C 10W NW IP20 140° bílá</t>
  </si>
  <si>
    <t>250x100x100</t>
  </si>
  <si>
    <t>03102</t>
  </si>
  <si>
    <t>Dekorační BETI LED L 5W NW IP20 140° bílá</t>
  </si>
  <si>
    <t>150x100x60</t>
  </si>
  <si>
    <t>03103</t>
  </si>
  <si>
    <t>Dekorační BETI LED L 10W NW IP20 140° bílá</t>
  </si>
  <si>
    <t>250x100x60</t>
  </si>
  <si>
    <t>03107</t>
  </si>
  <si>
    <t>Downlight ROLEN LED 3W NW IP20 140° bílá</t>
  </si>
  <si>
    <t>75x75x65</t>
  </si>
  <si>
    <t>03108</t>
  </si>
  <si>
    <t>Downlight ROLEN LED 7W NW IP20 140° bílá</t>
  </si>
  <si>
    <t>100x100x70</t>
  </si>
  <si>
    <t>03109</t>
  </si>
  <si>
    <t>Downlight ROLEN LED 10W NW IP20 140° bílá</t>
  </si>
  <si>
    <t>120x120x90</t>
  </si>
  <si>
    <t>03110</t>
  </si>
  <si>
    <t>Downlight ROLEN LED 15W NW IP20 140° bílá</t>
  </si>
  <si>
    <t>150x150x70</t>
  </si>
  <si>
    <t>03117</t>
  </si>
  <si>
    <t>Schodišťové svítidlo RAFI LED C 3W NW IP44 45° bílá</t>
  </si>
  <si>
    <t>60x60x75</t>
  </si>
  <si>
    <t>03118</t>
  </si>
  <si>
    <t>Schodišťové svítidlo RAFI LED C 3W NW IP44 45° matný chrom</t>
  </si>
  <si>
    <t>03119</t>
  </si>
  <si>
    <t>Schodišťové svítidlo RAFI LED D 3W NW IP44 45° bílá</t>
  </si>
  <si>
    <t>03120</t>
  </si>
  <si>
    <t>Schodišťové svítidlo RAFI LED D 3W NW IP44 45° matný chrom</t>
  </si>
  <si>
    <t>03121</t>
  </si>
  <si>
    <t>Schodišťové svítidlo KAMI LED C 3,5W NW IP44 90° bílá</t>
  </si>
  <si>
    <t>75x60x75</t>
  </si>
  <si>
    <t>03122</t>
  </si>
  <si>
    <t>Schodišťové svítidlo KAMI LED C 3,5W CW IP44 90° bílá</t>
  </si>
  <si>
    <t>03123</t>
  </si>
  <si>
    <t>Schodišťové svítidlo KAMI LED D 3,5W NW IP44 90° bílá</t>
  </si>
  <si>
    <t>03124</t>
  </si>
  <si>
    <t>Schodišťové svítidlo KAMI LED D 3,5W CW IP44 90° bílá</t>
  </si>
  <si>
    <t>03127</t>
  </si>
  <si>
    <t>Bodové svítidlo IGOR LED D 6W NW IP20 45° bílá</t>
  </si>
  <si>
    <t>98x98x43</t>
  </si>
  <si>
    <t>03128</t>
  </si>
  <si>
    <t>Bodové svítidlo IGOR LED D 9W NW IP20 65° bílá</t>
  </si>
  <si>
    <t>116x116x50</t>
  </si>
  <si>
    <t>03133</t>
  </si>
  <si>
    <t>Dekorační LIMO DARK E27 max.60W IP54 tmavě šedá</t>
  </si>
  <si>
    <t>170x190x70</t>
  </si>
  <si>
    <t>03134</t>
  </si>
  <si>
    <t>Přisazené svítidlo LIKYA LED-1 5W NW IP20 120° chrom/wenge</t>
  </si>
  <si>
    <t>120x120x58</t>
  </si>
  <si>
    <t>03135</t>
  </si>
  <si>
    <t>Přisazené svítidlo LIKYA LED-2 2x5W NW IP20 120° chrom/wenge</t>
  </si>
  <si>
    <t>280x120x58</t>
  </si>
  <si>
    <t>03136</t>
  </si>
  <si>
    <t>Přisazené svítidlo LIKYA LED-3 3x5W NW IP20 120° chrom/wenge</t>
  </si>
  <si>
    <t>430x120x58</t>
  </si>
  <si>
    <t>03137</t>
  </si>
  <si>
    <t>Přisazené svítidlo LIKYA LED-4 4x5W NW IP20 120° chrom/wenge</t>
  </si>
  <si>
    <t>250x250x58</t>
  </si>
  <si>
    <t>03138</t>
  </si>
  <si>
    <t>Přisazené svítidlo LIKYA LED-5 4x5W NW IP20 120° chrom/wenge</t>
  </si>
  <si>
    <t>600x120x58</t>
  </si>
  <si>
    <t>03139</t>
  </si>
  <si>
    <t>Bodové svítidlo BORYS D GU10 max. 20W IP20 stříbrná/černá</t>
  </si>
  <si>
    <t>105x105x28</t>
  </si>
  <si>
    <t>03141</t>
  </si>
  <si>
    <t>Zahradní lampa BEGONYA4 E27 max. 40W IP44 bílá</t>
  </si>
  <si>
    <t>180x110x336</t>
  </si>
  <si>
    <t>03142</t>
  </si>
  <si>
    <t>Zahradní lampa BEGONYA4 E27 max. 40W IP44 černá</t>
  </si>
  <si>
    <t>03143</t>
  </si>
  <si>
    <t>Stolní lampa PATI E14 max. 40W IP20 bílá</t>
  </si>
  <si>
    <t>130x130x200</t>
  </si>
  <si>
    <t>03144</t>
  </si>
  <si>
    <t>Stolní lampa PATI E14 max. 40W IP20 zelená</t>
  </si>
  <si>
    <t>03145</t>
  </si>
  <si>
    <t>Stolní lampa PATI E14 max. 40W IP20 hnědá</t>
  </si>
  <si>
    <t>03146</t>
  </si>
  <si>
    <t>Stolní lampa AGNES E14 max. 40W IP20 bílá/chrom</t>
  </si>
  <si>
    <t>140x140x300</t>
  </si>
  <si>
    <t>03147</t>
  </si>
  <si>
    <t>Stolní lampa AGNES E14 max. 40W IP20 šedá/chrom</t>
  </si>
  <si>
    <t>03148</t>
  </si>
  <si>
    <t>Stolní lampa AGNES E14 max. 40W IP20 nachová/chrom</t>
  </si>
  <si>
    <t>03149</t>
  </si>
  <si>
    <t>Zásuvková lampička TIVI LED 0,4W IP20 180° bílá</t>
  </si>
  <si>
    <t>80x50x65</t>
  </si>
  <si>
    <t>03157</t>
  </si>
  <si>
    <t>Bodové svítidlo RITA LED 3W NW IP20 64° čirá</t>
  </si>
  <si>
    <t>43x43x35</t>
  </si>
  <si>
    <t>03159</t>
  </si>
  <si>
    <t>Bodové svítidlo VALERIA LED 7W NW IP20 120° čirá</t>
  </si>
  <si>
    <t>82x82x55</t>
  </si>
  <si>
    <t>03166</t>
  </si>
  <si>
    <t>Bodové svítidlo SILVIA LED 1W NW IP20 20° matný chrom</t>
  </si>
  <si>
    <t>03167</t>
  </si>
  <si>
    <t>Schodišťové svítidlo DIAMOND LED 2W NW IP20 120° stříbrná</t>
  </si>
  <si>
    <t>03168</t>
  </si>
  <si>
    <t>Schodišťové svítidlo DIAMOND LED 2W NW IP20 120° bílá</t>
  </si>
  <si>
    <t>03180</t>
  </si>
  <si>
    <t>Bodové svítidlo IZA LED 6W NW IP44 čirá/chrom</t>
  </si>
  <si>
    <t>80x80x60</t>
  </si>
  <si>
    <t>03181</t>
  </si>
  <si>
    <t>Bodové svítidlo VIKI C GU10 max.35W IP44 chrom</t>
  </si>
  <si>
    <t>92x92x33</t>
  </si>
  <si>
    <t>03182</t>
  </si>
  <si>
    <t>Bodové svítidlo VIKI C GU10 max.35W IP44 matný chrom</t>
  </si>
  <si>
    <t>03183</t>
  </si>
  <si>
    <t>Bodové svítidlo ADEL LED C 1,2W CW GU10 max.50W IP20 čirá/chrom</t>
  </si>
  <si>
    <t>03184</t>
  </si>
  <si>
    <t>Bodové svítidlo ADEL LED D 1,2W CW GU10 max.50W IP20 čirá/chrom</t>
  </si>
  <si>
    <t>03188</t>
  </si>
  <si>
    <t>Přísazené svítidlo ARTO LED 3I 3x5W WW IP20 chrom</t>
  </si>
  <si>
    <t>03189</t>
  </si>
  <si>
    <t>Přísazené svítidlo ARTO LED 4I 4x5W WW IP20 chrom</t>
  </si>
  <si>
    <t>03193</t>
  </si>
  <si>
    <t>Koupelnové svítidlo EBABIL-6 LED 6W NW IP45 160° chrom</t>
  </si>
  <si>
    <t>03194</t>
  </si>
  <si>
    <t>Koupelnové svítidlo OTYLIA LED 12W NW IP45 120° chrom</t>
  </si>
  <si>
    <t>425x90x65</t>
  </si>
  <si>
    <t>03198</t>
  </si>
  <si>
    <t>Stolní lampa ELMO LED BLUE 6,5W NW IP20 modrá</t>
  </si>
  <si>
    <t>03199</t>
  </si>
  <si>
    <t>Downlight GOTI LED C 5W NW IP20 černá</t>
  </si>
  <si>
    <t>03200</t>
  </si>
  <si>
    <t>Downlight GOTI LED D 5W NW IP20 černá</t>
  </si>
  <si>
    <t>03201</t>
  </si>
  <si>
    <t>Stolní lampa ZYTA E14 max.25W IP20 bílá</t>
  </si>
  <si>
    <t>110x110x180</t>
  </si>
  <si>
    <t>03202</t>
  </si>
  <si>
    <t>Stolní lampa ZYTA E14 max.25W IP20 žlutá</t>
  </si>
  <si>
    <t>03203</t>
  </si>
  <si>
    <t>Stolní lampa ZYTA FOOT E14 max. 25W IP20 bílá</t>
  </si>
  <si>
    <t>110x110x250</t>
  </si>
  <si>
    <t>03204</t>
  </si>
  <si>
    <t>Stolní lampa FIONA E14 max.40W IP20 šedá/béžová/bílá</t>
  </si>
  <si>
    <t>228x127x340</t>
  </si>
  <si>
    <t>03205</t>
  </si>
  <si>
    <t>Stolní lampa GOLF E14 max.40W IP20 hnědá/béžová</t>
  </si>
  <si>
    <t>203x120x280</t>
  </si>
  <si>
    <t>03206</t>
  </si>
  <si>
    <t>Stolní lampa ROMA E14 max.40W IP20 černá/béžová</t>
  </si>
  <si>
    <t>195x195x305</t>
  </si>
  <si>
    <t>03207</t>
  </si>
  <si>
    <t>Stolní lampa ROMA E14 max.40W IP20 šedá/béžová</t>
  </si>
  <si>
    <t>03217</t>
  </si>
  <si>
    <t>Bodové svítidlo ALUM D GU10 max.50W IP20 bílá/chrom</t>
  </si>
  <si>
    <t>03218</t>
  </si>
  <si>
    <t>Bodové svítidlo BORYS D GU10 max.50W IP20 stříbrná</t>
  </si>
  <si>
    <t>03219</t>
  </si>
  <si>
    <t>Bodové svítidlo BORYS D GU10 max.50W IP20 stříbrná/bílá</t>
  </si>
  <si>
    <t>03220</t>
  </si>
  <si>
    <t>Bodové svítidlo BORYS D GU10 max.50W IP20 béžová/bílá</t>
  </si>
  <si>
    <t>03221</t>
  </si>
  <si>
    <t>Downlight OTTO INOX GU10 max.35W IP20 chrom</t>
  </si>
  <si>
    <t>56x56x100</t>
  </si>
  <si>
    <t>03222</t>
  </si>
  <si>
    <t>Bodové svítidlo ALUM C GU10 max.50W IP20 bílá/chrom</t>
  </si>
  <si>
    <t>03223</t>
  </si>
  <si>
    <t>Bodové svítidlo BORYS C GU10 max.50W IP20 stříbrná/černá</t>
  </si>
  <si>
    <t>03224</t>
  </si>
  <si>
    <t>Bodové svítidlo BORYS C GU10 max.50W IP20 stříbrná</t>
  </si>
  <si>
    <t>03225</t>
  </si>
  <si>
    <t>Bodové svítidlo BORYS C GU10 max.50W IP20 stříbrná/bílá</t>
  </si>
  <si>
    <t>03226</t>
  </si>
  <si>
    <t>Bodové svítidlo BORYS C GU10 max.50W IP20 béžová/bílá</t>
  </si>
  <si>
    <t>03227</t>
  </si>
  <si>
    <t>Downlight MONI LED C 5W WW IP20 38° stříbrná</t>
  </si>
  <si>
    <t>88x88x43</t>
  </si>
  <si>
    <t>03228</t>
  </si>
  <si>
    <t>Downlight MONI LED D 5W WW IP20 38° stříbrná</t>
  </si>
  <si>
    <t>03229</t>
  </si>
  <si>
    <t>Downlight MONI LED C 5W WW IP20 38° bílá</t>
  </si>
  <si>
    <t>03230</t>
  </si>
  <si>
    <t>Downlight MONI LED D 5W WW IP20 38° bílá</t>
  </si>
  <si>
    <t>03231</t>
  </si>
  <si>
    <t>Liniové svítidlo TYMON LED 18W NW IP65 bílá</t>
  </si>
  <si>
    <t>53x600x28</t>
  </si>
  <si>
    <t>03232</t>
  </si>
  <si>
    <t>Liniové svítidlo TYMON LED 36W NW IP65 bílá</t>
  </si>
  <si>
    <t>53x1200x28</t>
  </si>
  <si>
    <t>03237</t>
  </si>
  <si>
    <t>Plafoniera DIANA LED 16W NW IP44 bílá</t>
  </si>
  <si>
    <t>03238</t>
  </si>
  <si>
    <t>Plafoniera DIANA LED 24W NW IP44 bílá</t>
  </si>
  <si>
    <t>400x400x105</t>
  </si>
  <si>
    <t>03241</t>
  </si>
  <si>
    <t>Plafoniera SOLEO LED 16W NW IP44 bílá</t>
  </si>
  <si>
    <t>03242</t>
  </si>
  <si>
    <t>Plafoniera SOLEO LED 24W NW IP44 bílá</t>
  </si>
  <si>
    <t>03246</t>
  </si>
  <si>
    <t>Zemní svítidlo GAWRA LED C 3W NW IP67 matný chrom</t>
  </si>
  <si>
    <t>EC000758</t>
  </si>
  <si>
    <t>03247</t>
  </si>
  <si>
    <t>Zemní svítidlo GAWRA LED C 6W NW IP67 matný chrom</t>
  </si>
  <si>
    <t>76x76x87</t>
  </si>
  <si>
    <t>03248</t>
  </si>
  <si>
    <t>Stropní svítidlo WESPA GU10 max.50W IP20 bílá</t>
  </si>
  <si>
    <t>60x60x1100</t>
  </si>
  <si>
    <t>03249</t>
  </si>
  <si>
    <t>LED trubice T8 9W CW 320° G13 60cm</t>
  </si>
  <si>
    <t>03251</t>
  </si>
  <si>
    <t>Nástěnné svítidlo KINGA GU10 1D max.35W IP20 černá/chrom</t>
  </si>
  <si>
    <t>110x105x110</t>
  </si>
  <si>
    <t>03252</t>
  </si>
  <si>
    <t>Stropní svítidlo KINGA GU10 2I max.2x35W IP20 černá/chrom</t>
  </si>
  <si>
    <t>300x80x140</t>
  </si>
  <si>
    <t>03253</t>
  </si>
  <si>
    <t>Stropní svítidlo KINGA GU10 3I max.3x35W IP20 černá/chrom</t>
  </si>
  <si>
    <t>500x80x140</t>
  </si>
  <si>
    <t>03254</t>
  </si>
  <si>
    <t>Stropní svítidlo KINGA GU10 4I max.4x35W IP20 černá/chrom</t>
  </si>
  <si>
    <t>640x80x140</t>
  </si>
  <si>
    <t>03255</t>
  </si>
  <si>
    <t>Nástěnné svítidlo OLAF GU10 1C max.35W IP20 chrom</t>
  </si>
  <si>
    <t>80x80x120</t>
  </si>
  <si>
    <t>03256</t>
  </si>
  <si>
    <t>Stropní svítidlo OLAF GU10 2I max.2x35W IP20 chrom</t>
  </si>
  <si>
    <t>405x92x149</t>
  </si>
  <si>
    <t>03257</t>
  </si>
  <si>
    <t>Stropní svítidlo OLAF GU10 3I max.3x35W IP20 chrom</t>
  </si>
  <si>
    <t>565x92x149</t>
  </si>
  <si>
    <t>03258</t>
  </si>
  <si>
    <t>Stropní svítidlo OLAF GU10 4I max.4x35W IP20 chrom</t>
  </si>
  <si>
    <t>765x109x149</t>
  </si>
  <si>
    <t>03259</t>
  </si>
  <si>
    <t>Nástěnné svítidlo ETNA G9 1C max.25W IP20 chrom</t>
  </si>
  <si>
    <t>143x80x92</t>
  </si>
  <si>
    <t>03260</t>
  </si>
  <si>
    <t>Stropní svítidlo ETNA G9 2I max.2x25W IP20 chrom</t>
  </si>
  <si>
    <t>300x80x119</t>
  </si>
  <si>
    <t>03261</t>
  </si>
  <si>
    <t>Stropní svítidlo ETNA G9 3I max.3x25W IP20 chrom</t>
  </si>
  <si>
    <t>500x80x119</t>
  </si>
  <si>
    <t>03262</t>
  </si>
  <si>
    <t>Stropní svítidlo ETNA G9 4I max.4x25W IP20 chrom</t>
  </si>
  <si>
    <t>640x80x119</t>
  </si>
  <si>
    <t>03263</t>
  </si>
  <si>
    <t>Stropní svítidlo ALMERO E27 max.42W IP20 bílá</t>
  </si>
  <si>
    <t>320x320x1150</t>
  </si>
  <si>
    <t>03264</t>
  </si>
  <si>
    <t>Závěsné svítidlo JUSTA E27 max. 42W IP20 černá</t>
  </si>
  <si>
    <t>160x160x1150</t>
  </si>
  <si>
    <t>03265</t>
  </si>
  <si>
    <t>Závěsné svítidlo JUSTA E27 max. 42W IP20 bílá</t>
  </si>
  <si>
    <t>03267</t>
  </si>
  <si>
    <t>Závěsné svítidlo GALAXA 18 E27 max. 42W IP20 černá</t>
  </si>
  <si>
    <t>180x180x1150</t>
  </si>
  <si>
    <t>03268</t>
  </si>
  <si>
    <t>Závěsné svítidlo GALAXA 27 E27 max. 42W IP20 černá</t>
  </si>
  <si>
    <t>270x270x1150</t>
  </si>
  <si>
    <t>03270</t>
  </si>
  <si>
    <t>Závěsné svítidlo VERONE 12 E27 max. 42W IP20 stříbrná</t>
  </si>
  <si>
    <t>120x120x1150</t>
  </si>
  <si>
    <t>03271</t>
  </si>
  <si>
    <t>Závěsné svítidlo VERONE 30 E27 max. 42W IP20 stříbrná</t>
  </si>
  <si>
    <t>300x300x1100</t>
  </si>
  <si>
    <t>03272</t>
  </si>
  <si>
    <t>Downlight MARTIN LED C 6W NW IP20 matný chrom</t>
  </si>
  <si>
    <t>03274</t>
  </si>
  <si>
    <t>Downlight MARTIN LED C 18W NW IP20 matný chrom</t>
  </si>
  <si>
    <t>03275</t>
  </si>
  <si>
    <t>Downlight MARTIN LED C 24W NW IP20 matný chrom</t>
  </si>
  <si>
    <t>03276</t>
  </si>
  <si>
    <t>Downlight MARTIN LED D 6W NW IP20 matný chom</t>
  </si>
  <si>
    <t>03277</t>
  </si>
  <si>
    <t>Downlight MARTIN LED D 12W NW IP20 matný chrom</t>
  </si>
  <si>
    <t>03278</t>
  </si>
  <si>
    <t>Downlight MARTIN LED D 18W NW IP20 matný chrom</t>
  </si>
  <si>
    <t>03279</t>
  </si>
  <si>
    <t>Downlight MARTIN LED D 24W NW IP20 matný chrom</t>
  </si>
  <si>
    <t>03282</t>
  </si>
  <si>
    <t>Plafoniera RINGE LED 16W NW IP44 bílá</t>
  </si>
  <si>
    <t>350x350x70</t>
  </si>
  <si>
    <t>03283</t>
  </si>
  <si>
    <t>Plafoniera RINGE LED 24W NW IP44 bílá</t>
  </si>
  <si>
    <t>400x400x70</t>
  </si>
  <si>
    <t>03285</t>
  </si>
  <si>
    <t>Dekorační svítidlo MIGO LED 5W NW IP20 bílá</t>
  </si>
  <si>
    <t>300x90x120</t>
  </si>
  <si>
    <t>03286</t>
  </si>
  <si>
    <t>Dekorační svítidlo MIGO LED 5W NW IP20 černá</t>
  </si>
  <si>
    <t>03290</t>
  </si>
  <si>
    <t>Stolní lampa PERLO E14 max.40W IP20 stříbrná/černá</t>
  </si>
  <si>
    <t>160x160x295</t>
  </si>
  <si>
    <t>03291</t>
  </si>
  <si>
    <t>Stolní lampa PERLO E14 max.40W IP20 zlatá/bílá</t>
  </si>
  <si>
    <t>03292</t>
  </si>
  <si>
    <t>Stolní lampa JAGODA E14 max.40W IP20 chrom/černá</t>
  </si>
  <si>
    <t>200x200x250</t>
  </si>
  <si>
    <t>03496</t>
  </si>
  <si>
    <t>Downlight MARTIN LED C 12W NW IP20 matný chrom</t>
  </si>
  <si>
    <t>03499</t>
  </si>
  <si>
    <t>Stropní svítidlo WESPA GU10 max.50W IP20 černá</t>
  </si>
  <si>
    <t>03500</t>
  </si>
  <si>
    <t>Stropní svítidlo WESPA GU10 max.50W IP20 stříbrná</t>
  </si>
  <si>
    <t>03502</t>
  </si>
  <si>
    <t>Lištové svítidlo BERLIN GU10 max.35W IP20 bílá</t>
  </si>
  <si>
    <t>55x85x150</t>
  </si>
  <si>
    <t>03503</t>
  </si>
  <si>
    <t>Lištové svítidlo BERLIN GU10 max.35W IP20 černá</t>
  </si>
  <si>
    <t>03504</t>
  </si>
  <si>
    <t>Lištové svítidlo HAGA GU10 max.35W IP20 bílá</t>
  </si>
  <si>
    <t>85x55x145</t>
  </si>
  <si>
    <t>03505</t>
  </si>
  <si>
    <t>Lištové svítidlo HAGA GU10 max.35W IP20 černá</t>
  </si>
  <si>
    <t>03522</t>
  </si>
  <si>
    <t>Bodové svítidlo IGA LED C 2,2W NW IP20 bílá</t>
  </si>
  <si>
    <t>70x70x15</t>
  </si>
  <si>
    <t>03526</t>
  </si>
  <si>
    <t>Závěsné svítidlo VOLTA bílá E27 max.60W IP20</t>
  </si>
  <si>
    <t>90x90x1000</t>
  </si>
  <si>
    <t>03533</t>
  </si>
  <si>
    <t>Downlight BEMOL DWL GU10 max.35W IP20 černá</t>
  </si>
  <si>
    <t>70x70x100</t>
  </si>
  <si>
    <t>03534</t>
  </si>
  <si>
    <t>Přisazené svítidlo BEMOL SPT GU10 max.35W IP20 černá</t>
  </si>
  <si>
    <t>70x70x182</t>
  </si>
  <si>
    <t>03535</t>
  </si>
  <si>
    <t>Downlight SLIM IRON LED C 3W NW IP20 120° bílá</t>
  </si>
  <si>
    <t>86x86x16</t>
  </si>
  <si>
    <t>03536</t>
  </si>
  <si>
    <t>Downlight SLIM IRON LED D 3W NW IP20 120° bílá</t>
  </si>
  <si>
    <t>03537</t>
  </si>
  <si>
    <t>Downlight BEMOL DWL GU10 max.35W IP20 bílá</t>
  </si>
  <si>
    <t>03538</t>
  </si>
  <si>
    <t>Přisazené svítidlo BEMOL SPT GU10 max.35W IP20 bílá</t>
  </si>
  <si>
    <t>03539</t>
  </si>
  <si>
    <t>Bodové svítidlo DOMEN GU10 max. 35W IP20 bílá</t>
  </si>
  <si>
    <t>76x76x128</t>
  </si>
  <si>
    <t>03540</t>
  </si>
  <si>
    <t>Bodové svítidlo DOMEN GU10 max. 35W IP20 černá</t>
  </si>
  <si>
    <t>03541</t>
  </si>
  <si>
    <t>Downlight SLIM IRON LED C 6W NW IP20 120° bílá</t>
  </si>
  <si>
    <t>118x118x16</t>
  </si>
  <si>
    <t>03542</t>
  </si>
  <si>
    <t>Stolní lampa ZYTA CAT E14 max.25W IP20 bílá</t>
  </si>
  <si>
    <t>100x100x150</t>
  </si>
  <si>
    <t>03543</t>
  </si>
  <si>
    <t>Stolní lampa ZYTA FOOT CAT E14 max.25W IP20 žlutá</t>
  </si>
  <si>
    <t>120x120x270</t>
  </si>
  <si>
    <t>03544</t>
  </si>
  <si>
    <t>Stolní lampa GOLF E14 max.25W IP20 chrom/bílá</t>
  </si>
  <si>
    <t>190x115x265</t>
  </si>
  <si>
    <t>03547</t>
  </si>
  <si>
    <t>Liniové svítidlo pro T8 LED 60cm TUBI LED 9W NW IP20 320° bílá</t>
  </si>
  <si>
    <t>610x39x57</t>
  </si>
  <si>
    <t>03548</t>
  </si>
  <si>
    <t>Liniové svítidlo pro T8 LED 120cm TUBI LED 18W NW IP20 320° bílá</t>
  </si>
  <si>
    <t>1210x39x57</t>
  </si>
  <si>
    <t>03549</t>
  </si>
  <si>
    <t>Zahradní solární lampa IBRA LED 0,18W CW IP44 90° černá</t>
  </si>
  <si>
    <t>87x145x275</t>
  </si>
  <si>
    <t>03550</t>
  </si>
  <si>
    <t>Zahradní solární lampa ZLATAN LED 0,18W CW IP44 60° chrom</t>
  </si>
  <si>
    <t>70x180x360</t>
  </si>
  <si>
    <t>03551</t>
  </si>
  <si>
    <t>Zahradní solární lampa ESTERA LED WLL 0,12W CW IP44 360° chrom</t>
  </si>
  <si>
    <t>145x195x260</t>
  </si>
  <si>
    <t>03552</t>
  </si>
  <si>
    <t>Zahradní solární lampa ESTERA LED 40 0,12W CW IP44 360° chrom</t>
  </si>
  <si>
    <t>EC000300</t>
  </si>
  <si>
    <t>145x145x400</t>
  </si>
  <si>
    <t>03553</t>
  </si>
  <si>
    <t>Dekorační svítidlo ZELDA LED C 2x5W NW IP20 180° bílá</t>
  </si>
  <si>
    <t>310x25x90</t>
  </si>
  <si>
    <t>03554</t>
  </si>
  <si>
    <t>Dekorační svítidlo ZELDA LED C 2x5W NW IP20 180° černá</t>
  </si>
  <si>
    <t>03558</t>
  </si>
  <si>
    <t>Nástěnné svítidlo KASJAN C GU10 max. 35W IP54 šedá</t>
  </si>
  <si>
    <t>110x100x173</t>
  </si>
  <si>
    <t>03559</t>
  </si>
  <si>
    <t>Nástěnné svítidlo KASJAN C 2xGU10 max. 2x35W IP54 šedá</t>
  </si>
  <si>
    <t>110x100x225</t>
  </si>
  <si>
    <t>03560</t>
  </si>
  <si>
    <t>Podlinka MANUEL LED 6,5W NW IP20 120° bílá</t>
  </si>
  <si>
    <t>330x61x24</t>
  </si>
  <si>
    <t>03561</t>
  </si>
  <si>
    <t>Podlinka MANUEL LED 10W NW IP20 120° bílá</t>
  </si>
  <si>
    <t>558x61x24</t>
  </si>
  <si>
    <t>03566</t>
  </si>
  <si>
    <t>Downlight OTTO GU10 max.35W IP20 bílá</t>
  </si>
  <si>
    <t>03567</t>
  </si>
  <si>
    <t>Downlight OTTO GU10 max.35W IP20 černá</t>
  </si>
  <si>
    <t>03568</t>
  </si>
  <si>
    <t>Nástěnné svítidlo TARAS SPT INOX GU10 max. 35W IP54 matný chrom</t>
  </si>
  <si>
    <t>75x86x148</t>
  </si>
  <si>
    <t>03569</t>
  </si>
  <si>
    <t>Nástěnné svítidlo TARAS WLL INOX GU10 max.35W IP54 matný chrom</t>
  </si>
  <si>
    <t>75x86x130</t>
  </si>
  <si>
    <t>03570</t>
  </si>
  <si>
    <t>Nástěnné svítidlo TARAS WLL INOX 2xGU10 max. 2x35W IP54 matný chrom</t>
  </si>
  <si>
    <t>75x86x180</t>
  </si>
  <si>
    <t>03571</t>
  </si>
  <si>
    <t>Downlight SLIM IRON LED D 6W NW IP20 120° bílá</t>
  </si>
  <si>
    <t>03577</t>
  </si>
  <si>
    <t>Stolní lampa RADAR 50 E14 max. 40W IP20 šedá</t>
  </si>
  <si>
    <t>240x240x500</t>
  </si>
  <si>
    <t>03578</t>
  </si>
  <si>
    <t>Stojací lampa RADAR 147 E27 max. 40W IP20 černá</t>
  </si>
  <si>
    <t>03579</t>
  </si>
  <si>
    <t>Podlinka MATYLDA LED 9W NW IP44 120° stříbrná</t>
  </si>
  <si>
    <t>305x80x45</t>
  </si>
  <si>
    <t>03580</t>
  </si>
  <si>
    <t>Podlinka MATYLDA LED 18W NW IP44 120° stříbrná</t>
  </si>
  <si>
    <t>605x80x45</t>
  </si>
  <si>
    <t>03581</t>
  </si>
  <si>
    <t>LED pásek LATE LED 3m 180 neutrální bílá BLISTER</t>
  </si>
  <si>
    <t>03582</t>
  </si>
  <si>
    <t>LED pásek LATE LED 3m 180 neutrální bílá IP65 BLISTER</t>
  </si>
  <si>
    <t>03583</t>
  </si>
  <si>
    <t>LED pásek LATE LED 5m 300 neutrální bílá BLISTER</t>
  </si>
  <si>
    <t>03584</t>
  </si>
  <si>
    <t>LED pásek LATE LED 5m 300 neutrální bílá IP65 BLISTER</t>
  </si>
  <si>
    <t>03585</t>
  </si>
  <si>
    <t>Podlinka BARY LED 9W NW IP42 140° 30cm bílá</t>
  </si>
  <si>
    <t>300x60x26</t>
  </si>
  <si>
    <t>03586</t>
  </si>
  <si>
    <t>Podlinka BARY LED 18W NW IP42 140° 60cm bílá</t>
  </si>
  <si>
    <t>600x60x26</t>
  </si>
  <si>
    <t>03587</t>
  </si>
  <si>
    <t>Podlinka BARY LED 27W NW IP42 140° 90cm bílá</t>
  </si>
  <si>
    <t>900x60x26</t>
  </si>
  <si>
    <t>03588</t>
  </si>
  <si>
    <t>Podlinka BARY LED 36W NW IP42 140° 120cm bílá</t>
  </si>
  <si>
    <t>1200x60x26</t>
  </si>
  <si>
    <t>03589</t>
  </si>
  <si>
    <t>Bodové svítidlo ALUM C GU10 max.50W IP20 černá/chrom</t>
  </si>
  <si>
    <t>03595</t>
  </si>
  <si>
    <t>Bodové svítidlo SELENA C GU10/MR16 max.35W IP20 chrom</t>
  </si>
  <si>
    <t>90x90x25</t>
  </si>
  <si>
    <t>03596</t>
  </si>
  <si>
    <t>Bodové svítidlo SELENA D GU10/MR16 max.35W IP20 chrom</t>
  </si>
  <si>
    <t>03597</t>
  </si>
  <si>
    <t>Bodové svítidlo SELENA C GU10/MR16 max.35W IP20 sklo/chrom</t>
  </si>
  <si>
    <t>03598</t>
  </si>
  <si>
    <t>Bodové svítidlo SELENA D GU10/MR16 max.35W IP20 sklo/chrom</t>
  </si>
  <si>
    <t>03599</t>
  </si>
  <si>
    <t>Bodové svítidlo SELENA C GU10/MR16 max.35W IP20 černá/chrom</t>
  </si>
  <si>
    <t>03600</t>
  </si>
  <si>
    <t>Bodové svítidlo SELENA D GU10/MR16 max.35W IP20 černá/chrom</t>
  </si>
  <si>
    <t>03613</t>
  </si>
  <si>
    <t>Zahradní solární lampa GARET LED C 0,5W CW IP65 120° chrom</t>
  </si>
  <si>
    <t>120x120x130</t>
  </si>
  <si>
    <t>03614</t>
  </si>
  <si>
    <t>Zahradní solární lampa GARET LED V 0,5W CW IP65 120° chrom</t>
  </si>
  <si>
    <t>140x140x130</t>
  </si>
  <si>
    <t>03615</t>
  </si>
  <si>
    <t>Solární lampa s číslem NUMERO LED 0,12W CW IP44 90° chrom</t>
  </si>
  <si>
    <t>200x48x300</t>
  </si>
  <si>
    <t>03623</t>
  </si>
  <si>
    <t>Bodové svítidlo ALUM C GU10 max.50W IP20 béžová/chrom</t>
  </si>
  <si>
    <t>03624</t>
  </si>
  <si>
    <t>Bodové svítidlo ALUM C GU10 max.50W IP20 matná černá/chrom</t>
  </si>
  <si>
    <t>03625</t>
  </si>
  <si>
    <t>Bodové svítidlo ALUM D GU10 max.50W IP20 béžová/chrom</t>
  </si>
  <si>
    <t>03626</t>
  </si>
  <si>
    <t>Bodové svítidlo ALUM D GU10 max.50W IP20 matná černá/chrom</t>
  </si>
  <si>
    <t>03631</t>
  </si>
  <si>
    <t>Závěsné svítidlo FLARA LED 24W bílá NW 60cm</t>
  </si>
  <si>
    <t>600x198x61</t>
  </si>
  <si>
    <t>03632</t>
  </si>
  <si>
    <t>Závěsné svítidlo FLARA LED 24W černá NW 60cm</t>
  </si>
  <si>
    <t>03633</t>
  </si>
  <si>
    <t>Závěsné svítidlo FLARA LED 45W bílá NW 120cm</t>
  </si>
  <si>
    <t>1200x198x61</t>
  </si>
  <si>
    <t>03634</t>
  </si>
  <si>
    <t>Závěsné svítidlo FLARA LED 45W černá NW 120cm</t>
  </si>
  <si>
    <t>03637</t>
  </si>
  <si>
    <t>Plafoniera SPARTA LED C 24W NW IP44 160° bílá</t>
  </si>
  <si>
    <t>370x370x50</t>
  </si>
  <si>
    <t>03638</t>
  </si>
  <si>
    <t>Plafoniera SPARTA LED C 48W NW IP44 160° bílá</t>
  </si>
  <si>
    <t>480x480x50</t>
  </si>
  <si>
    <t>03639</t>
  </si>
  <si>
    <t>Plafoniera SPARTA LED D 36W NW IP44 160° bílá</t>
  </si>
  <si>
    <t>430x430x55</t>
  </si>
  <si>
    <t>03640</t>
  </si>
  <si>
    <t>Plafoniera SPARTA LED D 48W NW IP44 160° bílá</t>
  </si>
  <si>
    <t>530x530x55</t>
  </si>
  <si>
    <t>03641</t>
  </si>
  <si>
    <t>Plafoniera TETRIS LED C 24W NW IP44 160° bílá</t>
  </si>
  <si>
    <t>03642</t>
  </si>
  <si>
    <t>Plafoniera TETRIS LED C 48W NW IP44 160° bílá</t>
  </si>
  <si>
    <t>490x490x55</t>
  </si>
  <si>
    <t>03643</t>
  </si>
  <si>
    <t>Plafoniera TETRIS LED D 36W NW IP44 160° bílá</t>
  </si>
  <si>
    <t>03644</t>
  </si>
  <si>
    <t>Plafoniera TETRIS LED D 48W NW IP44 160° bílá</t>
  </si>
  <si>
    <t>03645</t>
  </si>
  <si>
    <t>Plafoniera KIDI LED DINO 20W NW IP44 160° bílá</t>
  </si>
  <si>
    <t>335x335x70</t>
  </si>
  <si>
    <t>03646</t>
  </si>
  <si>
    <t>Plafoniera KIDI LED DINO 28W NW IP44 160° bílá</t>
  </si>
  <si>
    <t>385x385x70</t>
  </si>
  <si>
    <t>03647</t>
  </si>
  <si>
    <t>Plafoniera KIDI LED COSMOS 20W NW IP44 160° bílá</t>
  </si>
  <si>
    <t>03648</t>
  </si>
  <si>
    <t>Plafoniera KIDI LED COSMOS 28W NW IP44 160° bílá</t>
  </si>
  <si>
    <t>03649</t>
  </si>
  <si>
    <t>5901477336492</t>
  </si>
  <si>
    <t>Stolní lampička dětská NUKA E14 modrá</t>
  </si>
  <si>
    <t>150x150x310</t>
  </si>
  <si>
    <t>03650</t>
  </si>
  <si>
    <t>5901477336508</t>
  </si>
  <si>
    <t>Stolní lampička dětská NUKA E14 hnědá</t>
  </si>
  <si>
    <t>03651</t>
  </si>
  <si>
    <t>5901477336515</t>
  </si>
  <si>
    <t>Stolní lampička dětská NUKA E14 růžová</t>
  </si>
  <si>
    <t>03652</t>
  </si>
  <si>
    <t>Nástěnné svítidlo GRYF E27 D max. 15W IP44</t>
  </si>
  <si>
    <t>83x114x165</t>
  </si>
  <si>
    <t>03653</t>
  </si>
  <si>
    <t>Nástěnné svítidlo GRYF 2xE27 D max. 15W IP44</t>
  </si>
  <si>
    <t>83x114x325</t>
  </si>
  <si>
    <t>03654</t>
  </si>
  <si>
    <t>Zahradní sloupek GRYF 50 E27 D max. 15W IP44</t>
  </si>
  <si>
    <t>83x83x500</t>
  </si>
  <si>
    <t>03655</t>
  </si>
  <si>
    <t>5901477336553</t>
  </si>
  <si>
    <t>Přisazené svítidlo MEGAN SPT GU10 IP20 max. 35W bílá</t>
  </si>
  <si>
    <t>70x108x122</t>
  </si>
  <si>
    <t>03656</t>
  </si>
  <si>
    <t>5901477336560</t>
  </si>
  <si>
    <t>Přisazené svítidlo MEGAN SPT GU10 IP20 max. 35W černá</t>
  </si>
  <si>
    <t>03657</t>
  </si>
  <si>
    <t>5901477336577</t>
  </si>
  <si>
    <t>Downlight MEGAN DWL GU10 bílá IP20 max. 35W</t>
  </si>
  <si>
    <t>94051091</t>
  </si>
  <si>
    <t>54x54x106</t>
  </si>
  <si>
    <t>03658</t>
  </si>
  <si>
    <t>5901477336584</t>
  </si>
  <si>
    <t>Downlight MEGAN DWL GU10 černá IP20 max. 35W</t>
  </si>
  <si>
    <t>03659</t>
  </si>
  <si>
    <t>Lištové MEGAN TRA GU10 bílá IP20 max. 35W</t>
  </si>
  <si>
    <t>54x106x124</t>
  </si>
  <si>
    <t>03660</t>
  </si>
  <si>
    <t>Lištové MEGAN TRA GU10 černá IP20 max. 35W</t>
  </si>
  <si>
    <t>03667</t>
  </si>
  <si>
    <t>5901477336676</t>
  </si>
  <si>
    <t>LED žárovka LARA LED GU10 4W NW</t>
  </si>
  <si>
    <t>03668</t>
  </si>
  <si>
    <t>LED žárovka LARA LED GU10 6W NW</t>
  </si>
  <si>
    <t>03677</t>
  </si>
  <si>
    <t>5901477336775</t>
  </si>
  <si>
    <t>LED žárovka BOB SMD LED G9 4W NW 25000h</t>
  </si>
  <si>
    <t>16x16x49</t>
  </si>
  <si>
    <t>03681</t>
  </si>
  <si>
    <t>5901477336812</t>
  </si>
  <si>
    <t>LED žárovka BOB SMD LED G9 5,5W CW 25000h</t>
  </si>
  <si>
    <t>03682</t>
  </si>
  <si>
    <t>5901477336829</t>
  </si>
  <si>
    <t>Liniové svítidlo POGO LED_x000D_ 2x18W COVER IP20 bílá</t>
  </si>
  <si>
    <t>624x124x43</t>
  </si>
  <si>
    <t>03684</t>
  </si>
  <si>
    <t>5901477336843</t>
  </si>
  <si>
    <t>Liniové svítidlo POGO LED_x000D_ 2x18W GRILL IP20 bílá</t>
  </si>
  <si>
    <t>03688</t>
  </si>
  <si>
    <t>Nástěnné svítidlo FIDO LED D 4W NW IP55 šedá</t>
  </si>
  <si>
    <t>140x55x140</t>
  </si>
  <si>
    <t>03689</t>
  </si>
  <si>
    <t>Nástěnné svítidlo FIDO LED L 4W NW IP55 šedá</t>
  </si>
  <si>
    <t>140x57x140</t>
  </si>
  <si>
    <t>03690</t>
  </si>
  <si>
    <t>Nástěnné svítidlo ALBIN LED 14W NW IP55 bílá</t>
  </si>
  <si>
    <t>236x68x120</t>
  </si>
  <si>
    <t>03691</t>
  </si>
  <si>
    <t>Nástěnné svítidlo ALBIN LED 20W NW IP55 bílá</t>
  </si>
  <si>
    <t>296x77x150</t>
  </si>
  <si>
    <t>03692</t>
  </si>
  <si>
    <t>Pohybové čidlo KLIK PIR bílá</t>
  </si>
  <si>
    <t>82x25x82</t>
  </si>
  <si>
    <t>03693</t>
  </si>
  <si>
    <t>Pohybové čidlo GEST PIR bílá</t>
  </si>
  <si>
    <t>36x21x78</t>
  </si>
  <si>
    <t>03695</t>
  </si>
  <si>
    <t>Pohybové čidlo PIXI PIR bílá</t>
  </si>
  <si>
    <t>26x37x56</t>
  </si>
  <si>
    <t>03698</t>
  </si>
  <si>
    <t>Pohybové čidlo NEO MVS SMALL bílá</t>
  </si>
  <si>
    <t>55x25x40</t>
  </si>
  <si>
    <t>03713</t>
  </si>
  <si>
    <t>5901477337130</t>
  </si>
  <si>
    <t xml:space="preserve">Downlight HARY C GU10 max. 35W IP20 černá_x000D_
_x000D_
</t>
  </si>
  <si>
    <t>94x94x125</t>
  </si>
  <si>
    <t>03721</t>
  </si>
  <si>
    <t>Dekorační svítidlo ALPEN LED 12W NW bílá</t>
  </si>
  <si>
    <t>200x86x100</t>
  </si>
  <si>
    <t>03722</t>
  </si>
  <si>
    <t>Dekorační LED lampa OTELLO LED C 6W+3W IP20 bílá</t>
  </si>
  <si>
    <t>94052099</t>
  </si>
  <si>
    <t>146x80x146</t>
  </si>
  <si>
    <t>03723</t>
  </si>
  <si>
    <t>Dekorační LED lampa OTELLO LED D 6W+3W IP20 bílá</t>
  </si>
  <si>
    <t>105x80x186</t>
  </si>
  <si>
    <t>03724</t>
  </si>
  <si>
    <t>Stolní lampa ZET LED 5W IP20 bílá</t>
  </si>
  <si>
    <t>288x120x323</t>
  </si>
  <si>
    <t>03725</t>
  </si>
  <si>
    <t>Stolní lampa ZET LED 5W IP20 černá</t>
  </si>
  <si>
    <t>03727</t>
  </si>
  <si>
    <t>Plafoniera GLORIA SMD LED C 48W WW-CW IP44 chrom</t>
  </si>
  <si>
    <t>500x500x80</t>
  </si>
  <si>
    <t>03728</t>
  </si>
  <si>
    <t>Skříňkové svítidlo NADEL LED 5W NW IP20 bílá</t>
  </si>
  <si>
    <t>03729</t>
  </si>
  <si>
    <t>Skříňkové svítidlo NADEL LED 9W NW IP20 bílá</t>
  </si>
  <si>
    <t>03733</t>
  </si>
  <si>
    <t>Venkovní osvětlení domu MORGAN LED 12W NW IP65</t>
  </si>
  <si>
    <t>03735</t>
  </si>
  <si>
    <t>Bodové svítidlo MATI LED C 1,5W NW chrom IP20</t>
  </si>
  <si>
    <t>52x52x20</t>
  </si>
  <si>
    <t>03736</t>
  </si>
  <si>
    <t>Bodové svítidlo MATI LED C 1,5W NW bílá IP20</t>
  </si>
  <si>
    <t>03737</t>
  </si>
  <si>
    <t>Bodové svítidlo MATI LED C 1,5W NW černá IP20</t>
  </si>
  <si>
    <t>03738</t>
  </si>
  <si>
    <t>Lampa nástěnná POLA LED 3,5W bílá NW IP20</t>
  </si>
  <si>
    <t>75x30x415</t>
  </si>
  <si>
    <t>03739</t>
  </si>
  <si>
    <t>Lampa nástěnná POLA LED 3,5W černá NW IP20</t>
  </si>
  <si>
    <t>03740</t>
  </si>
  <si>
    <t>Lampa nástěnná NINA LED 3W stříbrná NW IP20</t>
  </si>
  <si>
    <t>75x30x400</t>
  </si>
  <si>
    <t>03741</t>
  </si>
  <si>
    <t>Dekorační svítidlo SOPRAN LED 6W NW bílá</t>
  </si>
  <si>
    <t>210x70x130</t>
  </si>
  <si>
    <t>03742</t>
  </si>
  <si>
    <t>Venkovní plafoniera MAJOR LED C 18W NW IP55 bílá</t>
  </si>
  <si>
    <t>220x220x50</t>
  </si>
  <si>
    <t>03743</t>
  </si>
  <si>
    <t>Venkovní plafoniera MAJOR LED D 18W NW IP55 bílá</t>
  </si>
  <si>
    <t>03744</t>
  </si>
  <si>
    <t>5901477337444</t>
  </si>
  <si>
    <t>LED pásek LATE LED 3m 180 neutrální bílá</t>
  </si>
  <si>
    <t>03745</t>
  </si>
  <si>
    <t>5901477337451</t>
  </si>
  <si>
    <t>LED pásek LATE LED 3m 180 neutrální bílá IP65</t>
  </si>
  <si>
    <t>03746</t>
  </si>
  <si>
    <t>5901477337468</t>
  </si>
  <si>
    <t>LED pásek LATE LED 5m 300 neutrální bílá</t>
  </si>
  <si>
    <t>03747</t>
  </si>
  <si>
    <t>5901477337475</t>
  </si>
  <si>
    <t>LED pásek LATE LED 5m 300 neutrální bílá IP65</t>
  </si>
  <si>
    <t>03748</t>
  </si>
  <si>
    <t>Koupelnové ROXANA LED 5W chrom NW IP44 30cm</t>
  </si>
  <si>
    <t>300x39x111</t>
  </si>
  <si>
    <t>03749</t>
  </si>
  <si>
    <t>Koupelnové ROXANA LED 13W chrom NW IP44 60cm</t>
  </si>
  <si>
    <t>600x39x111</t>
  </si>
  <si>
    <t>03750</t>
  </si>
  <si>
    <t>Koupelnové ROXANA LED 15W NW chrom IP44 90cm</t>
  </si>
  <si>
    <t>900x39x111</t>
  </si>
  <si>
    <t>03751</t>
  </si>
  <si>
    <t>Bodové svítidlo KAJKA C chrom IP20 max.50W</t>
  </si>
  <si>
    <t>90x90x30</t>
  </si>
  <si>
    <t>03752</t>
  </si>
  <si>
    <t>Bodové svítidlo KAJKA C matný chrom IP20 max.50W</t>
  </si>
  <si>
    <t>03753</t>
  </si>
  <si>
    <t>Bodové svítidlo KAJKA C bílá IP20 max.50W</t>
  </si>
  <si>
    <t>03760</t>
  </si>
  <si>
    <t xml:space="preserve">Stropní svítidlo MANAM GU10 2L bílá IP20 </t>
  </si>
  <si>
    <t>250x75x160</t>
  </si>
  <si>
    <t>03762</t>
  </si>
  <si>
    <t>Stropní svítidlo MANAM GU10 4D bílá IP20</t>
  </si>
  <si>
    <t>250x250x160</t>
  </si>
  <si>
    <t>03763</t>
  </si>
  <si>
    <t>Stropní svítidlo MANAM GU10 1D černá IP20</t>
  </si>
  <si>
    <t>75x75x160</t>
  </si>
  <si>
    <t>03765</t>
  </si>
  <si>
    <t>Stropní svítidlo MANAM GU10 3L černá IP20</t>
  </si>
  <si>
    <t>03779</t>
  </si>
  <si>
    <t>Downlight ROLEN LED 3W černá NW IP20</t>
  </si>
  <si>
    <t>03780</t>
  </si>
  <si>
    <t>Downlight ROLEN LED 7W černá NW IP20</t>
  </si>
  <si>
    <t>03781</t>
  </si>
  <si>
    <t>Downlight ROLEN LED 10W černá NW IP20</t>
  </si>
  <si>
    <t>03782</t>
  </si>
  <si>
    <t>Downlight ROLEN LED 15W černá NW IP20</t>
  </si>
  <si>
    <t>03783</t>
  </si>
  <si>
    <t>Dekorační svítidlo EMMA LED C 10W bílá NW IP20</t>
  </si>
  <si>
    <t>195x52x225</t>
  </si>
  <si>
    <t>03784</t>
  </si>
  <si>
    <t>Dekorační svítidlo EMMA LED D 12W bílá NW IP20</t>
  </si>
  <si>
    <t>300x52x345</t>
  </si>
  <si>
    <t>03785</t>
  </si>
  <si>
    <t>Stolní lampa LINDA E14 max. 25W IP20 bílá/chrom</t>
  </si>
  <si>
    <t>03786</t>
  </si>
  <si>
    <t>Stolní lampa LINDA E14 max. 25W IP20 bílá/zlatá</t>
  </si>
  <si>
    <t>03787</t>
  </si>
  <si>
    <t>Stolní lampa HELENA E14 25W IP20 bílá</t>
  </si>
  <si>
    <t>150x150x290</t>
  </si>
  <si>
    <t>03788</t>
  </si>
  <si>
    <t>Stolní lampa HELENA E14 25W IP20 černá</t>
  </si>
  <si>
    <t>03789</t>
  </si>
  <si>
    <t>Liniové svítidlo IBIS LED 18W NW IP65</t>
  </si>
  <si>
    <t>615x50x30</t>
  </si>
  <si>
    <t>03790</t>
  </si>
  <si>
    <t>Liniové svítidlo IBIS LED 36W NW IP65</t>
  </si>
  <si>
    <t>1215x50x30</t>
  </si>
  <si>
    <t>03795</t>
  </si>
  <si>
    <t xml:space="preserve">Liniové svítidlo TAMARA LED 10W NW IP20 stříbrná </t>
  </si>
  <si>
    <t>580x50x14</t>
  </si>
  <si>
    <t>03796</t>
  </si>
  <si>
    <t>Liniové svítidlo TAMARA LED 15W NW IP20 stříbrná</t>
  </si>
  <si>
    <t>900x50x14</t>
  </si>
  <si>
    <t>03797</t>
  </si>
  <si>
    <t>Liniové svítidlo TAMARA LED 20W NW IP20 stříbrná</t>
  </si>
  <si>
    <t>1200x50x14</t>
  </si>
  <si>
    <t>03798</t>
  </si>
  <si>
    <t>Plafoniera ARON LED L 12W NW IP65 černá</t>
  </si>
  <si>
    <t>195x100x59</t>
  </si>
  <si>
    <t>03799</t>
  </si>
  <si>
    <t>Plafoniera ARON LED L 18W NW IP65 černá</t>
  </si>
  <si>
    <t>230x105x59</t>
  </si>
  <si>
    <t>03800</t>
  </si>
  <si>
    <t>Plafoniera ARON LED C 12W NW IP65 černá</t>
  </si>
  <si>
    <t>175x175x58</t>
  </si>
  <si>
    <t>03801</t>
  </si>
  <si>
    <t>Plafoniera ARON LED C 18W NW IP65 černá</t>
  </si>
  <si>
    <t>210x210x58</t>
  </si>
  <si>
    <t>03802</t>
  </si>
  <si>
    <t>5901477338021</t>
  </si>
  <si>
    <t>LED pásek LATE LED 25m 1500 neutrální bílá</t>
  </si>
  <si>
    <t>03803</t>
  </si>
  <si>
    <t>5901477338038</t>
  </si>
  <si>
    <t>LED pásek LATE LED 25m 1500 studená bílá</t>
  </si>
  <si>
    <t>03804</t>
  </si>
  <si>
    <t>5901477338045</t>
  </si>
  <si>
    <t>Stolní lampa WANDA E14 max. 40W IP20 černá</t>
  </si>
  <si>
    <t>280x280x425</t>
  </si>
  <si>
    <t>03805</t>
  </si>
  <si>
    <t>5901477338052</t>
  </si>
  <si>
    <t>Stolní lampa WANDA FOOT E14 max. 40W IP20 černá</t>
  </si>
  <si>
    <t>130x130x380</t>
  </si>
  <si>
    <t>03806</t>
  </si>
  <si>
    <t>5901477338069</t>
  </si>
  <si>
    <t>Stolní lampa LARYSA E14 max. 40W IP20 černá</t>
  </si>
  <si>
    <t>305x305x465</t>
  </si>
  <si>
    <t>03807</t>
  </si>
  <si>
    <t>5901477338076</t>
  </si>
  <si>
    <t>Stolní lampa LARYSA FOOT E14 max. 40W IP20 černá</t>
  </si>
  <si>
    <t>03810</t>
  </si>
  <si>
    <t>Závěsná lampa UNO E27 CLG max. 40W IP20 bílá</t>
  </si>
  <si>
    <t>98x98x1000</t>
  </si>
  <si>
    <t>03811</t>
  </si>
  <si>
    <t xml:space="preserve">Závěsná lampa UNO E27 CLG max. 40W IP20 černá </t>
  </si>
  <si>
    <t>03812</t>
  </si>
  <si>
    <t>Nástěnné svítidlo UNO E27 max. 40W 1C IP20 bílá</t>
  </si>
  <si>
    <t>94051990</t>
  </si>
  <si>
    <t>98x98x115</t>
  </si>
  <si>
    <t>03813</t>
  </si>
  <si>
    <t>Nástěnné svítidlo UNO E27 max. 40W 1C IP20 černá</t>
  </si>
  <si>
    <t>03818</t>
  </si>
  <si>
    <t>Plafoniera FILIP LED C 18W NW IP54 bílá</t>
  </si>
  <si>
    <t>165x165x60</t>
  </si>
  <si>
    <t>03819</t>
  </si>
  <si>
    <t>Plafoniera FILIP LED C 24W NW IP54 bílá</t>
  </si>
  <si>
    <t>215x215x65</t>
  </si>
  <si>
    <t>03820</t>
  </si>
  <si>
    <t>Plafoniera FILIP LED D 18W NW IP54 bílá</t>
  </si>
  <si>
    <t>03821</t>
  </si>
  <si>
    <t>Plafoniera FILIP LED D 24W NW IP54 bílá</t>
  </si>
  <si>
    <t>03822</t>
  </si>
  <si>
    <t>Stolní lampa PRINCESSA LED 3W NW IP20 bílá</t>
  </si>
  <si>
    <t>94052050</t>
  </si>
  <si>
    <t>03823</t>
  </si>
  <si>
    <t>Stolní lampa LABOR LED 8W IP20 bílá</t>
  </si>
  <si>
    <t>325x130x555</t>
  </si>
  <si>
    <t>03824</t>
  </si>
  <si>
    <t>Stolní lampa LABOR LED 8W IP20 černá</t>
  </si>
  <si>
    <t>03828</t>
  </si>
  <si>
    <t>Solární lampa IRIS LED 38 0,06W CW</t>
  </si>
  <si>
    <t>EC000075</t>
  </si>
  <si>
    <t>80x80x385</t>
  </si>
  <si>
    <t>03829</t>
  </si>
  <si>
    <t>Solární lampa TULIP LED 36 0,06W CW</t>
  </si>
  <si>
    <t>120x120x360</t>
  </si>
  <si>
    <t>03830</t>
  </si>
  <si>
    <t>Solární lampa EKIER LED 46 0,5W CW</t>
  </si>
  <si>
    <t>100x100x460</t>
  </si>
  <si>
    <t>03834</t>
  </si>
  <si>
    <t>Prachotěsné svítidlo BENET LED 36W NW IP65 120cm bílá</t>
  </si>
  <si>
    <t>1220x36x23</t>
  </si>
  <si>
    <t>03838</t>
  </si>
  <si>
    <t>Plafoniera PLANAR LED 12W NW IP54 stříbrná</t>
  </si>
  <si>
    <t>03839</t>
  </si>
  <si>
    <t>Plafoniera PLANAR LED 18W NW IP54 stříbrná</t>
  </si>
  <si>
    <t>265x265x65</t>
  </si>
  <si>
    <t>03840</t>
  </si>
  <si>
    <t>Plafoniera PLANAR LED 24W NW IP54 stříbrná</t>
  </si>
  <si>
    <t>315x315x65</t>
  </si>
  <si>
    <t>03841</t>
  </si>
  <si>
    <t>Plafoniera PLANAR LED 36W NW IP54 stříbrná</t>
  </si>
  <si>
    <t>365x365x65</t>
  </si>
  <si>
    <t>03842</t>
  </si>
  <si>
    <t>Dekorační svítidlo SALSA LED 8W NW IP44 chrom</t>
  </si>
  <si>
    <t>400x90x50</t>
  </si>
  <si>
    <t>03843</t>
  </si>
  <si>
    <t>Dekorační svítidlo SALSA LED 12W NW IP44 chrom</t>
  </si>
  <si>
    <t>600x90x50</t>
  </si>
  <si>
    <t>03844</t>
  </si>
  <si>
    <t>Dekorační svítidlo SALSA LED 24W NW IP44 chrom</t>
  </si>
  <si>
    <t>1000x90x50</t>
  </si>
  <si>
    <t>03845</t>
  </si>
  <si>
    <t>Plafoniera IRYNA LED C 24W WW-CW IP44 s ovladačem, bílá</t>
  </si>
  <si>
    <t>395x395x70</t>
  </si>
  <si>
    <t>03846</t>
  </si>
  <si>
    <t>Plafoniera IRYNA LED C 48W WW-CW IP44 s ovladačem, bílá</t>
  </si>
  <si>
    <t>03857</t>
  </si>
  <si>
    <t>Downlight MONI LED C 5W NW IP20 38° stříbrná</t>
  </si>
  <si>
    <t>03858</t>
  </si>
  <si>
    <t>Downlight MONI LED C 5W NW IP20 38° bílá</t>
  </si>
  <si>
    <t>03859</t>
  </si>
  <si>
    <t>Downlight MONI LED C 5W NW IP20 38° černá</t>
  </si>
  <si>
    <t>03860</t>
  </si>
  <si>
    <t>Downlight MONI LED D 5W NW IP20 38° stříbrná</t>
  </si>
  <si>
    <t>03861</t>
  </si>
  <si>
    <t>Downlight MONI LED D 5W NW IP20 38° bílá</t>
  </si>
  <si>
    <t>03862</t>
  </si>
  <si>
    <t>Downlight MONI LED D 5W NW IP20 38° černá</t>
  </si>
  <si>
    <t>03863</t>
  </si>
  <si>
    <t>Stolní lampa SATURN LED 10W NW IP20 černá</t>
  </si>
  <si>
    <t>kombinace stolní lampy a indukční nabíječky</t>
  </si>
  <si>
    <t>94052011</t>
  </si>
  <si>
    <t>205x180x108</t>
  </si>
  <si>
    <t>03864</t>
  </si>
  <si>
    <t xml:space="preserve">Stolní lampa SATURN LED 10W NW IP20 bílá </t>
  </si>
  <si>
    <t>kombinace stolní lampy, indukční nabíječky a reproduktoru Bluetooth</t>
  </si>
  <si>
    <t>94052140</t>
  </si>
  <si>
    <t>205x180x145</t>
  </si>
  <si>
    <t>03865</t>
  </si>
  <si>
    <t>Plafoniera DROPS LED C 24W WW-CW IP44 s ovladačem, bílá</t>
  </si>
  <si>
    <t>390x390x58</t>
  </si>
  <si>
    <t>03866</t>
  </si>
  <si>
    <t>Plafoniera DROPS LED C 48W WW-CW IP44 s ovladačem, bílá</t>
  </si>
  <si>
    <t>490x490x58</t>
  </si>
  <si>
    <t>03871</t>
  </si>
  <si>
    <t>Downlight FIN LED C 3W NW IP20 38° stříbrná</t>
  </si>
  <si>
    <t>44x44x29</t>
  </si>
  <si>
    <t>03872</t>
  </si>
  <si>
    <t>Downlight FIN LED C 3W NW IP20 38° bílá</t>
  </si>
  <si>
    <t>03873</t>
  </si>
  <si>
    <t>Downlight FIN LED C 3W NW IP20 38° černá</t>
  </si>
  <si>
    <t>03885</t>
  </si>
  <si>
    <t>Stolní lampa MILA LED 3W GROS WW IP20</t>
  </si>
  <si>
    <t>120x120x280</t>
  </si>
  <si>
    <t>03886</t>
  </si>
  <si>
    <t>Stolní lampa MILA LED 3W PETITE WW IP20</t>
  </si>
  <si>
    <t>03887</t>
  </si>
  <si>
    <t>Dekorační svítidlo GOL LED C 1,6W NW IP20 matný chrom</t>
  </si>
  <si>
    <t>42x42x35</t>
  </si>
  <si>
    <t>03888</t>
  </si>
  <si>
    <t>Dekorační svítidlo GOL LED C 1,6W NW IP20 bílá</t>
  </si>
  <si>
    <t>03889</t>
  </si>
  <si>
    <t>Dekorační svítidlo GOL LED D 1,6W NW IP20 matný chrom</t>
  </si>
  <si>
    <t>40x40x35</t>
  </si>
  <si>
    <t>03890</t>
  </si>
  <si>
    <t>Dekorační svítidlo GOL LED D 1,6W NW IP20 bílá</t>
  </si>
  <si>
    <t>03892</t>
  </si>
  <si>
    <t>Stolní lampa RAMZES LED 7,5W IP20 stříbrná</t>
  </si>
  <si>
    <t>190x325x460</t>
  </si>
  <si>
    <t>03897</t>
  </si>
  <si>
    <t>Zásuvková lampička BEZA LED L 1W CW IP20 bílá</t>
  </si>
  <si>
    <t>76x66x95</t>
  </si>
  <si>
    <t>03899</t>
  </si>
  <si>
    <t>Stolní lampa RAMZES LED 7,5W IP20 černá</t>
  </si>
  <si>
    <t>03910</t>
  </si>
  <si>
    <t>Napájecí LED zdroj VIGO max. 15W IP20</t>
  </si>
  <si>
    <t>03911</t>
  </si>
  <si>
    <t>Napájecí LED zdroj VIGO max. 36W IP20</t>
  </si>
  <si>
    <t>03912</t>
  </si>
  <si>
    <t>Napájecí LED zdroj VIGO max. 60W IP20</t>
  </si>
  <si>
    <t>03913</t>
  </si>
  <si>
    <t xml:space="preserve">Napájecí LED zdroj VIGO max. 100W IP20 </t>
  </si>
  <si>
    <t>03914</t>
  </si>
  <si>
    <t xml:space="preserve">Liniové svítidlo DIEGO LED 9W CCT WW-CW IP20 stříbrná </t>
  </si>
  <si>
    <t>310x54x55</t>
  </si>
  <si>
    <t>03915</t>
  </si>
  <si>
    <t xml:space="preserve">Liniové svítidlo DIEGO LED 18W CCT WW-CW IP20 stříbrná </t>
  </si>
  <si>
    <t>520x54x55</t>
  </si>
  <si>
    <t>03926</t>
  </si>
  <si>
    <t>Plafoniera TOTEM LED C 16W NW IP20 černá</t>
  </si>
  <si>
    <t>300x300x55</t>
  </si>
  <si>
    <t>03927</t>
  </si>
  <si>
    <t>Plafoniera TOTEM LED C 24W NW IP20 černá</t>
  </si>
  <si>
    <t>400x400x55</t>
  </si>
  <si>
    <t>03928</t>
  </si>
  <si>
    <t>Plafoniera TOTEM LED C 48W NW IP20 černá</t>
  </si>
  <si>
    <t>500x500x55</t>
  </si>
  <si>
    <t>03929</t>
  </si>
  <si>
    <t>Plafoniera TOTEM LED D 16W NW IP20 černá</t>
  </si>
  <si>
    <t>03930</t>
  </si>
  <si>
    <t>Plafoniera TOTEM LED D 24W NW IP20 černá</t>
  </si>
  <si>
    <t>03931</t>
  </si>
  <si>
    <t>Plafoniera TOTEM LED D 48W NW IP20 černá</t>
  </si>
  <si>
    <t>03936</t>
  </si>
  <si>
    <t>5901477339363</t>
  </si>
  <si>
    <t>Nástěnná venkovní lampa GORDON GU10 max. 7W IP54 černá</t>
  </si>
  <si>
    <t>77x115x120</t>
  </si>
  <si>
    <t>03937</t>
  </si>
  <si>
    <t>5901477339370</t>
  </si>
  <si>
    <t>Nástěnná venkovní lampa GORDON 2xGU10 max. 2x7W IP54 černá</t>
  </si>
  <si>
    <t>77x115x160</t>
  </si>
  <si>
    <t>03938</t>
  </si>
  <si>
    <t>Solární lampa SOPLA LED 36 0,06W CW černá</t>
  </si>
  <si>
    <t>55x55x360</t>
  </si>
  <si>
    <t>03939</t>
  </si>
  <si>
    <t>Solární lampa SOPLA LED 36 0,06W CW - různé barvy</t>
  </si>
  <si>
    <t>fialová, žlutá, modrá, zelená, oranžová, růžová</t>
  </si>
  <si>
    <t>03944</t>
  </si>
  <si>
    <t>Downlight DARIA DWL GU10 max. 35W IP20 bílá</t>
  </si>
  <si>
    <t>03945</t>
  </si>
  <si>
    <t>Downlight DARIA DWL GU10 max. 35W IP20 černá</t>
  </si>
  <si>
    <t>03946</t>
  </si>
  <si>
    <t>Přisazené svítidlo DARIA SPT GU10 max. 35W IP20 bílá</t>
  </si>
  <si>
    <t>60x60x165</t>
  </si>
  <si>
    <t>03947</t>
  </si>
  <si>
    <t>Přisazené svítidlo DARIA SPT GU10 max. 35W IP20 černá</t>
  </si>
  <si>
    <t>03948</t>
  </si>
  <si>
    <t>5901477339486</t>
  </si>
  <si>
    <t>Lištové svítidlo DARIA TRA GU10 max. 35W IP20 bílá</t>
  </si>
  <si>
    <t>75x55x180</t>
  </si>
  <si>
    <t>03949</t>
  </si>
  <si>
    <t>Lištové svítidlo DARIA TRA GU10 max. 35W IP20 černá</t>
  </si>
  <si>
    <t>03950</t>
  </si>
  <si>
    <t>Lištové svítidlo DARIA TRA 30 GU10 max. 35W IP20 bílá</t>
  </si>
  <si>
    <t>75x55x1590</t>
  </si>
  <si>
    <t>03951</t>
  </si>
  <si>
    <t>Lištové svítidlo DARIA TRA 30 GU10 max. 35W IP20 černá</t>
  </si>
  <si>
    <t>03952</t>
  </si>
  <si>
    <t>Nástěnné svítidlo DARIA WLL GU10 max. 35W IP20 bílá</t>
  </si>
  <si>
    <t>60x85x140</t>
  </si>
  <si>
    <t>03956</t>
  </si>
  <si>
    <t>Dekorační svítidlo ELTON G9 max. 35W IP20 bílá</t>
  </si>
  <si>
    <t>80x105x80</t>
  </si>
  <si>
    <t>03957</t>
  </si>
  <si>
    <t>Dekorační svítidlo ELTON G9 max. 35W IP20 černá</t>
  </si>
  <si>
    <t>03958</t>
  </si>
  <si>
    <t>Dekorační svítidlo SONIA G9 max. 35W IP20 bílá</t>
  </si>
  <si>
    <t>80x100x80</t>
  </si>
  <si>
    <t>03959</t>
  </si>
  <si>
    <t>Dekorační svítidlo SONIA G9 max. 35W IP20 černá</t>
  </si>
  <si>
    <t>03966</t>
  </si>
  <si>
    <t>Koupelnové svítidlo CYBER LED 9W NW IP44 stříbrná</t>
  </si>
  <si>
    <t>400x50x25</t>
  </si>
  <si>
    <t>03967</t>
  </si>
  <si>
    <t>Koupelnové svítidlo CYBER LED 9W NW IP44 černá</t>
  </si>
  <si>
    <t>03968</t>
  </si>
  <si>
    <t>Koupelnové svítidlo CYBER LED 14W NW IP44 stříbrná</t>
  </si>
  <si>
    <t>600x50x25</t>
  </si>
  <si>
    <t>03969</t>
  </si>
  <si>
    <t>Koupelnové svítidlo CYBER LED 14W NW IP44 černá</t>
  </si>
  <si>
    <t>03970</t>
  </si>
  <si>
    <t>Koupelnové svítidlo GRACJA LED 2x7W NW IP44 bílá</t>
  </si>
  <si>
    <t>550x45x120</t>
  </si>
  <si>
    <t>03971</t>
  </si>
  <si>
    <t>Koupelnové svítidlo GRACJA LED 2x7W NW IP44 černá</t>
  </si>
  <si>
    <t>03972</t>
  </si>
  <si>
    <t xml:space="preserve">Koupelnové svítidlo BREGO LED 9W NW IP44 chrom </t>
  </si>
  <si>
    <t>420x75x50</t>
  </si>
  <si>
    <t>03973</t>
  </si>
  <si>
    <t xml:space="preserve">Koupelnové svítidlo BREGO LED 14W NW IP44 chrom </t>
  </si>
  <si>
    <t>620x75x50</t>
  </si>
  <si>
    <t>03982</t>
  </si>
  <si>
    <t>Přisazené svítidlo BOGNA GU10 1C max. 20W IP20 bílá</t>
  </si>
  <si>
    <t>120x120x147</t>
  </si>
  <si>
    <t>03983</t>
  </si>
  <si>
    <t>Přisazené svítidlo BOGNA GU10 1C max. 20W IP20 černá</t>
  </si>
  <si>
    <t>03984</t>
  </si>
  <si>
    <t>Přisazené svítidlo BOGNA GU10 2C max. 2x20W IP20 bílá</t>
  </si>
  <si>
    <t>130x130x147</t>
  </si>
  <si>
    <t>03985</t>
  </si>
  <si>
    <t>Přisazené svítidlo BOGNA GU10 2C max. 2x20W IP20 černá</t>
  </si>
  <si>
    <t>03986</t>
  </si>
  <si>
    <t>Přisazené svítidlo BOGNA GU10 3C max. 3x20W IP20 bílá</t>
  </si>
  <si>
    <t>150x150x147</t>
  </si>
  <si>
    <t>03987</t>
  </si>
  <si>
    <t>Přisazené svítidlo BOGNA GU10 3C max. 3x20W IP20 černá</t>
  </si>
  <si>
    <t>03989</t>
  </si>
  <si>
    <t>Downlight ZULA DWL GU10 max. 35W IP20 bílá</t>
  </si>
  <si>
    <t>03990</t>
  </si>
  <si>
    <t>Downlight ZULA DWL GU10 max. 35W IP20 černá</t>
  </si>
  <si>
    <t>03991</t>
  </si>
  <si>
    <t>Lištové svítidlo ZULA TRA GU10 max. 35W IP20 bílá</t>
  </si>
  <si>
    <t>55x55x180</t>
  </si>
  <si>
    <t>03992</t>
  </si>
  <si>
    <t>Lištové svítidlo ZULA TRA GU10 max. 35W IP20 černá</t>
  </si>
  <si>
    <t>03993</t>
  </si>
  <si>
    <t>Lištové svítidlo ZULA TRA 20 GU10 max. 35W IP20 bílá</t>
  </si>
  <si>
    <t>55x55x200</t>
  </si>
  <si>
    <t>03994</t>
  </si>
  <si>
    <t>Lištové svítidlo ZULA TRA 20 GU10 max. 35W IP20 černá</t>
  </si>
  <si>
    <t>03995</t>
  </si>
  <si>
    <t>Nástěnné svítidlo ZULA SPT GU10 max. 35W IP20 bílá</t>
  </si>
  <si>
    <t>03996</t>
  </si>
  <si>
    <t>Nástěnné svítidlo ZULA SPT GU10 max. 35W IP20 černá</t>
  </si>
  <si>
    <t>03997</t>
  </si>
  <si>
    <t>Dekorační svítidlo ZULA WLL GU10 max.35W IP20 bílá</t>
  </si>
  <si>
    <t>61x85x141</t>
  </si>
  <si>
    <t>03998</t>
  </si>
  <si>
    <t>Dekorační svítidlo ZULA WLL GU10 max.35W IP20 černá</t>
  </si>
  <si>
    <t>04000</t>
  </si>
  <si>
    <t>Stolní lampa BOA LED RGB stříbrná</t>
  </si>
  <si>
    <t>110x200x320</t>
  </si>
  <si>
    <t>04001</t>
  </si>
  <si>
    <t>Stolní lampa BOA LED RGB černá</t>
  </si>
  <si>
    <t>04002</t>
  </si>
  <si>
    <t>5901477340024</t>
  </si>
  <si>
    <t>Stolní lampa GIBON LED 8W IP20 bílá/hnědá</t>
  </si>
  <si>
    <t>77x245x295</t>
  </si>
  <si>
    <t>04003</t>
  </si>
  <si>
    <t>5901477340031</t>
  </si>
  <si>
    <t>Stolní lampa GIBON LED 8W IP20 černá</t>
  </si>
  <si>
    <t>04004</t>
  </si>
  <si>
    <t>Nástěnná venkovní lampa BRUNO GU10 C max. 35W IP54 černá</t>
  </si>
  <si>
    <t>100x100x158</t>
  </si>
  <si>
    <t>04005</t>
  </si>
  <si>
    <t>Nástěnná venkovní lampa BRUNO 2xGU10 C max. 2x35W IP54 černá</t>
  </si>
  <si>
    <t>100x100x230</t>
  </si>
  <si>
    <t>04006</t>
  </si>
  <si>
    <t>Nástěnná venkovní lampa BRUNO GU10 D max. 35W IP54 černá</t>
  </si>
  <si>
    <t>04007</t>
  </si>
  <si>
    <t>Nástěnná venkovní lampa BRUNO 2xGU10 D max. 2x35W IP54 černá</t>
  </si>
  <si>
    <t>04016</t>
  </si>
  <si>
    <t>Nástěnná venkovní lampa GAMP GU10 C max. 12W IP54 černá</t>
  </si>
  <si>
    <t>68x89x80</t>
  </si>
  <si>
    <t>04017</t>
  </si>
  <si>
    <t>Nástěnná venkovní lampa GAMP 2xGU10 C max. 2x12W IP54 černá</t>
  </si>
  <si>
    <t>68x89x150</t>
  </si>
  <si>
    <t>04018</t>
  </si>
  <si>
    <t>Nástěnná venkovní lampa GAMP GU10 D max. 12W IP54 černá</t>
  </si>
  <si>
    <t>04019</t>
  </si>
  <si>
    <t>Nástěnná venkovní lampa GAMP 2xGU10 D max. 2x12W IP54 černá</t>
  </si>
  <si>
    <t>04025</t>
  </si>
  <si>
    <t>5901477340253</t>
  </si>
  <si>
    <t xml:space="preserve">Downlight PIANO DWL GU10 max. 35W IP20 bílá_x000D_
</t>
  </si>
  <si>
    <t>04026</t>
  </si>
  <si>
    <t>5901477340260</t>
  </si>
  <si>
    <t xml:space="preserve">Downlight PIANO DWL GU10 max. 35W IP20 černá_x000D_
</t>
  </si>
  <si>
    <t>04027</t>
  </si>
  <si>
    <t>5901477340277</t>
  </si>
  <si>
    <t xml:space="preserve">Downlight PIANO DWL GU10 max. 35W IP20 černá/bílá_x000D_
</t>
  </si>
  <si>
    <t>04028</t>
  </si>
  <si>
    <t>Dekorační svítidlo ORBIT LED C 14W NW IP44 bílá</t>
  </si>
  <si>
    <t>220x53x240</t>
  </si>
  <si>
    <t>04030</t>
  </si>
  <si>
    <t>Dekorační LED lampa OTELLO LED C 6W+3W IP20 černá</t>
  </si>
  <si>
    <t>04031</t>
  </si>
  <si>
    <t>Dekorační LED lampa OTELLO LED D 6W+3W IP20 černá</t>
  </si>
  <si>
    <t>04032</t>
  </si>
  <si>
    <t>Lištový systém SOFIA 3xGU10 max. 3x35W IP20 bílá</t>
  </si>
  <si>
    <t>1000x75x170</t>
  </si>
  <si>
    <t>04033</t>
  </si>
  <si>
    <t>Lištový systém SOFIA 3xGU10 max. 3x35W IP20 černá</t>
  </si>
  <si>
    <t>04036</t>
  </si>
  <si>
    <t>Nástěnné svítidlo NORTON LED D 10W NW IP65 černá</t>
  </si>
  <si>
    <t>270x95x140</t>
  </si>
  <si>
    <t>04037</t>
  </si>
  <si>
    <t>Nástěnné svítidlo NORTON LED D 10W NW IP65 stříbrná</t>
  </si>
  <si>
    <t>04038</t>
  </si>
  <si>
    <t>Nástěnné svítidlo NORTON LED L 10W NW IP65 černá</t>
  </si>
  <si>
    <t>260x130x130</t>
  </si>
  <si>
    <t>04039</t>
  </si>
  <si>
    <t>Nástěnné svítidlo NORTON LED L 10W NW IP65 stříbrná</t>
  </si>
  <si>
    <t>04041</t>
  </si>
  <si>
    <t>Bodové svítidlo LUBA C max. 35W IP20 bílá</t>
  </si>
  <si>
    <t>93x93x25</t>
  </si>
  <si>
    <t>04042</t>
  </si>
  <si>
    <t>Bodové svítidlo LUBA C max. 35W IP20 černá</t>
  </si>
  <si>
    <t>04043</t>
  </si>
  <si>
    <t>Bodové svítidlo LUBA D max. 35W IP20 bílá</t>
  </si>
  <si>
    <t>04044</t>
  </si>
  <si>
    <t>Bodové svítidlo LUBA D max. 35W IP20 černá</t>
  </si>
  <si>
    <t>04049</t>
  </si>
  <si>
    <t>Dekorační svítidlo EMMA LED C 10W NW IP20 černá</t>
  </si>
  <si>
    <t>04050</t>
  </si>
  <si>
    <t>Dekorační svítidlo EMMA LED D 12W NW IP20 černá</t>
  </si>
  <si>
    <t>220x52x290</t>
  </si>
  <si>
    <t>04051</t>
  </si>
  <si>
    <t xml:space="preserve">Zahradní solární lampa HEL LED 32 0,06W CW chrom </t>
  </si>
  <si>
    <t>47x47x315</t>
  </si>
  <si>
    <t>04055</t>
  </si>
  <si>
    <t xml:space="preserve">Stolní lampa ATENA C E14 max. 40W IP20 bílá_x000D_
</t>
  </si>
  <si>
    <t>160x160x255</t>
  </si>
  <si>
    <t>04056</t>
  </si>
  <si>
    <t xml:space="preserve">Stolní lampa ATENA C E14 max. 40W IP20 černá_x000D_
</t>
  </si>
  <si>
    <t>04057</t>
  </si>
  <si>
    <t xml:space="preserve">Stolní lampa ATENA A E14 max. 40W IP20 bílá_x000D_
</t>
  </si>
  <si>
    <t>150x150x270</t>
  </si>
  <si>
    <t>04058</t>
  </si>
  <si>
    <t>Stolní lampa ATENA A E14 max. 40W IP20 černá</t>
  </si>
  <si>
    <t>04076</t>
  </si>
  <si>
    <t>Plafoniera ESPERANTO LED C 24W WW-CW IP44 černá</t>
  </si>
  <si>
    <t>395x395x75</t>
  </si>
  <si>
    <t>04077</t>
  </si>
  <si>
    <t>Plafoniera ESPERANTO LED C 48W WW-CW IP44 černá</t>
  </si>
  <si>
    <t>490x490x80</t>
  </si>
  <si>
    <t>04078</t>
  </si>
  <si>
    <t>Plafoniera POLAR LED C 48W WW-CW IP44 černá</t>
  </si>
  <si>
    <t>480x480x80</t>
  </si>
  <si>
    <t>04079</t>
  </si>
  <si>
    <t>Lištový systém LUTER 4xGU10 max. 4x35W IP20 bílá</t>
  </si>
  <si>
    <t>1000x63x185</t>
  </si>
  <si>
    <t>04080</t>
  </si>
  <si>
    <t>Lištový systém LUTER 4xGU10 max. 4x35W IP20 černá</t>
  </si>
  <si>
    <t>04083</t>
  </si>
  <si>
    <t>Lištové svítidlo SEZAM TRA GU10 max. 35W IP20 černá</t>
  </si>
  <si>
    <t>80x70x185</t>
  </si>
  <si>
    <t>04084</t>
  </si>
  <si>
    <t>Lištové svítidlo LUTER TRA GU10 max. 35W IP20 bílá/černá</t>
  </si>
  <si>
    <t>65x95x175</t>
  </si>
  <si>
    <t>04085</t>
  </si>
  <si>
    <t>Lištové svítidlo LUTER TRA GU10 max. 35W IP20 černá</t>
  </si>
  <si>
    <t>04086</t>
  </si>
  <si>
    <t>Lištové svítidlo MATA TRA GU10 max. 35W IP20 černá/zlatá</t>
  </si>
  <si>
    <t>75x55x175</t>
  </si>
  <si>
    <t>Lištové svítidlo PUZON TRA GU10 max. 35W IP20 bílá/zlatá</t>
  </si>
  <si>
    <t>Lištové svítidlo PUZON TRA GU10 max. 35W IP20 černá/zlatá</t>
  </si>
  <si>
    <t>04089</t>
  </si>
  <si>
    <t>Plafoniera TOTEM LED C 16W NW IP20 bílá</t>
  </si>
  <si>
    <t>04090</t>
  </si>
  <si>
    <t>Plafoniera TOTEM LED C 24W NW IP20 bílá</t>
  </si>
  <si>
    <t>04091</t>
  </si>
  <si>
    <t>Lištové svítidlo PIANO TRA GU10 max. 35W IP20 zlatá/černá</t>
  </si>
  <si>
    <t>04092</t>
  </si>
  <si>
    <t>Lištové svítidlo PIANO TRA GU10 max. 35W IP20 stříbrná/černá</t>
  </si>
  <si>
    <t>04093</t>
  </si>
  <si>
    <t>Lištové svítidlo LUTER TRA GU10 max. 35W IP20 zlatá</t>
  </si>
  <si>
    <t>110x60x175</t>
  </si>
  <si>
    <t>04094</t>
  </si>
  <si>
    <t>Nástěnné svítidlo DARIA WLL GU10 max. 35W IP20 černá</t>
  </si>
  <si>
    <t>04095</t>
  </si>
  <si>
    <t>Plafoniera TOTEM LED C 48W NW IP20 bílá</t>
  </si>
  <si>
    <t>04096</t>
  </si>
  <si>
    <t>Plafoniera TOTEM LED D 16W NW IP20 bílá</t>
  </si>
  <si>
    <t>04097</t>
  </si>
  <si>
    <t>Plafoniera TOTEM LED D 24W NW IP20 bílá</t>
  </si>
  <si>
    <t>04098</t>
  </si>
  <si>
    <t>Plafoniera TOTEM LED D 48W NW IP20 bílá</t>
  </si>
  <si>
    <t>04099</t>
  </si>
  <si>
    <t>Plafoniera FALON LED C 24W NW IP44 bílá</t>
  </si>
  <si>
    <t>390x390x80</t>
  </si>
  <si>
    <t>04100</t>
  </si>
  <si>
    <t>Plafoniera FALON LED C 48W NW IP44 bílá</t>
  </si>
  <si>
    <t>485x485x90</t>
  </si>
  <si>
    <t>04104</t>
  </si>
  <si>
    <t>Downlight INDI C SMALL GU10 IP20 bílá</t>
  </si>
  <si>
    <t>93x93x40</t>
  </si>
  <si>
    <t>04105</t>
  </si>
  <si>
    <t>Downlight INDI C SMALL GU10 IP20 černá</t>
  </si>
  <si>
    <t>04106</t>
  </si>
  <si>
    <t>Downlight INDI D SMALL GU10 IP20 bílá</t>
  </si>
  <si>
    <t>04107</t>
  </si>
  <si>
    <t>Downlight INDI D SMALL GU10 IP20 černá</t>
  </si>
  <si>
    <t>04108</t>
  </si>
  <si>
    <t>Konektor PS230V I bílá</t>
  </si>
  <si>
    <t>174x36x19</t>
  </si>
  <si>
    <t>04109</t>
  </si>
  <si>
    <t>Konektor PS230V I černá</t>
  </si>
  <si>
    <t>04110</t>
  </si>
  <si>
    <t>Konektor PS230V L bílá</t>
  </si>
  <si>
    <t>105x105x19</t>
  </si>
  <si>
    <t>04111</t>
  </si>
  <si>
    <t>Konektor PS230V L černá</t>
  </si>
  <si>
    <t>04116</t>
  </si>
  <si>
    <t>Bodové svítidlo ZODIAK C GU10/MR16 max. 30W IP20 bílá</t>
  </si>
  <si>
    <t>92x92x45</t>
  </si>
  <si>
    <t>04117</t>
  </si>
  <si>
    <t>Bodové svítidlo ZODIAK C GU10/MR16 max. 30W IP20 černá</t>
  </si>
  <si>
    <t>04118</t>
  </si>
  <si>
    <t>Bodové svítidlo PANAMA C GU10/MR16 max. 35W IP20 bílá/černá</t>
  </si>
  <si>
    <t>85x85x65</t>
  </si>
  <si>
    <t>04119</t>
  </si>
  <si>
    <t>Bodové svítidlo PANAMA C GU10/MR16 max. 35W IP20 černá/bílá</t>
  </si>
  <si>
    <t>Bodové svítidlo PANAMA C GU10/MR16 max. 35W IP20 bílá/zlatá</t>
  </si>
  <si>
    <t>Bodové svítidlo PANAMA C GU10/MR16 max. 35W IP20 černá/zlatá</t>
  </si>
  <si>
    <t xml:space="preserve">Downlight PUZON DWL GU10 max. 35W IP20 bílá/zlatá_x000D_
</t>
  </si>
  <si>
    <t xml:space="preserve">Downlight PUZON DWL GU10 max. 35W IP20 černá/zlatá_x000D_
</t>
  </si>
  <si>
    <t>Přisazené svítidlo PUZON SPT GU10 2L max. 2x35W IP20 bílá/zlatá</t>
  </si>
  <si>
    <t>250x74x160</t>
  </si>
  <si>
    <t>Přisazené svítidlo PUZON SPT GU10 2L max. 2x35W IP20 černá/zlatá</t>
  </si>
  <si>
    <t>Přisazené svítidlo PUZON SPT GU10 3L max. 3x35W IP20 bílá/zlatá</t>
  </si>
  <si>
    <t>395x74x160</t>
  </si>
  <si>
    <t>Přisazené svítidlo PUZON SPT GU10 3L max. 3x35W IP20 černá/zlatá</t>
  </si>
  <si>
    <t>04128</t>
  </si>
  <si>
    <t>Přisazené svítidlo PUZON SPT GU10 4D max. 4x35W IP20 bílá/zlatá</t>
  </si>
  <si>
    <t>04129</t>
  </si>
  <si>
    <t>Přisazené svítidlo PUZON SPT GU10 4D max. 4x35W IP20 černá/zlatá</t>
  </si>
  <si>
    <t>Přisazené svítidlo PUZON SPT GU10 max. 35W IP20 bílá/zlatá</t>
  </si>
  <si>
    <t>70x70x170</t>
  </si>
  <si>
    <t>Přisazené svítidlo PUZON SPT GU10 max. 35W IP20 černá/zlatá</t>
  </si>
  <si>
    <t>04132</t>
  </si>
  <si>
    <t>Nástěnné svítidlo PUZON WLL GU10 max. 35W IP20 bílá/zlatá</t>
  </si>
  <si>
    <t>04133</t>
  </si>
  <si>
    <t>Nástěnné svítidlo PUZON WLL GU10 max. 35W IP20 černá/zlatá</t>
  </si>
  <si>
    <t>04171</t>
  </si>
  <si>
    <t>Stolní lampa RAGAS LED CCT IP20 bílá</t>
  </si>
  <si>
    <t>s dotykovým displejem</t>
  </si>
  <si>
    <t>190x230x450</t>
  </si>
  <si>
    <t>04172</t>
  </si>
  <si>
    <t>Stolní lampa RAGAS LED CCT IP20 černá</t>
  </si>
  <si>
    <t>04173</t>
  </si>
  <si>
    <t>Stolní lampa SAMUEL LED IP20 bílá</t>
  </si>
  <si>
    <t>180x320x340</t>
  </si>
  <si>
    <t>04174</t>
  </si>
  <si>
    <t>Stolní lampa SAMUEL LED IP20 černá</t>
  </si>
  <si>
    <t>04175</t>
  </si>
  <si>
    <t xml:space="preserve">Prachotěsné svítidlo HERMAN FIT pro 1x T8 LED trubici max. 18W IP65 šedá </t>
  </si>
  <si>
    <t>663x70x78</t>
  </si>
  <si>
    <t>04176</t>
  </si>
  <si>
    <t xml:space="preserve">Prachotěsné svítidlo HERMAN FIT pro 1x T8 LED trubici max. 36W IP65 šedá </t>
  </si>
  <si>
    <t>663x100x78</t>
  </si>
  <si>
    <t>04177</t>
  </si>
  <si>
    <t xml:space="preserve">Prachotěsné svítidlo HERMAN FIT pro 2x T8 LED trubici max. 18W IP65 šedá </t>
  </si>
  <si>
    <t>1262x70x78</t>
  </si>
  <si>
    <t>04178</t>
  </si>
  <si>
    <t xml:space="preserve">Prachotěsné svítidlo HERMAN FIT pro 2x T8 LED trubici max. 36W IP65 šedá </t>
  </si>
  <si>
    <t>1262x100x78</t>
  </si>
  <si>
    <t>04187</t>
  </si>
  <si>
    <t>Dekorační svítidlo FONO WLL GU10 max. 35W IP20 bílá</t>
  </si>
  <si>
    <t>180x135x110</t>
  </si>
  <si>
    <t>04188</t>
  </si>
  <si>
    <t>Dekorační svítidlo TELO WLL GU10 max. 35W IP20 bílá</t>
  </si>
  <si>
    <t>250x155x350</t>
  </si>
  <si>
    <t>04189</t>
  </si>
  <si>
    <t>Dekorační svítidlo MOBI WLL GU10 max. 35W IP20 černá</t>
  </si>
  <si>
    <t>250x105x180</t>
  </si>
  <si>
    <t>04192</t>
  </si>
  <si>
    <t>Downlight FRIDA DWL GU10 max. 35W IP20 bílá/chrom</t>
  </si>
  <si>
    <t>55x55x110</t>
  </si>
  <si>
    <t>04193</t>
  </si>
  <si>
    <t>Downlight FRIDA DWL GU10 max. 35W IP20 černá/chrom</t>
  </si>
  <si>
    <t>04194</t>
  </si>
  <si>
    <t>Lištové svítidlo FRIDA TRA GU10 max. 35W IP20 bílá/chrom</t>
  </si>
  <si>
    <t>75x55x190</t>
  </si>
  <si>
    <t>04195</t>
  </si>
  <si>
    <t>Lištové svítidlo FRIDA TRA GU10 max. 35W IP20 černá/chrom</t>
  </si>
  <si>
    <t>04196</t>
  </si>
  <si>
    <t>Lištové svítidlo FRIDA TRA 20 GU10 max. 35W IP20 bílá/chrom</t>
  </si>
  <si>
    <t>75x55x1200</t>
  </si>
  <si>
    <t>04197</t>
  </si>
  <si>
    <t>Lištové svítidlo FRIDA TRA 20 GU10 max. 35W IP20 černá/chrom</t>
  </si>
  <si>
    <t>04198</t>
  </si>
  <si>
    <t>Přisazené svítidlo FRIDA SPT GU10 max. 35W IP20 bílá/chrom</t>
  </si>
  <si>
    <t>04199</t>
  </si>
  <si>
    <t>Přisazené svítidlo FRIDA SPT GU10 max. 35W IP20 černá/chrom</t>
  </si>
  <si>
    <t>04200</t>
  </si>
  <si>
    <t>Přisazené svítidlo FRIDA SPT GU10 2I max. 2x35W IP20 bílá/chrom</t>
  </si>
  <si>
    <t>265x120x170</t>
  </si>
  <si>
    <t>04201</t>
  </si>
  <si>
    <t>Přisazené svítidlo FRIDA SPT GU10 2I max. 2x35W IP20 černá/chrom</t>
  </si>
  <si>
    <t>04202</t>
  </si>
  <si>
    <t>Přisazené svítidlo FRIDA SPT GU10 3I max. 3x35W IP20 bílá/chrom</t>
  </si>
  <si>
    <t>460x120x170</t>
  </si>
  <si>
    <t>04203</t>
  </si>
  <si>
    <t>Přisazené svítidlo FRIDA SPT GU10 3I max. 3x35W IP20 černá/chrom</t>
  </si>
  <si>
    <t>04204</t>
  </si>
  <si>
    <t>Nástěnné svítidlo FRIDA WLL 2xGU10 max. 2x35W IP20 bílá/chrom</t>
  </si>
  <si>
    <t>60x90x170</t>
  </si>
  <si>
    <t>04205</t>
  </si>
  <si>
    <t>Nástěnné svítidlo FRIDA WLL 2xGU10 max. 2x35W IP20 černá/chrom</t>
  </si>
  <si>
    <t>04206</t>
  </si>
  <si>
    <t>Nástěnné svítidlo FRIDA WLL GU10 max. 35W IP20 bílá/chrom</t>
  </si>
  <si>
    <t>60x90x140</t>
  </si>
  <si>
    <t>04207</t>
  </si>
  <si>
    <t>Nástěnné svítidlo FRIDA WLL GU10 max. 35W IP20 černá/chrom</t>
  </si>
  <si>
    <t>04224</t>
  </si>
  <si>
    <t>Stolní lampa ZET LED 5W IP20 růžová</t>
  </si>
  <si>
    <t>04225</t>
  </si>
  <si>
    <t>Stolní lampa ZET LED 5W IP20 modrá</t>
  </si>
  <si>
    <t>04226</t>
  </si>
  <si>
    <t>Stolní lampa ZET LED 5W IP20 zelená</t>
  </si>
  <si>
    <t>04228</t>
  </si>
  <si>
    <t>Stolní lampa PLATON LED stříbrná</t>
  </si>
  <si>
    <t>185x300x400</t>
  </si>
  <si>
    <t>04229</t>
  </si>
  <si>
    <t>Stolní lampa PLATON LED černá</t>
  </si>
  <si>
    <t>04230</t>
  </si>
  <si>
    <t>Stolní lampa DEBRA LED bílá</t>
  </si>
  <si>
    <t>155x270x400</t>
  </si>
  <si>
    <t>04231</t>
  </si>
  <si>
    <t>Stolní lampa DEBRA LED růžová</t>
  </si>
  <si>
    <t>04232</t>
  </si>
  <si>
    <t>Stolní lampa DEBRA LED modrá</t>
  </si>
  <si>
    <t>04233</t>
  </si>
  <si>
    <t>Lištové svítidlo LUTER TRA GU10 max. 35W IP20 bílá</t>
  </si>
  <si>
    <t>95x62x175</t>
  </si>
  <si>
    <t>09814</t>
  </si>
  <si>
    <t>Stolní lampa BINAR LED bílá</t>
  </si>
  <si>
    <t>135x260x350</t>
  </si>
  <si>
    <t>09886</t>
  </si>
  <si>
    <t>Stolní lampa PUPIL LED 0,4W CAT IP20</t>
  </si>
  <si>
    <t>80x80x100</t>
  </si>
  <si>
    <t>09887</t>
  </si>
  <si>
    <t>Stolní lampa PUPIL LED 0,4W FACE IP20</t>
  </si>
  <si>
    <t>03711</t>
  </si>
  <si>
    <t>5901477337116</t>
  </si>
  <si>
    <t xml:space="preserve">Downlight HARY C GU10 max. 35W IP20 bílá_x000D_
_x000D_
</t>
  </si>
  <si>
    <t>03764</t>
  </si>
  <si>
    <t>5901477337642</t>
  </si>
  <si>
    <t>Stropní svítidlo MANAM GU10 2L černá IP20</t>
  </si>
  <si>
    <t>04238</t>
  </si>
  <si>
    <t xml:space="preserve">Downlight HARY C GU10 max. 35W IP20 zlatá_x000D_
_x000D_
</t>
  </si>
  <si>
    <t>04239</t>
  </si>
  <si>
    <t>5901477342394</t>
  </si>
  <si>
    <t xml:space="preserve">Downlight HARY C GU10 max. 35W IP20 bílá/zlatá_x000D_
_x000D_
</t>
  </si>
  <si>
    <t>04240</t>
  </si>
  <si>
    <t>5901477342400</t>
  </si>
  <si>
    <t xml:space="preserve">Downlight HARY C GU10 max. 35W IP20 černá/zlatá_x000D_
_x000D_
</t>
  </si>
  <si>
    <t>04241</t>
  </si>
  <si>
    <t>5901477342417</t>
  </si>
  <si>
    <t xml:space="preserve">Downlight PUZON DWL GU10 max. 35W IP20 zlatá_x000D_
</t>
  </si>
  <si>
    <t>105347</t>
  </si>
  <si>
    <t>Prachotěsné svítidlo ALWAR EMPTY, pro LED světelný zdroj 1x18W 60cm, IP65</t>
  </si>
  <si>
    <t>105349</t>
  </si>
  <si>
    <t>Prachotěsné svítidlo ALWAR EMPTY, pro LED světelný zdroj 1x58W 150cm, IP65</t>
  </si>
  <si>
    <t>105560</t>
  </si>
  <si>
    <t>Plafoniera LED Beetle 216 16W 1200lm 3000K IP20 bílá</t>
  </si>
  <si>
    <t>363439</t>
  </si>
  <si>
    <t>105561</t>
  </si>
  <si>
    <t>Plafoniera LED Beetle 516 16W 1280lm 4000K IP20 bílá</t>
  </si>
  <si>
    <t>369592</t>
  </si>
  <si>
    <t>105828</t>
  </si>
  <si>
    <t>Plafoniera LED Beetle 420 16W 1280lm 4000K IP65 bílá</t>
  </si>
  <si>
    <t>491867</t>
  </si>
  <si>
    <t>105892</t>
  </si>
  <si>
    <t>Plafoniera LED Beetle 512 12W 960lm 4000K IP20 bílá</t>
  </si>
  <si>
    <t>491836</t>
  </si>
  <si>
    <t>105893</t>
  </si>
  <si>
    <t>Plafoniera LED Beetle 524 22W 1760lm 4000K IP20 bílá</t>
  </si>
  <si>
    <t>491843</t>
  </si>
  <si>
    <t>105894</t>
  </si>
  <si>
    <t>Plafoniera LED Beetle 536 32W 2560lm 4000K IP44 bílá</t>
  </si>
  <si>
    <t>491850</t>
  </si>
  <si>
    <t>105898</t>
  </si>
  <si>
    <t>Plafoniera LED Beetle 224 24W 1920lm 4000K IP44 bílá</t>
  </si>
  <si>
    <t>491812</t>
  </si>
  <si>
    <t>105899</t>
  </si>
  <si>
    <t>Plafoniera LED Beetle 220 16W 1280lm 4000K IP44 bílá</t>
  </si>
  <si>
    <t>369561</t>
  </si>
  <si>
    <t>105921</t>
  </si>
  <si>
    <t>Plafoniera LED Beetle 110 10W 750lm 3000K IP20 bílá</t>
  </si>
  <si>
    <t>367451</t>
  </si>
  <si>
    <t>105922</t>
  </si>
  <si>
    <t>Plafoniera LED Beetle 112 12W 900lm 3000K IP20 bílá</t>
  </si>
  <si>
    <t>367468</t>
  </si>
  <si>
    <t>105923</t>
  </si>
  <si>
    <t>Plafoniera LED Beetle 116 16W 1200lm 3000K IP20 bílá</t>
  </si>
  <si>
    <t>363408</t>
  </si>
  <si>
    <t>105924</t>
  </si>
  <si>
    <t>Plafoniera LED Beetle 210 10W 750lm 3000K IP20 bílá</t>
  </si>
  <si>
    <t>363415</t>
  </si>
  <si>
    <t>105925</t>
  </si>
  <si>
    <t>Plafoniera LED Beetle 212 12W 900lm 3000K IP20 bílá</t>
  </si>
  <si>
    <t>363422</t>
  </si>
  <si>
    <t>105927</t>
  </si>
  <si>
    <t>Plafoniera LED Beetle 236 36W 2880lm 4000K IP44 bílá</t>
  </si>
  <si>
    <t>491829</t>
  </si>
  <si>
    <t>108243</t>
  </si>
  <si>
    <t>Plafoniera LED Beetle 112-W2 12W 960lm 4000K IP20 bílá</t>
  </si>
  <si>
    <t>369509</t>
  </si>
  <si>
    <t>108244</t>
  </si>
  <si>
    <t>Plafoniera LED Beetle 124-W2 24W 1920lm 4000K IP20 350x95mm bílá</t>
  </si>
  <si>
    <t>493779</t>
  </si>
  <si>
    <t>108246</t>
  </si>
  <si>
    <t>Plafoniera LED Beetle 116-W2 16W 1280lm 4000K IP20 330x80mm bílá</t>
  </si>
  <si>
    <t>369516</t>
  </si>
  <si>
    <t>108247</t>
  </si>
  <si>
    <t>Plafoniera LED Beetle 116s-W2 16W 4000K 1280lm IP44 330x80mm se senzorem</t>
  </si>
  <si>
    <t>494080</t>
  </si>
  <si>
    <t>108248</t>
  </si>
  <si>
    <t>Plafoniera LED Beetle 136-W2 36W 4000K 2880lm IP20 450x110mm</t>
  </si>
  <si>
    <t>493786</t>
  </si>
  <si>
    <t>P.W.U-H Plast-Rol Sp.j.</t>
  </si>
  <si>
    <t>03766</t>
  </si>
  <si>
    <t>5901477337666</t>
  </si>
  <si>
    <t>Stropní svítidlo MANAM GU10 4D černá IP20</t>
  </si>
  <si>
    <t>04053</t>
  </si>
  <si>
    <t>5901477340536</t>
  </si>
  <si>
    <t>Plafoniera PLANAR LED 18W NW IP54 bílá</t>
  </si>
  <si>
    <t>04054</t>
  </si>
  <si>
    <t>5901477340543</t>
  </si>
  <si>
    <t>Plafoniera PLANAR LED 18W NW IP54 černá</t>
  </si>
  <si>
    <t>04165</t>
  </si>
  <si>
    <t>5901477341656</t>
  </si>
  <si>
    <t>Lištové svítidlo LORETA TRA E14 max. 35W IP20 bílá/zlatá</t>
  </si>
  <si>
    <t>04166</t>
  </si>
  <si>
    <t>5901477341663</t>
  </si>
  <si>
    <t>Lištové svítidlo LORETA TRA E14 max. 35W IP20 černá/zlatá</t>
  </si>
  <si>
    <t>04208</t>
  </si>
  <si>
    <t>5901477342080</t>
  </si>
  <si>
    <t>Plafoniera PLANAR LED 24W NW IP54 bílá</t>
  </si>
  <si>
    <t>04209</t>
  </si>
  <si>
    <t>5901477342097</t>
  </si>
  <si>
    <t>Plafoniera PLANAR LED 24W NW IP54 černá</t>
  </si>
  <si>
    <t>04218</t>
  </si>
  <si>
    <t>5901477342189</t>
  </si>
  <si>
    <t>Přisazené svítidlo LORETA SPT E14 max. 35W IP20 bílá/zlatá</t>
  </si>
  <si>
    <t>04219</t>
  </si>
  <si>
    <t>5901477342196</t>
  </si>
  <si>
    <t>Přisazené svítidlo LORETA SPT E14 max. 35W IP20 černá/zlatá</t>
  </si>
  <si>
    <t>04220</t>
  </si>
  <si>
    <t>5901477342202</t>
  </si>
  <si>
    <t>Přisazené svítidlo LORETA SPT E14 2L max. 2x35W IP20 bílá/zlatá</t>
  </si>
  <si>
    <t>04221</t>
  </si>
  <si>
    <t>5901477342219</t>
  </si>
  <si>
    <t>Přisazené svítidlo LORETA SPT E14 2L max. 2x35W IP20 černá/zlatá</t>
  </si>
  <si>
    <t>04222</t>
  </si>
  <si>
    <t>5901477342226</t>
  </si>
  <si>
    <t>Přisazené svítidlo LORETA SPT E14 3L max. 3x35W IP20 bílá/zlatá</t>
  </si>
  <si>
    <t>04223</t>
  </si>
  <si>
    <t>5901477342233</t>
  </si>
  <si>
    <t>Přisazené svítidlo LORETA SPT E14 3L max. 3x35W IP20 černá/zlatá</t>
  </si>
  <si>
    <t>04321</t>
  </si>
  <si>
    <t>5901477343216</t>
  </si>
  <si>
    <t>Přisazené svítidlo LORETA SPT E14 4D max. 4x35W IP20 bílá/zlatá</t>
  </si>
  <si>
    <t>04322</t>
  </si>
  <si>
    <t>5901477343223</t>
  </si>
  <si>
    <t>Přisazené svítidlo LORETA SPT E14 4D max. 4x35W IP20 černá/zlatá</t>
  </si>
  <si>
    <t>04367</t>
  </si>
  <si>
    <t>5901477343674</t>
  </si>
  <si>
    <t xml:space="preserve">Stolní lampa TOGA LED CCT IP20 bílá_x000D_
</t>
  </si>
  <si>
    <t>04368</t>
  </si>
  <si>
    <t>5901477343681</t>
  </si>
  <si>
    <t xml:space="preserve">Stolní lampa TOGA LED CCT IP20 černá_x000D_
</t>
  </si>
  <si>
    <t>04370</t>
  </si>
  <si>
    <t>5901477343704</t>
  </si>
  <si>
    <t>Solární stolní lampa TULIA LED černá</t>
  </si>
  <si>
    <t>04371</t>
  </si>
  <si>
    <t>5901477343711</t>
  </si>
  <si>
    <t>Solární stolní lampa PELAGIA LED chrom/bílá</t>
  </si>
  <si>
    <t>04374</t>
  </si>
  <si>
    <t>5901477343742</t>
  </si>
  <si>
    <t>Solární lampa PROSTO LED černá</t>
  </si>
  <si>
    <t>04375</t>
  </si>
  <si>
    <t>5901477343759</t>
  </si>
  <si>
    <t>Solární lampa PROSTO LED chrom</t>
  </si>
  <si>
    <t>04376</t>
  </si>
  <si>
    <t>5901477343766</t>
  </si>
  <si>
    <t>Solární lampa ZEN LED černá</t>
  </si>
  <si>
    <t>04393</t>
  </si>
  <si>
    <t>5901477343933</t>
  </si>
  <si>
    <t>Přisazené svítidlo LOFTA GU10 1C černá</t>
  </si>
  <si>
    <t>04394</t>
  </si>
  <si>
    <t>5901477343940</t>
  </si>
  <si>
    <t>Přisazené svítidlo LOFTA GU10 2L černá</t>
  </si>
  <si>
    <t>04395</t>
  </si>
  <si>
    <t>5901477343957</t>
  </si>
  <si>
    <t>Přisazené svítidlo LOFTA GU10 3L černá</t>
  </si>
  <si>
    <t>04396</t>
  </si>
  <si>
    <t>5901477343964</t>
  </si>
  <si>
    <t>Přisazené svítidlo LOFTA GU10 4D černá</t>
  </si>
  <si>
    <t>04397</t>
  </si>
  <si>
    <t>5901477343971</t>
  </si>
  <si>
    <t xml:space="preserve">Stolní lampa MALMA E14 max. 25W IP20 bílá_x000D_
</t>
  </si>
  <si>
    <t>04398</t>
  </si>
  <si>
    <t>5901477343988</t>
  </si>
  <si>
    <t xml:space="preserve">Stolní lampa MALMA E14 max. 25W IP20 černá_x000D_
</t>
  </si>
  <si>
    <t>04399</t>
  </si>
  <si>
    <t>5901477343995</t>
  </si>
  <si>
    <t xml:space="preserve">Stolní lampa MALMA E14 max. 25W IP20 oranžová_x000D_
</t>
  </si>
  <si>
    <t>04400</t>
  </si>
  <si>
    <t>5901477344008</t>
  </si>
  <si>
    <t xml:space="preserve">Stolní lampa GALA E14 max. 25W IP20 bílá_x000D_
</t>
  </si>
  <si>
    <t>04401</t>
  </si>
  <si>
    <t>5901477344015</t>
  </si>
  <si>
    <t xml:space="preserve">Stolní lampa GALA E14 max. 25W IP20 černá_x000D_
</t>
  </si>
  <si>
    <t>04423</t>
  </si>
  <si>
    <t>5901477344237</t>
  </si>
  <si>
    <t>Stolní lampička IDOL E27 bílá</t>
  </si>
  <si>
    <t>04425</t>
  </si>
  <si>
    <t>5901477344251</t>
  </si>
  <si>
    <t>Stolní lampička IDOL E27 černá</t>
  </si>
  <si>
    <t>04426</t>
  </si>
  <si>
    <t>5901477344268</t>
  </si>
  <si>
    <t>Stolní lampička PESTO E27 modrá</t>
  </si>
  <si>
    <t>04427</t>
  </si>
  <si>
    <t>5901477344275</t>
  </si>
  <si>
    <t>Stolní lampička PESTO E27 růžová</t>
  </si>
  <si>
    <t>04429</t>
  </si>
  <si>
    <t>5901477344299</t>
  </si>
  <si>
    <t>Stolní lampička LIDER E27 modrá</t>
  </si>
  <si>
    <t>04430</t>
  </si>
  <si>
    <t>5901477344305</t>
  </si>
  <si>
    <t>Stolní lampička LIDER E27 růžová</t>
  </si>
  <si>
    <t>04431</t>
  </si>
  <si>
    <t>5901477344312</t>
  </si>
  <si>
    <t>Stolní lampička LIDER E27 zelená</t>
  </si>
  <si>
    <t>04432</t>
  </si>
  <si>
    <t>5901477344329</t>
  </si>
  <si>
    <t>Stolní lampička NOBEL E27 modrá</t>
  </si>
  <si>
    <t>04433</t>
  </si>
  <si>
    <t>5901477344336</t>
  </si>
  <si>
    <t>Stolní lampička NOBEL E27 růžová</t>
  </si>
  <si>
    <t>04445</t>
  </si>
  <si>
    <t>5901477344459</t>
  </si>
  <si>
    <t>Stojací lampa MADER 2xE27 černá</t>
  </si>
  <si>
    <t>04452</t>
  </si>
  <si>
    <t>5901477344527</t>
  </si>
  <si>
    <t xml:space="preserve">Nástěnné dekorační svítidlo BILA LED 1,6W NW_x000D_
_x000D_
_x000D_
_x000D_
_x000D_
_x000D_
_x000D_
</t>
  </si>
  <si>
    <t>04456</t>
  </si>
  <si>
    <t>5901477344565</t>
  </si>
  <si>
    <t xml:space="preserve">Nástěnné dekorační svítidlo BRIDA LED 8W NW černá_x000D_
_x000D_
_x000D_
_x000D_
_x000D_
_x000D_
_x000D_
</t>
  </si>
  <si>
    <t>04457</t>
  </si>
  <si>
    <t>5901477344572</t>
  </si>
  <si>
    <t xml:space="preserve">Dekorační svítidlo ROLO LED C 1,9W NW bílá_x000D_
_x000D_
_x000D_
_x000D_
_x000D_
_x000D_
_x000D_
</t>
  </si>
  <si>
    <t>04458</t>
  </si>
  <si>
    <t>5901477344589</t>
  </si>
  <si>
    <t xml:space="preserve">Dekorační svítidlo ROLO LED C 1,9W NW černá_x000D_
_x000D_
_x000D_
_x000D_
_x000D_
_x000D_
_x000D_
</t>
  </si>
  <si>
    <t>04468</t>
  </si>
  <si>
    <t>5901477344688</t>
  </si>
  <si>
    <t>Koupelnové svítidlo ROXANA LED 5W černá NW IP44 30cm</t>
  </si>
  <si>
    <t>04469</t>
  </si>
  <si>
    <t>5901477344695</t>
  </si>
  <si>
    <t>Koupelnové svítidlo ROXANA LED 13W černá NW IP44 60cm</t>
  </si>
  <si>
    <t>04470</t>
  </si>
  <si>
    <t>5901477344701</t>
  </si>
  <si>
    <t>Koupelnové svítidlo ROXANA LED 15W NW černá IP44 90cm</t>
  </si>
  <si>
    <t>04497</t>
  </si>
  <si>
    <t>5901477344978</t>
  </si>
  <si>
    <t>Stolní lampička TOLA E27 černá</t>
  </si>
  <si>
    <t>04510</t>
  </si>
  <si>
    <t>5901477345104</t>
  </si>
  <si>
    <t xml:space="preserve">Venkovní nástěnná lampa SONO LED PIR 5W bílá CW_x000D_
</t>
  </si>
  <si>
    <t>04559</t>
  </si>
  <si>
    <t>5901477345593</t>
  </si>
  <si>
    <t xml:space="preserve">Solární lampa OLIN LED 33 0,06W CW_x000D_
_x000D_
_x000D_
_x000D_
_x000D_
_x000D_
_x000D_
_x000D_
_x000D_
_x000D_
_x000D_
_x000D_
</t>
  </si>
  <si>
    <t>04567</t>
  </si>
  <si>
    <t>5901477345678</t>
  </si>
  <si>
    <t xml:space="preserve">Zahradní svítidlo EFEZ E27 černá_x000D_
_x000D_
_x000D_
_x000D_
_x000D_
_x000D_
_x000D_
_x000D_
_x000D_
_x000D_
</t>
  </si>
  <si>
    <t>04568</t>
  </si>
  <si>
    <t>5901477345685</t>
  </si>
  <si>
    <t xml:space="preserve">Zahradní svítidlo NYSA E27 černá_x000D_
_x000D_
_x000D_
_x000D_
_x000D_
_x000D_
_x000D_
_x000D_
_x000D_
_x000D_
_x000D_
</t>
  </si>
  <si>
    <t>04569</t>
  </si>
  <si>
    <t>5901477345692</t>
  </si>
  <si>
    <t xml:space="preserve">Solární lampa BERT LED 32 0,06W CW_x000D_
_x000D_
_x000D_
_x000D_
_x000D_
_x000D_
_x000D_
_x000D_
_x000D_
_x000D_
_x000D_
</t>
  </si>
  <si>
    <t>04571</t>
  </si>
  <si>
    <t>5901477345715</t>
  </si>
  <si>
    <t xml:space="preserve">Solární lampa FLO LED 0,12W CW_x000D_
_x000D_
_x000D_
_x000D_
_x000D_
_x000D_
_x000D_
_x000D_
_x000D_
_x000D_
</t>
  </si>
  <si>
    <t>04575</t>
  </si>
  <si>
    <t>5901477345753</t>
  </si>
  <si>
    <t xml:space="preserve">Nástěnné svítidlo LIMBA LED 11W CCT bílá_x000D_
_x000D_
_x000D_
_x000D_
_x000D_
_x000D_
_x000D_
</t>
  </si>
  <si>
    <t>04576</t>
  </si>
  <si>
    <t>5901477345760</t>
  </si>
  <si>
    <t xml:space="preserve">Nástěnné svítidlo LIMBA LED 11W CCT černá_x000D_
_x000D_
_x000D_
_x000D_
_x000D_
_x000D_
_x000D_
_x000D_
</t>
  </si>
  <si>
    <t>04577</t>
  </si>
  <si>
    <t>5901477345777</t>
  </si>
  <si>
    <t xml:space="preserve">Nástěnné svítidlo LIMBA LED 11W CCT bílá/zlatá_x000D_
_x000D_
_x000D_
_x000D_
_x000D_
_x000D_
_x000D_
_x000D_
_x000D_
_x000D_
</t>
  </si>
  <si>
    <t>04578</t>
  </si>
  <si>
    <t>5901477345784</t>
  </si>
  <si>
    <t xml:space="preserve">Nástěnné svítidlo LIMBA LED 11W CCT černá/zlatá_x000D_
_x000D_
_x000D_
_x000D_
_x000D_
_x000D_
_x000D_
_x000D_
_x000D_
_x000D_
_x000D_
</t>
  </si>
  <si>
    <t>04579</t>
  </si>
  <si>
    <t>5901477345791</t>
  </si>
  <si>
    <t xml:space="preserve">Stolní lampa GOLF E14 bílá _x000D_
_x000D_
_x000D_
_x000D_
_x000D_
_x000D_
_x000D_
_x000D_
_x000D_
</t>
  </si>
  <si>
    <t>04580</t>
  </si>
  <si>
    <t>5901477345807</t>
  </si>
  <si>
    <t xml:space="preserve">Stolní lampa GOLF E14 černá_x000D_
_x000D_
_x000D_
_x000D_
_x000D_
_x000D_
_x000D_
_x000D_
_x000D_
</t>
  </si>
  <si>
    <t>04584</t>
  </si>
  <si>
    <t>5901477345845</t>
  </si>
  <si>
    <t xml:space="preserve">Plafoniera PLANAR LED 12W NW bílá_x000D_
_x000D_
_x000D_
_x000D_
_x000D_
</t>
  </si>
  <si>
    <t>04585</t>
  </si>
  <si>
    <t>5901477345852</t>
  </si>
  <si>
    <t xml:space="preserve">Plafoniera PLANAR LED 12W NW černá_x000D_
_x000D_
_x000D_
_x000D_
_x000D_
_x000D_
</t>
  </si>
  <si>
    <t>04586</t>
  </si>
  <si>
    <t>5901477345869</t>
  </si>
  <si>
    <t xml:space="preserve">Pojezdové svítidlo SAMIR GU10 C_x000D_
_x000D_
_x000D_
_x000D_
_x000D_
_x000D_
_x000D_
_x000D_
_x000D_
_x000D_
_x000D_
_x000D_
</t>
  </si>
  <si>
    <t>04587</t>
  </si>
  <si>
    <t>5901477345876</t>
  </si>
  <si>
    <t xml:space="preserve">Zahradní svítidlo TRAF GU10 C_x000D_
_x000D_
_x000D_
_x000D_
_x000D_
_x000D_
_x000D_
_x000D_
_x000D_
_x000D_
_x000D_
_x000D_
_x000D_
</t>
  </si>
  <si>
    <t>04590</t>
  </si>
  <si>
    <t>5901477345906</t>
  </si>
  <si>
    <t xml:space="preserve">Downlight HARIET C GU10 bílá_x000D_
_x000D_
_x000D_
_x000D_
_x000D_
_x000D_
_x000D_
_x000D_
_x000D_
_x000D_
_x000D_
_x000D_
_x000D_
_x000D_
_x000D_
_x000D_
_x000D_
</t>
  </si>
  <si>
    <t>04591</t>
  </si>
  <si>
    <t>5901477345913</t>
  </si>
  <si>
    <t xml:space="preserve">Downlight HARIET C GU10 bílá/zlatá_x000D_
_x000D_
_x000D_
_x000D_
_x000D_
_x000D_
_x000D_
_x000D_
_x000D_
_x000D_
_x000D_
_x000D_
_x000D_
_x000D_
_x000D_
_x000D_
_x000D_
_x000D_
</t>
  </si>
  <si>
    <t>04592</t>
  </si>
  <si>
    <t>5901477345920</t>
  </si>
  <si>
    <t xml:space="preserve">Downlight HARIET C GU10 černá_x000D_
_x000D_
_x000D_
_x000D_
_x000D_
_x000D_
_x000D_
_x000D_
_x000D_
_x000D_
_x000D_
_x000D_
_x000D_
_x000D_
_x000D_
_x000D_
_x000D_
_x000D_
_x000D_
</t>
  </si>
  <si>
    <t>04593</t>
  </si>
  <si>
    <t>5901477345937</t>
  </si>
  <si>
    <t xml:space="preserve">Downlight HARIET C GU10 černá/zlatá_x000D_
_x000D_
_x000D_
_x000D_
_x000D_
_x000D_
_x000D_
_x000D_
_x000D_
_x000D_
_x000D_
_x000D_
_x000D_
_x000D_
_x000D_
_x000D_
_x000D_
_x000D_
_x000D_
</t>
  </si>
  <si>
    <t>04598</t>
  </si>
  <si>
    <t>5901477345982</t>
  </si>
  <si>
    <t xml:space="preserve">Nástěnné svítidlo BERYL E27 C černá_x000D_
_x000D_
_x000D_
_x000D_
_x000D_
_x000D_
_x000D_
</t>
  </si>
  <si>
    <t>04599</t>
  </si>
  <si>
    <t>5901477345999</t>
  </si>
  <si>
    <t xml:space="preserve">Nástěnné svítidlo BERYL 2xE27 C černá_x000D_
_x000D_
_x000D_
_x000D_
_x000D_
_x000D_
_x000D_
_x000D_
</t>
  </si>
  <si>
    <t>04600</t>
  </si>
  <si>
    <t>5901477346002</t>
  </si>
  <si>
    <t xml:space="preserve">Zahradní svítidlo BERYL 60 E27 C černá_x000D_
_x000D_
_x000D_
_x000D_
_x000D_
_x000D_
_x000D_
_x000D_
_x000D_
</t>
  </si>
  <si>
    <t>04601</t>
  </si>
  <si>
    <t>5901477346019</t>
  </si>
  <si>
    <t xml:space="preserve">Zahradní svítidlo BERYL 80 E27 C černá_x000D_
_x000D_
_x000D_
_x000D_
_x000D_
_x000D_
_x000D_
_x000D_
_x000D_
_x000D_
</t>
  </si>
  <si>
    <t>04602</t>
  </si>
  <si>
    <t>5901477346026</t>
  </si>
  <si>
    <t xml:space="preserve">Solární lampa DOS LED CW černá_x000D_
_x000D_
_x000D_
_x000D_
_x000D_
_x000D_
_x000D_
_x000D_
_x000D_
_x000D_
_x000D_
</t>
  </si>
  <si>
    <t>04604</t>
  </si>
  <si>
    <t>5901477346040</t>
  </si>
  <si>
    <t xml:space="preserve">Solární lampa DONA LED CW_x000D_
_x000D_
_x000D_
_x000D_
_x000D_
_x000D_
_x000D_
_x000D_
_x000D_
_x000D_
_x000D_
_x000D_
_x000D_
</t>
  </si>
  <si>
    <t>04605</t>
  </si>
  <si>
    <t>5901477346057</t>
  </si>
  <si>
    <t xml:space="preserve">Solární lampa FRED LED WW_x000D_
_x000D_
_x000D_
_x000D_
_x000D_
_x000D_
_x000D_
_x000D_
_x000D_
_x000D_
_x000D_
_x000D_
_x000D_
</t>
  </si>
  <si>
    <t>04615</t>
  </si>
  <si>
    <t>5901477346156</t>
  </si>
  <si>
    <t xml:space="preserve">Solární lampa DOS LED CW chrom_x000D_
_x000D_
_x000D_
_x000D_
_x000D_
_x000D_
_x000D_
_x000D_
_x000D_
</t>
  </si>
  <si>
    <t>04624</t>
  </si>
  <si>
    <t>5901477346248</t>
  </si>
  <si>
    <t xml:space="preserve">Stolní lampa TOGA LED CCT zelená_x000D_
_x000D_
_x000D_
_x000D_
_x000D_
_x000D_
_x000D_
_x000D_
_x000D_
_x000D_
_x000D_
_x000D_
_x000D_
_x000D_
_x000D_
</t>
  </si>
  <si>
    <t>04625</t>
  </si>
  <si>
    <t>5901477346255</t>
  </si>
  <si>
    <t xml:space="preserve">Stolní lampa TOGA LED PINE CCT_x000D_
_x000D_
_x000D_
_x000D_
_x000D_
_x000D_
_x000D_
_x000D_
_x000D_
_x000D_
_x000D_
_x000D_
_x000D_
_x000D_
_x000D_
_x000D_
</t>
  </si>
  <si>
    <t>04626</t>
  </si>
  <si>
    <t>5901477346262</t>
  </si>
  <si>
    <t xml:space="preserve">Stolní lampa BASTA LED NW bílá_x000D_
_x000D_
_x000D_
_x000D_
_x000D_
_x000D_
_x000D_
_x000D_
_x000D_
_x000D_
_x000D_
_x000D_
_x000D_
_x000D_
_x000D_
</t>
  </si>
  <si>
    <t>04627</t>
  </si>
  <si>
    <t>5901477346279</t>
  </si>
  <si>
    <t xml:space="preserve">Stolní lampa SANTIAGO E27 bílá_x000D_
_x000D_
_x000D_
_x000D_
_x000D_
_x000D_
_x000D_
_x000D_
</t>
  </si>
  <si>
    <t>04628</t>
  </si>
  <si>
    <t>5901477346286</t>
  </si>
  <si>
    <t xml:space="preserve">Stolní lampa SANTIAGO E27 černá_x000D_
_x000D_
_x000D_
_x000D_
_x000D_
_x000D_
_x000D_
_x000D_
</t>
  </si>
  <si>
    <t>04629</t>
  </si>
  <si>
    <t>5901477346293</t>
  </si>
  <si>
    <t xml:space="preserve">Stolní lampa TRUFLA LED 25 VENGE CCT_x000D_
_x000D_
_x000D_
_x000D_
_x000D_
_x000D_
_x000D_
_x000D_
_x000D_
_x000D_
_x000D_
_x000D_
_x000D_
_x000D_
_x000D_
_x000D_
_x000D_
</t>
  </si>
  <si>
    <t>04630</t>
  </si>
  <si>
    <t>5901477346309</t>
  </si>
  <si>
    <t xml:space="preserve">Stolní lampa TRUFLA LED 30 PINE CCT_x000D_
_x000D_
_x000D_
_x000D_
_x000D_
_x000D_
_x000D_
_x000D_
_x000D_
_x000D_
_x000D_
_x000D_
_x000D_
_x000D_
_x000D_
_x000D_
_x000D_
_x000D_
</t>
  </si>
  <si>
    <t>04631</t>
  </si>
  <si>
    <t>5901477346316</t>
  </si>
  <si>
    <t xml:space="preserve">Stolní lampa SMART LED NW bílá_x000D_
_x000D_
_x000D_
_x000D_
_x000D_
_x000D_
_x000D_
_x000D_
_x000D_
_x000D_
_x000D_
_x000D_
_x000D_
_x000D_
_x000D_
</t>
  </si>
  <si>
    <t>04632</t>
  </si>
  <si>
    <t>5901477346323</t>
  </si>
  <si>
    <t xml:space="preserve">Stolní lampa SMART LED NW černá_x000D_
_x000D_
_x000D_
_x000D_
_x000D_
_x000D_
_x000D_
_x000D_
_x000D_
_x000D_
_x000D_
_x000D_
_x000D_
_x000D_
_x000D_
_x000D_
</t>
  </si>
  <si>
    <t>04633</t>
  </si>
  <si>
    <t>5901477346330</t>
  </si>
  <si>
    <t xml:space="preserve">Stolní lampa ALBUM LED 1,6W PINE WW CW_x000D_
_x000D_
_x000D_
_x000D_
_x000D_
_x000D_
_x000D_
_x000D_
_x000D_
_x000D_
_x000D_
_x000D_
_x000D_
_x000D_
_x000D_
_x000D_
_x000D_
_x000D_
_x000D_
</t>
  </si>
  <si>
    <t>04634</t>
  </si>
  <si>
    <t>5901477346347</t>
  </si>
  <si>
    <t xml:space="preserve">Žárovka ULKE LED E27 1W žlutá_x000D_
_x000D_
_x000D_
_x000D_
_x000D_
_x000D_
_x000D_
</t>
  </si>
  <si>
    <t>04635</t>
  </si>
  <si>
    <t>5901477346354</t>
  </si>
  <si>
    <t xml:space="preserve">Žárovka ULKE LED E27 1W oranžová_x000D_
_x000D_
_x000D_
_x000D_
_x000D_
_x000D_
_x000D_
_x000D_
</t>
  </si>
  <si>
    <t>04636</t>
  </si>
  <si>
    <t>5901477346361</t>
  </si>
  <si>
    <t xml:space="preserve">Žárovka ULKE LED E27 1W červená_x000D_
_x000D_
_x000D_
_x000D_
_x000D_
_x000D_
_x000D_
_x000D_
</t>
  </si>
  <si>
    <t>04637</t>
  </si>
  <si>
    <t>5901477346378</t>
  </si>
  <si>
    <t xml:space="preserve">Žárovka ULKE LED E27 1W modrá_x000D_
_x000D_
_x000D_
_x000D_
_x000D_
_x000D_
_x000D_
_x000D_
</t>
  </si>
  <si>
    <t>04638</t>
  </si>
  <si>
    <t>5901477346385</t>
  </si>
  <si>
    <t xml:space="preserve">Žárovka ULKE LED E27 1W zelená_x000D_
_x000D_
_x000D_
_x000D_
_x000D_
_x000D_
_x000D_
_x000D_
</t>
  </si>
  <si>
    <t>04639</t>
  </si>
  <si>
    <t>5901477346392</t>
  </si>
  <si>
    <t xml:space="preserve">Stolní lampa GROT LED CCT bílá_x000D_
_x000D_
_x000D_
_x000D_
_x000D_
_x000D_
_x000D_
_x000D_
_x000D_
_x000D_
_x000D_
_x000D_
_x000D_
_x000D_
_x000D_
_x000D_
_x000D_
_x000D_
_x000D_
_x000D_
</t>
  </si>
  <si>
    <t>04640</t>
  </si>
  <si>
    <t>5901477346408</t>
  </si>
  <si>
    <t xml:space="preserve">Stolní lampa GROT LED CCT černá_x000D_
_x000D_
_x000D_
_x000D_
_x000D_
_x000D_
_x000D_
_x000D_
_x000D_
_x000D_
_x000D_
_x000D_
_x000D_
_x000D_
_x000D_
_x000D_
_x000D_
_x000D_
_x000D_
_x000D_
</t>
  </si>
  <si>
    <t>04641</t>
  </si>
  <si>
    <t>5901477346415</t>
  </si>
  <si>
    <t xml:space="preserve">Stolní lampa GROT LED CCT červená_x000D_
_x000D_
_x000D_
_x000D_
_x000D_
_x000D_
_x000D_
_x000D_
_x000D_
_x000D_
_x000D_
_x000D_
_x000D_
_x000D_
_x000D_
_x000D_
_x000D_
_x000D_
_x000D_
_x000D_
</t>
  </si>
  <si>
    <t>04642</t>
  </si>
  <si>
    <t>5901477346422</t>
  </si>
  <si>
    <t xml:space="preserve">Stolní lampa GROT LED CCT zelená_x000D_
_x000D_
_x000D_
_x000D_
_x000D_
_x000D_
_x000D_
_x000D_
_x000D_
_x000D_
_x000D_
_x000D_
_x000D_
_x000D_
_x000D_
_x000D_
_x000D_
_x000D_
_x000D_
_x000D_
</t>
  </si>
  <si>
    <t>04682</t>
  </si>
  <si>
    <t>5901477346828</t>
  </si>
  <si>
    <t xml:space="preserve">Stolní lampa HANTLA LED CCT bílá_x000D_
_x000D_
_x000D_
_x000D_
_x000D_
_x000D_
_x000D_
_x000D_
_x000D_
_x000D_
_x000D_
_x000D_
_x000D_
_x000D_
_x000D_
</t>
  </si>
  <si>
    <t>04683</t>
  </si>
  <si>
    <t>5901477346835</t>
  </si>
  <si>
    <t xml:space="preserve">Stolní lampa HANTLA LED CCT černá_x000D_
_x000D_
_x000D_
_x000D_
_x000D_
_x000D_
_x000D_
_x000D_
_x000D_
_x000D_
_x000D_
_x000D_
_x000D_
_x000D_
_x000D_
_x000D_
</t>
  </si>
  <si>
    <t>04721</t>
  </si>
  <si>
    <t>5901477347214</t>
  </si>
  <si>
    <t xml:space="preserve">Stolní lampa PASMA E14 šedá_x000D_
_x000D_
_x000D_
_x000D_
_x000D_
_x000D_
_x000D_
_x000D_
_x000D_
_x000D_
_x000D_
_x000D_
_x000D_
_x000D_
</t>
  </si>
  <si>
    <t>04722</t>
  </si>
  <si>
    <t>5901477347221</t>
  </si>
  <si>
    <t xml:space="preserve">Stolní lampa PASMA E14 hnědá_x000D_
_x000D_
_x000D_
_x000D_
_x000D_
_x000D_
_x000D_
_x000D_
_x000D_
_x000D_
_x000D_
_x000D_
_x000D_
_x000D_
</t>
  </si>
  <si>
    <t>04723</t>
  </si>
  <si>
    <t>5901477347238</t>
  </si>
  <si>
    <t xml:space="preserve">Stolní lampa ZEFIR E14 bílá_x000D_
_x000D_
_x000D_
_x000D_
_x000D_
_x000D_
_x000D_
_x000D_
_x000D_
_x000D_
_x000D_
_x000D_
_x000D_
</t>
  </si>
  <si>
    <t>04724</t>
  </si>
  <si>
    <t>5901477347245</t>
  </si>
  <si>
    <t xml:space="preserve">Stolní lampa ZEFIR E14 černá_x000D_
_x000D_
_x000D_
_x000D_
_x000D_
_x000D_
_x000D_
_x000D_
_x000D_
_x000D_
_x000D_
_x000D_
_x000D_
_x000D_
</t>
  </si>
  <si>
    <t>04725</t>
  </si>
  <si>
    <t>5901477347252</t>
  </si>
  <si>
    <t xml:space="preserve">Stolní lampa DRAGONA E14 bílá_x000D_
_x000D_
_x000D_
_x000D_
_x000D_
_x000D_
_x000D_
_x000D_
_x000D_
_x000D_
_x000D_
_x000D_
_x000D_
_x000D_
_x000D_
</t>
  </si>
  <si>
    <t>04726</t>
  </si>
  <si>
    <t>5901477347269</t>
  </si>
  <si>
    <t xml:space="preserve">Stolní lampa DRAGONA E14 černá_x000D_
_x000D_
_x000D_
_x000D_
_x000D_
_x000D_
_x000D_
_x000D_
_x000D_
_x000D_
_x000D_
_x000D_
_x000D_
_x000D_
_x000D_
</t>
  </si>
  <si>
    <t>04742</t>
  </si>
  <si>
    <t>5901477347429</t>
  </si>
  <si>
    <t xml:space="preserve">Downlight WAFEL LED C 9W CCT bílá_x000D_
_x000D_
_x000D_
_x000D_
_x000D_
_x000D_
_x000D_
_x000D_
_x000D_
_x000D_
_x000D_
_x000D_
_x000D_
_x000D_
_x000D_
_x000D_
_x000D_
_x000D_
_x000D_
_x000D_
</t>
  </si>
  <si>
    <t>04743</t>
  </si>
  <si>
    <t>5901477347436</t>
  </si>
  <si>
    <t xml:space="preserve">Downlight WAFEL LED C 9W CCT černá_x000D_
_x000D_
_x000D_
_x000D_
_x000D_
_x000D_
_x000D_
_x000D_
_x000D_
_x000D_
_x000D_
_x000D_
_x000D_
_x000D_
_x000D_
_x000D_
_x000D_
_x000D_
_x000D_
_x000D_
_x000D_
</t>
  </si>
  <si>
    <t>04744</t>
  </si>
  <si>
    <t>5901477347443</t>
  </si>
  <si>
    <t xml:space="preserve">Downlight WAFEL LED C 12W CCT bílá_x000D_
_x000D_
_x000D_
_x000D_
_x000D_
_x000D_
_x000D_
_x000D_
_x000D_
_x000D_
_x000D_
_x000D_
_x000D_
_x000D_
_x000D_
_x000D_
_x000D_
_x000D_
_x000D_
_x000D_
_x000D_
_x000D_
</t>
  </si>
  <si>
    <t>04745</t>
  </si>
  <si>
    <t>5901477347450</t>
  </si>
  <si>
    <t xml:space="preserve">Downlight WAFEL LED C 12W CCT černá_x000D_
_x000D_
_x000D_
_x000D_
_x000D_
_x000D_
_x000D_
_x000D_
_x000D_
_x000D_
_x000D_
_x000D_
_x000D_
_x000D_
_x000D_
_x000D_
_x000D_
_x000D_
_x000D_
_x000D_
_x000D_
_x000D_
_x000D_
</t>
  </si>
  <si>
    <t>04746</t>
  </si>
  <si>
    <t>5901477347467</t>
  </si>
  <si>
    <t xml:space="preserve">Downlight WAFEL LED C 18W CCT bílá_x000D_
_x000D_
_x000D_
_x000D_
_x000D_
_x000D_
_x000D_
_x000D_
_x000D_
_x000D_
_x000D_
_x000D_
_x000D_
_x000D_
_x000D_
_x000D_
_x000D_
_x000D_
_x000D_
_x000D_
_x000D_
_x000D_
_x000D_
_x000D_
</t>
  </si>
  <si>
    <t>04747</t>
  </si>
  <si>
    <t>5901477347474</t>
  </si>
  <si>
    <t xml:space="preserve">Downlight WAFEL LED C 18W CCT černá_x000D_
_x000D_
_x000D_
_x000D_
_x000D_
_x000D_
_x000D_
_x000D_
_x000D_
_x000D_
_x000D_
_x000D_
_x000D_
_x000D_
_x000D_
_x000D_
_x000D_
_x000D_
_x000D_
_x000D_
_x000D_
_x000D_
_x000D_
_x000D_
_x000D_
</t>
  </si>
  <si>
    <t>04748</t>
  </si>
  <si>
    <t>5901477347481</t>
  </si>
  <si>
    <t xml:space="preserve">Reflektor BAZYLI LED 30W NW černá_x000D_
_x000D_
</t>
  </si>
  <si>
    <t>04752</t>
  </si>
  <si>
    <t>5901477347528</t>
  </si>
  <si>
    <t xml:space="preserve">Liniové svítidlo TABOR LED 18W NW_x000D_
_x000D_
_x000D_
_x000D_
_x000D_
_x000D_
</t>
  </si>
  <si>
    <t>04753</t>
  </si>
  <si>
    <t>5901477347535</t>
  </si>
  <si>
    <t xml:space="preserve">Liniové svítidlo TABOR LED 36W NW_x000D_
_x000D_
_x000D_
_x000D_
_x000D_
_x000D_
_x000D_
</t>
  </si>
  <si>
    <t>04754</t>
  </si>
  <si>
    <t>5901477347542</t>
  </si>
  <si>
    <t xml:space="preserve">Liniové svítidlo TABOR LED PIR 18W NW_x000D_
_x000D_
_x000D_
_x000D_
_x000D_
_x000D_
_x000D_
_x000D_
</t>
  </si>
  <si>
    <t>04755</t>
  </si>
  <si>
    <t>5901477347559</t>
  </si>
  <si>
    <t xml:space="preserve">Liniové svítidlo TABOR LED PIR 36W NW_x000D_
_x000D_
_x000D_
_x000D_
_x000D_
_x000D_
_x000D_
_x000D_
_x000D_
</t>
  </si>
  <si>
    <t>04756</t>
  </si>
  <si>
    <t>5901477347566</t>
  </si>
  <si>
    <t xml:space="preserve">Reflektor ANGELO LED PIR 9W CW_x000D_
_x000D_
_x000D_
</t>
  </si>
  <si>
    <t>04771</t>
  </si>
  <si>
    <t>5901477347719</t>
  </si>
  <si>
    <t xml:space="preserve">Venkovní solární svítidlo AZURA LED 3W WW CW černá_x000D_
_x000D_
</t>
  </si>
  <si>
    <t>04772</t>
  </si>
  <si>
    <t>5901477347726</t>
  </si>
  <si>
    <t xml:space="preserve">Dekorační svítidlo ARI LED 3W bílá/zlatá NW_x000D_
_x000D_
_x000D_
_x000D_
_x000D_
_x000D_
_x000D_
_x000D_
</t>
  </si>
  <si>
    <t>04773</t>
  </si>
  <si>
    <t>5901477347733</t>
  </si>
  <si>
    <t xml:space="preserve">Dekorační svítidlo ARI LED 3W černá/zlatá NW_x000D_
_x000D_
_x000D_
_x000D_
_x000D_
_x000D_
_x000D_
_x000D_
</t>
  </si>
  <si>
    <t>04790</t>
  </si>
  <si>
    <t>5901477347900</t>
  </si>
  <si>
    <t xml:space="preserve">Stolní lampa GRAFEN E27 černá_x000D_
_x000D_
_x000D_
_x000D_
_x000D_
_x000D_
_x000D_
_x000D_
_x000D_
_x000D_
_x000D_
_x000D_
_x000D_
_x000D_
_x000D_
_x000D_
</t>
  </si>
  <si>
    <t>04791</t>
  </si>
  <si>
    <t>5901477347917</t>
  </si>
  <si>
    <t xml:space="preserve">Stolní lampa GRAFEN E27 černá na klip_x000D_
_x000D_
_x000D_
_x000D_
_x000D_
_x000D_
_x000D_
_x000D_
_x000D_
_x000D_
_x000D_
_x000D_
_x000D_
_x000D_
_x000D_
_x000D_
_x000D_
</t>
  </si>
  <si>
    <t>04798</t>
  </si>
  <si>
    <t>5901477347986</t>
  </si>
  <si>
    <t xml:space="preserve">Stolní lampa BELA E14 béžová_x000D_
_x000D_
_x000D_
_x000D_
_x000D_
_x000D_
_x000D_
_x000D_
_x000D_
_x000D_
_x000D_
_x000D_
_x000D_
_x000D_
_x000D_
</t>
  </si>
  <si>
    <t>04799</t>
  </si>
  <si>
    <t>5901477347993</t>
  </si>
  <si>
    <t xml:space="preserve">Stolní lampa BELA E14 šedá_x000D_
_x000D_
_x000D_
_x000D_
_x000D_
_x000D_
_x000D_
_x000D_
_x000D_
_x000D_
_x000D_
_x000D_
_x000D_
_x000D_
_x000D_
</t>
  </si>
  <si>
    <t>DAMIJA elektro s.r.o. - ceník transformátorů a regulátorů BREVE</t>
  </si>
  <si>
    <t>Na produkty níže:</t>
  </si>
  <si>
    <t>1) se nevztahuje dopravné z běžných obchodních podmínek, ale je kalkulováno individuálně pro každou objednávku zvláště, dle zvoleného produktu, množství a aktuálně platného sazebníku dopravce</t>
  </si>
  <si>
    <t>2) se nevztahují Vaše běžné slevy. Pro individuální slevu prosím kontaktujte naše obchodní zástupce nebo pošlete poptávku na email: ondrej.jelinek@damija.com</t>
  </si>
  <si>
    <t>20800001</t>
  </si>
  <si>
    <t>5907812714352</t>
  </si>
  <si>
    <t>STM 63 230/ 24V Transformátor jednofázový, IP00</t>
  </si>
  <si>
    <t>16224-9916</t>
  </si>
  <si>
    <t>Breve Tufvassons Sp. z o.o.</t>
  </si>
  <si>
    <t>EC002486</t>
  </si>
  <si>
    <t>20800002</t>
  </si>
  <si>
    <t>5907812714345</t>
  </si>
  <si>
    <t>STM 100 230/ 24V Transformátor jednofázový, IP00</t>
  </si>
  <si>
    <t>16224-9923</t>
  </si>
  <si>
    <t>20800006</t>
  </si>
  <si>
    <t>5907812714314</t>
  </si>
  <si>
    <t>STM 160 230/ 24V Transformátor jednofázový, IP00</t>
  </si>
  <si>
    <t>16224-9922</t>
  </si>
  <si>
    <t>20800009</t>
  </si>
  <si>
    <t>5907812714284</t>
  </si>
  <si>
    <t>STM 200 230/ 24V Transformátor jednofázový, IP00</t>
  </si>
  <si>
    <t>16224-9921</t>
  </si>
  <si>
    <t>20800021</t>
  </si>
  <si>
    <t>5907812714192</t>
  </si>
  <si>
    <t>STM 400 230/ 24V Transformátor jednofázový, IP00</t>
  </si>
  <si>
    <t>16224-9918</t>
  </si>
  <si>
    <t>20800033</t>
  </si>
  <si>
    <t>5907812711443</t>
  </si>
  <si>
    <t>TMM   30/A 230/ 24V Transformátor jednofázový, IP00</t>
  </si>
  <si>
    <t>16224-9957</t>
  </si>
  <si>
    <t>20800038</t>
  </si>
  <si>
    <t>5907812711450</t>
  </si>
  <si>
    <t>TMM   50/A 230/ 24V Transformátor jednofázový, IP00</t>
  </si>
  <si>
    <t>16224-9963</t>
  </si>
  <si>
    <t>20800043</t>
  </si>
  <si>
    <t>5907812711467</t>
  </si>
  <si>
    <t>TMM   63/A 230/ 24V Transformátor jednofázový, IP00</t>
  </si>
  <si>
    <t>16224-9950</t>
  </si>
  <si>
    <t>20800048</t>
  </si>
  <si>
    <t>5907812711870</t>
  </si>
  <si>
    <t>TMM   80/A 230/ 24V Transformátor jednofázový, IP00</t>
  </si>
  <si>
    <t>16224-9984</t>
  </si>
  <si>
    <t>20800051</t>
  </si>
  <si>
    <t>5907812711474</t>
  </si>
  <si>
    <t>TMM 100/A 230/ 24V Transformátor jednofázový, IP00</t>
  </si>
  <si>
    <t>16224-9988</t>
  </si>
  <si>
    <t>20800054</t>
  </si>
  <si>
    <t>5907812711481</t>
  </si>
  <si>
    <t>TMM 100/A 400/230V Transformátor jednofázový, IP00</t>
  </si>
  <si>
    <t>16252-9983</t>
  </si>
  <si>
    <t>20800056</t>
  </si>
  <si>
    <t>5907812711498</t>
  </si>
  <si>
    <t>TMM 160/A 230/ 24V Transformátor jednofázový, IP00</t>
  </si>
  <si>
    <t>16224-9974</t>
  </si>
  <si>
    <t>20800142</t>
  </si>
  <si>
    <t>5907812715946</t>
  </si>
  <si>
    <t>PFM 1600 230/230V-7A Transformátor jednofázový, přenosný, bezpečnostní, IP44, kov</t>
  </si>
  <si>
    <t>16152-9993</t>
  </si>
  <si>
    <t>20800143</t>
  </si>
  <si>
    <t>5907812716158</t>
  </si>
  <si>
    <t>PFM 1601 230/230V-7A Transformátor jednofázový, přenosný, bezpečnostní, IP44, kov</t>
  </si>
  <si>
    <t>16152-9992</t>
  </si>
  <si>
    <t>20800144</t>
  </si>
  <si>
    <t>5907812715953</t>
  </si>
  <si>
    <t>PFM 2501 230/230V Transformátor jednofázový, přenosný, bezpečnostní, IP44, kov</t>
  </si>
  <si>
    <t>16152-9994</t>
  </si>
  <si>
    <t>20800145</t>
  </si>
  <si>
    <t>5907812716141</t>
  </si>
  <si>
    <t>PFM 3201 230/230V Transformátor jednofázový, přenosný, bezpečnostní, IP44, kov</t>
  </si>
  <si>
    <t>16152-9991</t>
  </si>
  <si>
    <t>20800147</t>
  </si>
  <si>
    <t>5907812709990</t>
  </si>
  <si>
    <t>PFN 2401/1501 230/230V Transformátor jednofázový, přenosný, bezpečnostní, IP44</t>
  </si>
  <si>
    <t>16152-9989</t>
  </si>
  <si>
    <t>20800149</t>
  </si>
  <si>
    <t>5907812709969</t>
  </si>
  <si>
    <t>PFN 3501/2301 230/230V Transformátor jednofázový, přenosný, bezpečnostní, IP44</t>
  </si>
  <si>
    <t>16152-9986</t>
  </si>
  <si>
    <t>20800151</t>
  </si>
  <si>
    <t>5907812709952</t>
  </si>
  <si>
    <t>PFN 4201/2801 230/230V Transformátor jednofázový, přenosný, bezpečnostní, IP44</t>
  </si>
  <si>
    <t>16152-9984</t>
  </si>
  <si>
    <t>20800152</t>
  </si>
  <si>
    <t>5907812713454</t>
  </si>
  <si>
    <t>PFS 100 230/24V Transformátor jednofázový, přenosný, plast. kryt, třída ochrany II IP44</t>
  </si>
  <si>
    <t>16124-9991</t>
  </si>
  <si>
    <t>20800153</t>
  </si>
  <si>
    <t>5907812710125</t>
  </si>
  <si>
    <t>PFS 120 230/24V Transformátor jednofázový, přenosný, plast. kryt, třída ochrany II,  IP44</t>
  </si>
  <si>
    <t>16124-9997</t>
  </si>
  <si>
    <t>20800154</t>
  </si>
  <si>
    <t>5907812710132</t>
  </si>
  <si>
    <t>PFS 160 230/24V Transformátor jednofázový, přenosný, plast. kryt, třída ochrany II, IP44</t>
  </si>
  <si>
    <t>16124-9994</t>
  </si>
  <si>
    <t>20800155</t>
  </si>
  <si>
    <t>5907812710163</t>
  </si>
  <si>
    <t>PFS 250 230/24V Transformátor jednofázový, přenosný, plast. kryt, třída ochrany II, IP44</t>
  </si>
  <si>
    <t>16124-9998</t>
  </si>
  <si>
    <t>20800156</t>
  </si>
  <si>
    <t>5907812710170</t>
  </si>
  <si>
    <t>PFS 250 230/230V Transformátor jednofázový, přenosný, plast. kryt, třída ochrany II, IP44</t>
  </si>
  <si>
    <t>16152-9998</t>
  </si>
  <si>
    <t>20800157</t>
  </si>
  <si>
    <t>5907812710187</t>
  </si>
  <si>
    <t>PFS 630 230/24V Transformátor jednofázový, přenosný, plast. kryt, třída ochrany II, IP44</t>
  </si>
  <si>
    <t>16124-9996</t>
  </si>
  <si>
    <t>20800158</t>
  </si>
  <si>
    <t>5907812710200</t>
  </si>
  <si>
    <t>PFS 800 230/24V Transformátor jednofázový, přenosný, plast. kryt, třída ochrany II, IP44</t>
  </si>
  <si>
    <t>16124-9995</t>
  </si>
  <si>
    <t>20800159</t>
  </si>
  <si>
    <t>5907812710057</t>
  </si>
  <si>
    <t>PVS  50/A 230/12V Transformátor jednofázový, přenosný, plast. kryt, třída ochrany II, IP54</t>
  </si>
  <si>
    <t>16012-9993</t>
  </si>
  <si>
    <t>20800160</t>
  </si>
  <si>
    <t>5907812710804</t>
  </si>
  <si>
    <t>PVS  50/A 230/24V Transformátor jednofázový, přenosný, plast. kryt, třída ochrany II, IP54</t>
  </si>
  <si>
    <t>16024-9996</t>
  </si>
  <si>
    <t>20800161</t>
  </si>
  <si>
    <t>5907812713652</t>
  </si>
  <si>
    <t>PVS 100 230/12V Transformátor jednofázový, přenosný, plast. kryt, třída ochrany II, IP54</t>
  </si>
  <si>
    <t>16012-9956</t>
  </si>
  <si>
    <t>20800162</t>
  </si>
  <si>
    <t>5907812713669</t>
  </si>
  <si>
    <t>PVS 100 230/24V Transformátor jednofázový, přenosný, plast. kryt, třída ochrany II, IP54</t>
  </si>
  <si>
    <t>16024-9946</t>
  </si>
  <si>
    <t>20800163</t>
  </si>
  <si>
    <t>5907812713676</t>
  </si>
  <si>
    <t>PVS 100 230/110V Transformátor jednofázový, přenosný, plast. kryt, třída ochrany II, IP54</t>
  </si>
  <si>
    <t>16045-9973</t>
  </si>
  <si>
    <t>20800164</t>
  </si>
  <si>
    <t>5907812713683</t>
  </si>
  <si>
    <t>PVS 100 230/230V Transformátor jednofázový, přenosný, plast. kryt, třída ochrany II, IP54</t>
  </si>
  <si>
    <t>16052-9956</t>
  </si>
  <si>
    <t>20800165</t>
  </si>
  <si>
    <t>5907812710064</t>
  </si>
  <si>
    <t>PVS 120/A 230/12V Transformátor jednofázový, přenosný, plast. kryt, třída ochrany II, IP54</t>
  </si>
  <si>
    <t>16012-9978</t>
  </si>
  <si>
    <t>20800166</t>
  </si>
  <si>
    <t>5907812710842</t>
  </si>
  <si>
    <t>PVS 120/A 230/24V Transformátor jednofázový, přenosný, plast. kryt, třída ochrany II, IP54</t>
  </si>
  <si>
    <t>16024-9995</t>
  </si>
  <si>
    <t>20800167</t>
  </si>
  <si>
    <t>5907812710866</t>
  </si>
  <si>
    <t>PVS 120/A 230/110V Transformátor jednofázový přenosný, plast. kryt, třída ochrany II, IP54</t>
  </si>
  <si>
    <t>16045-9989</t>
  </si>
  <si>
    <t>20800168</t>
  </si>
  <si>
    <t>5907812710873</t>
  </si>
  <si>
    <t>PVS 120/A 230/230V Transformátor jednofázový přenosný, plast. kryt, třída ochrany II, IP54</t>
  </si>
  <si>
    <t>16652-9999</t>
  </si>
  <si>
    <t>20800169</t>
  </si>
  <si>
    <t>5907812710071</t>
  </si>
  <si>
    <t>PVS 160 230/12V Transformátor jednofázový, přenosný, plast. kryt, třída ochrany II, IP54</t>
  </si>
  <si>
    <t>16012-9972</t>
  </si>
  <si>
    <t>20800170</t>
  </si>
  <si>
    <t>5907812710903</t>
  </si>
  <si>
    <t>PVS 160 230/24V Transformátor jednofázový, přenosný, plast. kryt, třída ochrany II, IP54</t>
  </si>
  <si>
    <t>16024-9965</t>
  </si>
  <si>
    <t>20800171</t>
  </si>
  <si>
    <t>5907812710910</t>
  </si>
  <si>
    <t>PVS 160 230/110V Transformátor jednofázový, přenosný, plast. kryt, třída ochrany II, IP54</t>
  </si>
  <si>
    <t>16045-9979</t>
  </si>
  <si>
    <t>20800172</t>
  </si>
  <si>
    <t>5907812710927</t>
  </si>
  <si>
    <t>PVS 160 230/230V Transformátor jednofázový, přenosný, plast. kryt, třída ochrany II, IP54</t>
  </si>
  <si>
    <t>16052-9970</t>
  </si>
  <si>
    <t>20800173</t>
  </si>
  <si>
    <t>5907812710088</t>
  </si>
  <si>
    <t>PVS 250 230/12V Transformátor jednofázový, přenosný, plast. kryt, třída ochrany II, IP54</t>
  </si>
  <si>
    <t>16012-9979</t>
  </si>
  <si>
    <t>20800174</t>
  </si>
  <si>
    <t>5907812710934</t>
  </si>
  <si>
    <t>PVS 250 230/24V Transformátor jednofázový, přenosný, plast. kryt, třída ochrany II, IP54</t>
  </si>
  <si>
    <t>16024-9975</t>
  </si>
  <si>
    <t>20800175</t>
  </si>
  <si>
    <t>5907812710958</t>
  </si>
  <si>
    <t>PVS 250 230/110V Transformátor jednofázový, přenosný, plast. kryt, třída ochrany II, IP54</t>
  </si>
  <si>
    <t>16045-9986</t>
  </si>
  <si>
    <t>20800176</t>
  </si>
  <si>
    <t>5907812710965</t>
  </si>
  <si>
    <t>PVS 250 230/230V Transformátor jednofázový, přenosný, plast. kryt, třída ochrany II, IP54</t>
  </si>
  <si>
    <t>16052-9984</t>
  </si>
  <si>
    <t>20800177</t>
  </si>
  <si>
    <t>5907812710095</t>
  </si>
  <si>
    <t>PVS 301 230/12V Transformátor jednofázový, přenosný, plast. kryt, třída ochrany II, IP54</t>
  </si>
  <si>
    <t>16012-9977</t>
  </si>
  <si>
    <t>20800178</t>
  </si>
  <si>
    <t>5907812711009</t>
  </si>
  <si>
    <t>PVS 301 230/ 24V Transformátor jednofázový, přenosný, plast. kryt, třída ochrany II, IP54</t>
  </si>
  <si>
    <t>16024-9974</t>
  </si>
  <si>
    <t>20800179</t>
  </si>
  <si>
    <t>5907812711030</t>
  </si>
  <si>
    <t>PVS 301 230/110V Transformátor jednofázový, přenosný, plast. kryt, třída ochrany II, IP54</t>
  </si>
  <si>
    <t>16045-9985</t>
  </si>
  <si>
    <t>20800180</t>
  </si>
  <si>
    <t>5907812711047</t>
  </si>
  <si>
    <t>PVS 301 230/230V Transformátor jednofázový, přenosný, plast. kryt, třída ochrany II, IP54</t>
  </si>
  <si>
    <t>16052-9982</t>
  </si>
  <si>
    <t>20800181</t>
  </si>
  <si>
    <t>5907812710101</t>
  </si>
  <si>
    <t>PVS 630 230/12V Transformátor jednofázový, přenosný, plast. kryt, třída ochrany II, IP54</t>
  </si>
  <si>
    <t>16012-9974</t>
  </si>
  <si>
    <t>20800182</t>
  </si>
  <si>
    <t>5907812711061</t>
  </si>
  <si>
    <t>PVS 630 230/24V Transformátor jednofázový, přenosný, plast. kryt, třída ochrany II, IP54</t>
  </si>
  <si>
    <t>16024-9968</t>
  </si>
  <si>
    <t>20800183</t>
  </si>
  <si>
    <t>5907812711085</t>
  </si>
  <si>
    <t>PVS 630 230/110V Transformátor jednofázový, přenosný, plast. kryt, třída ochrany II, IP54</t>
  </si>
  <si>
    <t>16045-9981</t>
  </si>
  <si>
    <t>20800184</t>
  </si>
  <si>
    <t>5907812711092</t>
  </si>
  <si>
    <t>PVS 630 230/230V Transformátor jednofázový, přenosný, plast. kryt, třída ochrany II, IP54</t>
  </si>
  <si>
    <t>16052-9974</t>
  </si>
  <si>
    <t>20800185</t>
  </si>
  <si>
    <t>5907812710118</t>
  </si>
  <si>
    <t>PVS 800 230/12V Transformátor jednofázový, přenosný, plast. kryt, třída ochrany II, IP54</t>
  </si>
  <si>
    <t>16012-9973</t>
  </si>
  <si>
    <t>20800186</t>
  </si>
  <si>
    <t>5907812711115</t>
  </si>
  <si>
    <t>PVS 800 230/24V Transformátor jednofázový, přenosný, plast. kryt, třída ochrany II, IP54</t>
  </si>
  <si>
    <t>16024-9966</t>
  </si>
  <si>
    <t>20800187</t>
  </si>
  <si>
    <t>5907812711139</t>
  </si>
  <si>
    <t>PVS 800 230/110V Transformátor jednofázový, přenosný, plast. kryt, třída ochrany II, IP54</t>
  </si>
  <si>
    <t>16045-9980</t>
  </si>
  <si>
    <t>20800188</t>
  </si>
  <si>
    <t>5907812711146</t>
  </si>
  <si>
    <t>PVS 800 230/230V Transformátor jednofázový, přenosný, plast. kryt, třída ochrany II, IP54</t>
  </si>
  <si>
    <t>16052-9972</t>
  </si>
  <si>
    <t>20800189</t>
  </si>
  <si>
    <t>5907812713706</t>
  </si>
  <si>
    <t>PVS 1000 230/24V Transformátor jednofázový, přenosný, plast. kryt, třída ochrany II, IP54</t>
  </si>
  <si>
    <t>16024-9953</t>
  </si>
  <si>
    <t>20800190</t>
  </si>
  <si>
    <t>5907812713713</t>
  </si>
  <si>
    <t>PVS 1000 230/110V Transformátor jednofázový, přenosný, plast. kryt, třída ochrany II, IP54</t>
  </si>
  <si>
    <t>16045-9977</t>
  </si>
  <si>
    <t>20800191</t>
  </si>
  <si>
    <t>5907812713720</t>
  </si>
  <si>
    <t>PVS 1000 230/230V Transformátor jednofázový, přenosný, plast. kryt, třída ochrany II, IP54</t>
  </si>
  <si>
    <t>16052-9968</t>
  </si>
  <si>
    <t>20800192</t>
  </si>
  <si>
    <t>5907812737795</t>
  </si>
  <si>
    <t>PSS  10T 230/ 12V Transformátor jednofázový, na DIN lištu, IP30</t>
  </si>
  <si>
    <t>16009-0097</t>
  </si>
  <si>
    <t>20800193</t>
  </si>
  <si>
    <t>5907812737788</t>
  </si>
  <si>
    <t>PSS  10T 230/ 24V Transformátor jednofázový, na DIN lištu, IP30</t>
  </si>
  <si>
    <t>16024-0251</t>
  </si>
  <si>
    <t>20800194</t>
  </si>
  <si>
    <t>5907812711436</t>
  </si>
  <si>
    <t>PSS 20 230/ 24V Transformátor jednofázový, na DIN lištu, IP30</t>
  </si>
  <si>
    <t>16024-0178</t>
  </si>
  <si>
    <t>20800195</t>
  </si>
  <si>
    <t>5907812710019</t>
  </si>
  <si>
    <t>PSS 30 230/ 12V Transformátor jednofázový, na DIN lištu, IP30</t>
  </si>
  <si>
    <t>16012-9983</t>
  </si>
  <si>
    <t>20800196</t>
  </si>
  <si>
    <t>5907812710316</t>
  </si>
  <si>
    <t>PSS 30 230/ 24V Transformátor jednofázový, na DIN lištu, IP30</t>
  </si>
  <si>
    <t>16024-9997</t>
  </si>
  <si>
    <t>20800207</t>
  </si>
  <si>
    <t>5907812713522</t>
  </si>
  <si>
    <t>PSZ 160 230/ 12V Transformátor jednofázový, na DIN lištu, IP30</t>
  </si>
  <si>
    <t>16012-9959</t>
  </si>
  <si>
    <t>20800211</t>
  </si>
  <si>
    <t>5907812713591</t>
  </si>
  <si>
    <t>PSZ 200 230/ 24V Transformátor jednofázový, na DIN lištu, IP30</t>
  </si>
  <si>
    <t>16024-9951</t>
  </si>
  <si>
    <t>20800213</t>
  </si>
  <si>
    <t>5907812716004</t>
  </si>
  <si>
    <t>PTM 100 230/ 24V Transformátor jednofázový, na DIN lištu, IP21</t>
  </si>
  <si>
    <t>16024-9930</t>
  </si>
  <si>
    <t>20800215</t>
  </si>
  <si>
    <t>5907812716035</t>
  </si>
  <si>
    <t>PTM 120 230/ 24V Transformátor jednofázový, na DIN lištu, IP21</t>
  </si>
  <si>
    <t>16024-9929</t>
  </si>
  <si>
    <t>20800217</t>
  </si>
  <si>
    <t>5907812716066</t>
  </si>
  <si>
    <t>PTM 250 230/ 24V Transformátor jednofázový, na DIN lištu, IP21</t>
  </si>
  <si>
    <t>16024-9928</t>
  </si>
  <si>
    <t>20800219</t>
  </si>
  <si>
    <t>5907812716097</t>
  </si>
  <si>
    <t>PTM 320 230/ 24V Transformátor jednofázový, na DIN lištu, IP21</t>
  </si>
  <si>
    <t>16024-9927</t>
  </si>
  <si>
    <t>5907812716233</t>
  </si>
  <si>
    <t>ARE 3,0 Elektronický regulátor otáček ventilátorů, IP54</t>
  </si>
  <si>
    <t>17886-9968</t>
  </si>
  <si>
    <t>EC000256</t>
  </si>
  <si>
    <t>20800222</t>
  </si>
  <si>
    <t>5907812716615</t>
  </si>
  <si>
    <t>AREB 2,5 Elektronický regulátor otáček ventilátorů, IP54</t>
  </si>
  <si>
    <t>17886-9957</t>
  </si>
  <si>
    <t>5907812711429</t>
  </si>
  <si>
    <t>ARW 1.2 Autotransformátorový regulátor otáček</t>
  </si>
  <si>
    <t>17886-9999</t>
  </si>
  <si>
    <t>5907812714550</t>
  </si>
  <si>
    <t>ARW 1.5/1 Autotransformátorový regulátor otáček</t>
  </si>
  <si>
    <t>17886-9990</t>
  </si>
  <si>
    <t>5907812716271</t>
  </si>
  <si>
    <t>ARW 3.0/1 IP 54 Autotransformátorový regulátor otáček</t>
  </si>
  <si>
    <t>17886-9965</t>
  </si>
  <si>
    <t>5907812713898</t>
  </si>
  <si>
    <t>ARW 5.0 Autotransformátorový regulátor otáček</t>
  </si>
  <si>
    <t>17886-9994</t>
  </si>
  <si>
    <t>5907812713904</t>
  </si>
  <si>
    <t>ARW 7.0 Autotransformátorový regulátor otáček</t>
  </si>
  <si>
    <t>17886-9996</t>
  </si>
  <si>
    <t>5907812713911</t>
  </si>
  <si>
    <t>ARW 10.0 Autotransformátorový regulátor otáček</t>
  </si>
  <si>
    <t>17886-9995</t>
  </si>
  <si>
    <t>5907812716288</t>
  </si>
  <si>
    <t>KSE 06024 230/ 24VDC 2,5A Spínaný síťový zdroj na DIN lištu</t>
  </si>
  <si>
    <t>18924-9990</t>
  </si>
  <si>
    <t>5907812716295</t>
  </si>
  <si>
    <t>KSE 12024 230/ 24VDC 5A Spínaný síťový zdroj na DIN lištu</t>
  </si>
  <si>
    <t>18924-9989</t>
  </si>
  <si>
    <t>5907812716301</t>
  </si>
  <si>
    <t>KSE 24024 230/ 24VDC 10A Spínaný síťový zdroj na DIN lištu</t>
  </si>
  <si>
    <t>18924-9988</t>
  </si>
  <si>
    <t>5907812711306</t>
  </si>
  <si>
    <t>PSL 30 230/ 24VDC Transformátorový zdroj na DIN lištu</t>
  </si>
  <si>
    <t>18324-9998</t>
  </si>
  <si>
    <t>5907812711313</t>
  </si>
  <si>
    <t>PSL 50 230/ 24VDC Transformátorový zdroj na DIN lištu</t>
  </si>
  <si>
    <t>18324-9999</t>
  </si>
  <si>
    <t>5907812718787</t>
  </si>
  <si>
    <t>ARW 0,5/1 230-170-110V Autotransformátorový regulátor otáček</t>
  </si>
  <si>
    <t>17886-9962</t>
  </si>
  <si>
    <t>5907812716431</t>
  </si>
  <si>
    <t>ARW 1,5/S Autotransformátorový regulátor otáček</t>
  </si>
  <si>
    <t>17886-9974</t>
  </si>
  <si>
    <t>5907812716608</t>
  </si>
  <si>
    <t>ARW 2.0/S IP 54 Autotransformátorový regulátor otáček</t>
  </si>
  <si>
    <t>17886-9959</t>
  </si>
  <si>
    <t>5907812716462</t>
  </si>
  <si>
    <t>ARW 5.0/S Autotransformátorový regulátor otáček</t>
  </si>
  <si>
    <t>17886-9975</t>
  </si>
  <si>
    <t>5907812716479</t>
  </si>
  <si>
    <t>ARW 7.0/S Autotransformátorový regulátor otáček</t>
  </si>
  <si>
    <t>17886-9971</t>
  </si>
  <si>
    <t>5907812716486</t>
  </si>
  <si>
    <t>ARW 10.0/S Autotransformátorový regulátor otáček</t>
  </si>
  <si>
    <t>17886-9970</t>
  </si>
  <si>
    <t>5907812716264</t>
  </si>
  <si>
    <t>ARW 14.0 Autotransformátorový regulátor otáček</t>
  </si>
  <si>
    <t>17886-9981</t>
  </si>
  <si>
    <t>5907812716493</t>
  </si>
  <si>
    <t>ARW 14.0/S Autotransformátorový regulátor otáček</t>
  </si>
  <si>
    <t>17886-9969</t>
  </si>
  <si>
    <t>20800514</t>
  </si>
  <si>
    <t>5907812737627</t>
  </si>
  <si>
    <t>PFS 800 230/110V Transformátor jednofázový, přenosný, plast. kryt, třída ochrany II, IP44</t>
  </si>
  <si>
    <t>16145-9996</t>
  </si>
  <si>
    <t>20800520</t>
  </si>
  <si>
    <t>5907812716127</t>
  </si>
  <si>
    <t>STM 50 230/24V transformátor jednofázový IP00</t>
  </si>
  <si>
    <t>16224-9888</t>
  </si>
  <si>
    <t>5907812719647</t>
  </si>
  <si>
    <t>PSS  50N 230/ 24V Transformátor jednofázový, na DIN lištu, IP30</t>
  </si>
  <si>
    <t>16024-9888</t>
  </si>
  <si>
    <t>5907812719593</t>
  </si>
  <si>
    <t>PSS  63N 230/ 24V Transformátor jednofázový, na DIN lištu, IP30</t>
  </si>
  <si>
    <t>16024-9890</t>
  </si>
  <si>
    <t>5907812719609</t>
  </si>
  <si>
    <t>PSS  80N 230/ 24V Transformátor jednofázový, na DIN lištu, IP30</t>
  </si>
  <si>
    <t>16024-9889</t>
  </si>
  <si>
    <t>20800525</t>
  </si>
  <si>
    <t>5907812735241</t>
  </si>
  <si>
    <t>ZLD  07-12LF  0,58A Elektronický transformátor</t>
  </si>
  <si>
    <t>19712-9028</t>
  </si>
  <si>
    <t>EC002710</t>
  </si>
  <si>
    <t>20800526</t>
  </si>
  <si>
    <t>5907812735326</t>
  </si>
  <si>
    <t>ZLD  07-24LF  0,29A  Elektronický transformátor</t>
  </si>
  <si>
    <t>19724-9006</t>
  </si>
  <si>
    <t>20800527</t>
  </si>
  <si>
    <t>5907812735258</t>
  </si>
  <si>
    <t>ZLD  12-12LF  1,0A  Elektronický transformátor</t>
  </si>
  <si>
    <t>19712-9027</t>
  </si>
  <si>
    <t>20800528</t>
  </si>
  <si>
    <t>5907812735333</t>
  </si>
  <si>
    <t>ZLD  12-24LF  0,5A  Elektronický transformátor</t>
  </si>
  <si>
    <t>19724-9005</t>
  </si>
  <si>
    <t>20800529</t>
  </si>
  <si>
    <t>5907812735265</t>
  </si>
  <si>
    <t>ZLD  16-12LF  1,3A  Elektronický transformátor</t>
  </si>
  <si>
    <t>19712-9025</t>
  </si>
  <si>
    <t>20800530</t>
  </si>
  <si>
    <t>5907812735340</t>
  </si>
  <si>
    <t>ZLD  16-24LF  0,66A Elektronický transformátor</t>
  </si>
  <si>
    <t>19724-9017</t>
  </si>
  <si>
    <t>20800531</t>
  </si>
  <si>
    <t>5907812735272</t>
  </si>
  <si>
    <t>ZLD  24-12LF  2,0A Elektronický transformátor</t>
  </si>
  <si>
    <t>19712-9024</t>
  </si>
  <si>
    <t>20800532</t>
  </si>
  <si>
    <t>5907812735357</t>
  </si>
  <si>
    <t>ZLD  24-24LF  1,0A Elektronický transformátor</t>
  </si>
  <si>
    <t>19724-9016</t>
  </si>
  <si>
    <t>20800533</t>
  </si>
  <si>
    <t>5907812735289</t>
  </si>
  <si>
    <t>ZLD  33-12LF  2,75A , Elektronický transformátor</t>
  </si>
  <si>
    <t>19712-9026</t>
  </si>
  <si>
    <t>20800534</t>
  </si>
  <si>
    <t>5907812735364</t>
  </si>
  <si>
    <t>ZLD  33-24LF  1,37A Elektronický transformátor</t>
  </si>
  <si>
    <t>19724-9015</t>
  </si>
  <si>
    <t>20800535</t>
  </si>
  <si>
    <t>5907812735296</t>
  </si>
  <si>
    <t>ZLD  54-12LF  4,5A Elektronický transformátor</t>
  </si>
  <si>
    <t>19712-9008</t>
  </si>
  <si>
    <t>20800536</t>
  </si>
  <si>
    <t>5907812735371</t>
  </si>
  <si>
    <t>ZLD  54-24LF  2,25A Elektronický transformátor</t>
  </si>
  <si>
    <t>19724-9014</t>
  </si>
  <si>
    <t>20800537</t>
  </si>
  <si>
    <t>5907812735302</t>
  </si>
  <si>
    <t>ZLD  65-12LF  5,4A Elektronický transformátor</t>
  </si>
  <si>
    <t>19712-9007</t>
  </si>
  <si>
    <t>20800538</t>
  </si>
  <si>
    <t>5907812735388</t>
  </si>
  <si>
    <t>ZLD  65-24LF  2,7A Elektronický transformátor</t>
  </si>
  <si>
    <t>19724-9013</t>
  </si>
  <si>
    <t>20800539</t>
  </si>
  <si>
    <t>5907812735319</t>
  </si>
  <si>
    <t>ZLD  80-12LF  6,6A Elektronický transformátor</t>
  </si>
  <si>
    <t>19712-9009</t>
  </si>
  <si>
    <t>20800540</t>
  </si>
  <si>
    <t>5907812735395</t>
  </si>
  <si>
    <t>ZLD  80-24LF  3,3A Elektronický transformátor</t>
  </si>
  <si>
    <t>19724-9012</t>
  </si>
  <si>
    <t>5907812718855</t>
  </si>
  <si>
    <t>AREX 5,0/A Elektronický regulátor otáček ventilátorů (MODBUS)</t>
  </si>
  <si>
    <t>17886-9943</t>
  </si>
  <si>
    <t>5907812719623</t>
  </si>
  <si>
    <t>PSS  80N 230/ 12V Transformátor jednofázový, na DIN lištu, IP30</t>
  </si>
  <si>
    <t>16012-9906</t>
  </si>
  <si>
    <t>5907812719630</t>
  </si>
  <si>
    <t>PSS  50N 230/ 12V Transformátor jednofázový, na DIN lištu, IP30</t>
  </si>
  <si>
    <t>16012-9905</t>
  </si>
  <si>
    <t>5907812719616</t>
  </si>
  <si>
    <t>PSS  63N 230/ 12V Transformátor jednofázový, na DIN lištu, IP30</t>
  </si>
  <si>
    <t>16012-9907</t>
  </si>
  <si>
    <t>5907812718916</t>
  </si>
  <si>
    <t>PSLR 24 230/ 12VDC 2A Transformátorový zdroj na DIN lištu</t>
  </si>
  <si>
    <t>18912-0011</t>
  </si>
  <si>
    <t>5907812716592</t>
  </si>
  <si>
    <t>ARW 3.0/S IP 54 - Autotransformátorový regulátor otáček</t>
  </si>
  <si>
    <t>17886-9958</t>
  </si>
  <si>
    <t>5907812719142</t>
  </si>
  <si>
    <t>ARWT 1.5/1 - Jednofázový regulátor otáček ventilátorů se snímačem teploty</t>
  </si>
  <si>
    <t>17886-9921</t>
  </si>
  <si>
    <t>5907812719166</t>
  </si>
  <si>
    <t>ARWT 2.0/1- Jednofázový regulátor otáček ventilátorů se snímačem teploty</t>
  </si>
  <si>
    <t>17886-9920</t>
  </si>
  <si>
    <t>5907812719159</t>
  </si>
  <si>
    <t>ARWT 3.0/1 - Jednofázový regulátor otáček ventilátorů se snímačem teploty</t>
  </si>
  <si>
    <t>17886-9919</t>
  </si>
  <si>
    <t>5907812716387</t>
  </si>
  <si>
    <t>ARM 1.5/2 - Jednofázový regulátor otáček ventilátorů</t>
  </si>
  <si>
    <t>17786-9988</t>
  </si>
  <si>
    <t>5907812716394</t>
  </si>
  <si>
    <t>ARM 2.0/3 230-180-155-135-115V - Jednofázový regulátor otáček ventilátorů</t>
  </si>
  <si>
    <t>17786-9993</t>
  </si>
  <si>
    <t>5907812713935</t>
  </si>
  <si>
    <t>ARM 3.0/1 230-180-155-135-115V - Jednofázový regulátor otáček ventilátorů</t>
  </si>
  <si>
    <t>17786-9999</t>
  </si>
  <si>
    <t>5907812713959</t>
  </si>
  <si>
    <t>ARM 5.0/2 230-180-155-135-115V - Jednofázový regulátor otáček ventilátorů</t>
  </si>
  <si>
    <t>17786-9996</t>
  </si>
  <si>
    <t>5907812716417</t>
  </si>
  <si>
    <t>ARM 7.0/3 230-180-155-135-115V-A - Jednofázový regulátor otáček ventilátorů</t>
  </si>
  <si>
    <t>17786-9992</t>
  </si>
  <si>
    <t>5907812719289</t>
  </si>
  <si>
    <t>ARWD 1.5/S - Jednofázový regulátor otáček ventilátorů (Dvourychlostní)</t>
  </si>
  <si>
    <t>17886-9908</t>
  </si>
  <si>
    <t>5907812719296</t>
  </si>
  <si>
    <t>ARWD 3.0/S - Jednofázový regulátor otáček ventilátorů (Dvourychlostní)</t>
  </si>
  <si>
    <t>17886-9907</t>
  </si>
  <si>
    <t>5907812719302</t>
  </si>
  <si>
    <t>ARWD 5.0/S - Jednofázový regulátor otáček ventilátorů (Dvourychlostní)</t>
  </si>
  <si>
    <t>17886-9906</t>
  </si>
  <si>
    <t>5907812719319</t>
  </si>
  <si>
    <t>ARWD 7.0/S - Jednofázový regulátor otáček ventilátorů (Dvourychlostní)</t>
  </si>
  <si>
    <t>17886-9905</t>
  </si>
  <si>
    <t>5907812719357</t>
  </si>
  <si>
    <t>ARWD 14.0/S - Jednofázový regulátor otáček ventilátorů (Dvourychlostní)</t>
  </si>
  <si>
    <t>17886-9899</t>
  </si>
  <si>
    <t>5907812718800</t>
  </si>
  <si>
    <t>AREX 5,0 Elektronický regulátor otáček ventilátorů</t>
  </si>
  <si>
    <t>17886-9948</t>
  </si>
  <si>
    <t>5907812719180</t>
  </si>
  <si>
    <t>AREX 7,0 Elektronický regulátor otáček ventilátorů</t>
  </si>
  <si>
    <t>17886-9918</t>
  </si>
  <si>
    <t>5907812718848</t>
  </si>
  <si>
    <t>AREX 10,0 Elektronický regulátor otáček ventilátorů</t>
  </si>
  <si>
    <t>17886-9947</t>
  </si>
  <si>
    <t>5907812719173</t>
  </si>
  <si>
    <t>AREX 7,0/A Elektronický regulátor otáček ventilátorů (MODBUS)</t>
  </si>
  <si>
    <t>17886-9917</t>
  </si>
  <si>
    <t>5907812710002</t>
  </si>
  <si>
    <t>AREX 10,0/A Elektronický regulátor otáček ventilátorů (MODBUS)</t>
  </si>
  <si>
    <t>17886-9951</t>
  </si>
  <si>
    <t>5907812716165</t>
  </si>
  <si>
    <t>A3RW 1.5/1/S IP21 Trojfázový autotransformátorový regulátor otáček</t>
  </si>
  <si>
    <t>17886-9980</t>
  </si>
  <si>
    <t>5907812716172</t>
  </si>
  <si>
    <t>A3RW 2.0/1/S IP21 Trojfázový autotransformátorový regulátor otáček</t>
  </si>
  <si>
    <t>17886-9979</t>
  </si>
  <si>
    <t>5907812716189</t>
  </si>
  <si>
    <t>A3RW 4.0/1/S/IP21 Trojfázový autotransformátorový regulátor otáček</t>
  </si>
  <si>
    <t>17886-9989</t>
  </si>
  <si>
    <t>5907812716196</t>
  </si>
  <si>
    <t>A3RW 5.0/1/S/IP21 Trojfázový autotransformátorový regulátor otáček</t>
  </si>
  <si>
    <t>17886-9978</t>
  </si>
  <si>
    <t>5907812716202</t>
  </si>
  <si>
    <t>A3RW 7.0/1/S/IP21 Trojfázový autotransformátorový regulátor otáček</t>
  </si>
  <si>
    <t>17886-9988</t>
  </si>
  <si>
    <t>5907812719739</t>
  </si>
  <si>
    <t>A3RWE 5.0/1/S/IP 21 Trojfázový regulátor otáček ventilátorů (0-10V DC)</t>
  </si>
  <si>
    <t>17886-9873</t>
  </si>
  <si>
    <t>5907812718862</t>
  </si>
  <si>
    <t>A3RWE 7.0/1/S/IP 21 Trojfázový regulátor otáček ventilátorů (0-10V DC)</t>
  </si>
  <si>
    <t>17886-9944</t>
  </si>
  <si>
    <t>5907812719746</t>
  </si>
  <si>
    <t>A3RWE 10.0/1/S/IP 21 Trojfázový regulátor otáček ventilátorů (0-10V DC)</t>
  </si>
  <si>
    <t>17886-9872</t>
  </si>
  <si>
    <t>5907812716325</t>
  </si>
  <si>
    <t>A3RM 1,5 - Trojfázový transformátorový regulátor otáček ventilátorů</t>
  </si>
  <si>
    <t>17786-9980</t>
  </si>
  <si>
    <t>5907812718794</t>
  </si>
  <si>
    <t>A3RM 2,0 - Trojfázový transformátorový regulátor otáček ventilátorů</t>
  </si>
  <si>
    <t>17786-9986</t>
  </si>
  <si>
    <t>5907812716332</t>
  </si>
  <si>
    <t>A3RM 3 - Trojfázový transformátorový regulátor otáček ventilátorů</t>
  </si>
  <si>
    <t>17786-9985</t>
  </si>
  <si>
    <t>5907812716349</t>
  </si>
  <si>
    <t>A3RM 4 - Trojfázový transformátorový regulátor otáček ventilátorů</t>
  </si>
  <si>
    <t>17786-9984</t>
  </si>
  <si>
    <t>5907812716356</t>
  </si>
  <si>
    <t>A3RM 7 - Trojfázový transformátorový regulátor otáček ventilátorů</t>
  </si>
  <si>
    <t>17786-9983</t>
  </si>
  <si>
    <t>5907812716363</t>
  </si>
  <si>
    <t>A3RM 10 - Trojfázový transformátorový regulátor otáček ventilátorů</t>
  </si>
  <si>
    <t>17786-9982</t>
  </si>
  <si>
    <t>5907812716370</t>
  </si>
  <si>
    <t>A3RM 14 - Trojfázový transformátorový regulátor otáček ventilátorů</t>
  </si>
  <si>
    <t>17786-9981</t>
  </si>
  <si>
    <t>5907812719371</t>
  </si>
  <si>
    <t>A3RWD 1,5 - Trojfázový regulátor otáček ventilátorů (dvourychlostní)</t>
  </si>
  <si>
    <t>17886-9897</t>
  </si>
  <si>
    <t>5907812719364</t>
  </si>
  <si>
    <t>A3RWD  2 - Trojfázový regulátor otáček ventilátorů (dvourychlostní)</t>
  </si>
  <si>
    <t>17886-9898</t>
  </si>
  <si>
    <t>5907812719326</t>
  </si>
  <si>
    <t>A3RWD 4 - Trojfázový regulátor otáček ventilátorů (dvourychlostní)</t>
  </si>
  <si>
    <t>17886-9904</t>
  </si>
  <si>
    <t>5907812719333</t>
  </si>
  <si>
    <t>A3RWD 7A - Trojfázový regulátor otáček ventilátorů (dvourychlostní)</t>
  </si>
  <si>
    <t>17886-9903</t>
  </si>
  <si>
    <t>Produkty na dotaz / doprodej / ukončená výroba</t>
  </si>
  <si>
    <t>Název</t>
  </si>
  <si>
    <t>Označení</t>
  </si>
  <si>
    <t>Dodavatel</t>
  </si>
  <si>
    <t>Orientační DPC</t>
  </si>
  <si>
    <t>Poznámka</t>
  </si>
  <si>
    <t>Náhrada</t>
  </si>
  <si>
    <t>00025</t>
  </si>
  <si>
    <t>Zdroj VEGA 60 chrom IP20 max. 60W</t>
  </si>
  <si>
    <t>ukončený prodej</t>
  </si>
  <si>
    <t>00028</t>
  </si>
  <si>
    <t>Světelný zdroj T8 LED EMI 9W 800lm 4000K 320° G13 60cm</t>
  </si>
  <si>
    <t>ukončená výroba</t>
  </si>
  <si>
    <t>00032</t>
  </si>
  <si>
    <t>Zdroj VEGA 100 chrom IP20 max. 100W</t>
  </si>
  <si>
    <t>00309</t>
  </si>
  <si>
    <t>Stropní svítidlo DAVUS HPD-309</t>
  </si>
  <si>
    <t>na dotaz</t>
  </si>
  <si>
    <t>00320</t>
  </si>
  <si>
    <t>Plafoniera ERAST HPD-320 max. 18W E27 IP54 bílá</t>
  </si>
  <si>
    <t>00324</t>
  </si>
  <si>
    <t>Stropní svítidlo FRYLIA HPD-324</t>
  </si>
  <si>
    <t>doprodej</t>
  </si>
  <si>
    <t>00343</t>
  </si>
  <si>
    <t>Plafoniera ATMA ACL-343</t>
  </si>
  <si>
    <t>00344</t>
  </si>
  <si>
    <t>Plafoniera ATMA ACL-344</t>
  </si>
  <si>
    <t>00375</t>
  </si>
  <si>
    <t>Rozvaděč MARAT CBS-375</t>
  </si>
  <si>
    <t>00376</t>
  </si>
  <si>
    <t>Rozvaděč MARAT2 CBS-376</t>
  </si>
  <si>
    <t>00377</t>
  </si>
  <si>
    <t>Rozvaděč MARAT CBS-377</t>
  </si>
  <si>
    <t>00378</t>
  </si>
  <si>
    <t>Rozvaděč MARAT2 CBS-378</t>
  </si>
  <si>
    <t>00379</t>
  </si>
  <si>
    <t>Rozvaděč MARAT CBS-379</t>
  </si>
  <si>
    <t>00381</t>
  </si>
  <si>
    <t>Rozvaděč MARAT3 CBS-381</t>
  </si>
  <si>
    <t>00382</t>
  </si>
  <si>
    <t>Rozvaděč MARAT4 CBS-382</t>
  </si>
  <si>
    <t>00383</t>
  </si>
  <si>
    <t>Rozvaděč MARAT3 CBS-383</t>
  </si>
  <si>
    <t>00384</t>
  </si>
  <si>
    <t>Rozvaděč MARAT4 CBS-384</t>
  </si>
  <si>
    <t>00475</t>
  </si>
  <si>
    <t>Stropní svítidlo DORUK HL903 BLACK</t>
  </si>
  <si>
    <t>00479</t>
  </si>
  <si>
    <t>Stropní svítidlo ZIGANA HL905 WHITE</t>
  </si>
  <si>
    <t>00480</t>
  </si>
  <si>
    <t>Stropní svítidlo ZIGANA HL905 BLACK</t>
  </si>
  <si>
    <t>00482</t>
  </si>
  <si>
    <t>Stropní svítidlo ARARAT HL906 BLACK</t>
  </si>
  <si>
    <t>00485</t>
  </si>
  <si>
    <t>Stropní svítidlo EVEREST HL908 WHITE</t>
  </si>
  <si>
    <t>00519</t>
  </si>
  <si>
    <t>Kabelová stahovací svorka 3,6*200 - 100 ks</t>
  </si>
  <si>
    <t>00558</t>
  </si>
  <si>
    <t>Přisazené svítidlo KEMER-5 HL719 chrom</t>
  </si>
  <si>
    <t>00580</t>
  </si>
  <si>
    <t>DALYAN-3 HL782 MATCHR</t>
  </si>
  <si>
    <t>00581</t>
  </si>
  <si>
    <t>DALYAN-4 HL783 MATCHR</t>
  </si>
  <si>
    <t>00617</t>
  </si>
  <si>
    <t>Plafoniera ILGAZ-1 HL634S E27 max. 60W IP20 matný chrom</t>
  </si>
  <si>
    <t>00618</t>
  </si>
  <si>
    <t>Plafoniera ILGAZ-2 HL634M E27 max. 60W IP20 matný chrom</t>
  </si>
  <si>
    <t>00620</t>
  </si>
  <si>
    <t>Plafoniera ILGAZ-3 HL634B 2x E27 max. 2x60W IP20 matný chrom</t>
  </si>
  <si>
    <t>00665</t>
  </si>
  <si>
    <t>Stolní lampa KITTY HL036 BLUE</t>
  </si>
  <si>
    <t>00666</t>
  </si>
  <si>
    <t>Stolní lampa KITTY HL036 PINK</t>
  </si>
  <si>
    <t>00667</t>
  </si>
  <si>
    <t>Stolní lampa MOLLY HL037 GREEN</t>
  </si>
  <si>
    <t>00668</t>
  </si>
  <si>
    <t>Stolní lampa MOLLY HL037 BLUE</t>
  </si>
  <si>
    <t>00669</t>
  </si>
  <si>
    <t>Stolní lampa MOLLY HL037 PINK</t>
  </si>
  <si>
    <t>00685</t>
  </si>
  <si>
    <t>Stolní lampa DONALD HL043 GREEN</t>
  </si>
  <si>
    <t>00686</t>
  </si>
  <si>
    <t>Stolní lampa DONALD HL043 ORANGE</t>
  </si>
  <si>
    <t>00687</t>
  </si>
  <si>
    <t>Stolní lampa DONALD HL043 BLUE</t>
  </si>
  <si>
    <t>00688</t>
  </si>
  <si>
    <t>FLYER HL044 YELLOW</t>
  </si>
  <si>
    <t>00690</t>
  </si>
  <si>
    <t>FLYER HL044 PINK</t>
  </si>
  <si>
    <t>00739</t>
  </si>
  <si>
    <t>Minialarm HELIX HL454 60DB</t>
  </si>
  <si>
    <t>00768</t>
  </si>
  <si>
    <t>HL612 WHITE</t>
  </si>
  <si>
    <t>00772</t>
  </si>
  <si>
    <t>Downlight HL612 matný chrom</t>
  </si>
  <si>
    <t>00782</t>
  </si>
  <si>
    <t>HL616 WHITE</t>
  </si>
  <si>
    <t>00784</t>
  </si>
  <si>
    <t>HL616 MATCHR</t>
  </si>
  <si>
    <t>00797</t>
  </si>
  <si>
    <t>Downlight HL625 bílá</t>
  </si>
  <si>
    <t>00806</t>
  </si>
  <si>
    <t>HL627 CHROME</t>
  </si>
  <si>
    <t>00807</t>
  </si>
  <si>
    <t>HL627 MATCHR</t>
  </si>
  <si>
    <t>00833</t>
  </si>
  <si>
    <t>Napájecí zdroj TRANSFORMER-60 HL370 60W</t>
  </si>
  <si>
    <t>00834</t>
  </si>
  <si>
    <t>Napájecí zdroj TRANSFORMER-105 HL371 105W</t>
  </si>
  <si>
    <t>00835</t>
  </si>
  <si>
    <t>Napájecí zdroj TRANSFORMER-150 HL372 150W</t>
  </si>
  <si>
    <t>00841</t>
  </si>
  <si>
    <t>Liniové svítidlo DELTA-18 HL160 18W</t>
  </si>
  <si>
    <t>00842</t>
  </si>
  <si>
    <t>Liniové svítidlo DELTA-36 HL161 36W</t>
  </si>
  <si>
    <t>00843</t>
  </si>
  <si>
    <t>Liniové PUNTO-36 HL162 2X18W</t>
  </si>
  <si>
    <t>00844</t>
  </si>
  <si>
    <t>Liniové PUNTO-72 HL163 2X36W</t>
  </si>
  <si>
    <t>00848</t>
  </si>
  <si>
    <t>Liniové svítidlo ALFA-8 HL2001 8W bílá</t>
  </si>
  <si>
    <t>00849</t>
  </si>
  <si>
    <t>Liniové svítidlo ALFA-13 HL2001 13W bílá</t>
  </si>
  <si>
    <t>00850</t>
  </si>
  <si>
    <t>Liniové  ALFA-21 HL2001 21W</t>
  </si>
  <si>
    <t>00916</t>
  </si>
  <si>
    <t>Světelný zdroj PL 11W 6400K</t>
  </si>
  <si>
    <t>01152</t>
  </si>
  <si>
    <t>Zahradní svítidlo AKASYA-3 HL243 E27 max.60W IP44 matný chrom</t>
  </si>
  <si>
    <t>01154</t>
  </si>
  <si>
    <t>Zahradní svítidlo AKASYA-4 HL244 E27 max.60W IP44 matný chrom</t>
  </si>
  <si>
    <t>01159</t>
  </si>
  <si>
    <t>Venkovní svítidlo GARDENYA-2 HL247 2x35W matný chrom</t>
  </si>
  <si>
    <t>01162</t>
  </si>
  <si>
    <t>Venkovní GARDENYA-4 HL249 2X35W</t>
  </si>
  <si>
    <t>01178</t>
  </si>
  <si>
    <t>Venkovní svítidlo MANOLYA-2 HL266 2X35W matný chrom</t>
  </si>
  <si>
    <t>01205</t>
  </si>
  <si>
    <t>Zahradní svítidlo PALMIYE-3 HL297 100W černá</t>
  </si>
  <si>
    <t>01206</t>
  </si>
  <si>
    <t>Zahradní PALMIYE-4 HL298 100W</t>
  </si>
  <si>
    <t>01207</t>
  </si>
  <si>
    <t>Bodové svítidlo ORKIDE HL750 bílá</t>
  </si>
  <si>
    <t>01208</t>
  </si>
  <si>
    <t>Bodové svítidlo ORKIDE HL750 zlatá</t>
  </si>
  <si>
    <t>01209</t>
  </si>
  <si>
    <t>Bodové svítidlo ORKIDE HL750 chrom</t>
  </si>
  <si>
    <t>01210</t>
  </si>
  <si>
    <t>Bodové svítidlo ORKIDE HL750 matný chrom</t>
  </si>
  <si>
    <t>01215</t>
  </si>
  <si>
    <t>Bodové svítidlo MENEKSE HL752 WHITE</t>
  </si>
  <si>
    <t>01216</t>
  </si>
  <si>
    <t>Bodové svítidlo MENEKSE HL752 GREY</t>
  </si>
  <si>
    <t>01217</t>
  </si>
  <si>
    <t>Bodové svítidlo MENEKSE HL752 zlatá 50W IP20</t>
  </si>
  <si>
    <t>01218</t>
  </si>
  <si>
    <t>Bodové svítidlo MENEKSE HL752 CHROME</t>
  </si>
  <si>
    <t>01219</t>
  </si>
  <si>
    <t>Bodové svítidlo MENEKSE HL752 matný chrom 50W IP20</t>
  </si>
  <si>
    <t>01220</t>
  </si>
  <si>
    <t>Bodové svítidlo MENEKSE HL752 červená měď</t>
  </si>
  <si>
    <t>01222</t>
  </si>
  <si>
    <t>ACELYA HL753 GOLDEN</t>
  </si>
  <si>
    <t>01223</t>
  </si>
  <si>
    <t>ACELYA HL753 CHROME</t>
  </si>
  <si>
    <t>01233</t>
  </si>
  <si>
    <t>Bodové svítidlo LALE HL756 CHROME GU5.3 12V max.50W IP44 chrom</t>
  </si>
  <si>
    <t>01234</t>
  </si>
  <si>
    <t>Bodové svítidlo LALE HL756 GU5.3 12V max.50W IP44 matný chrom</t>
  </si>
  <si>
    <t>01243</t>
  </si>
  <si>
    <t>Bodové svítidlo PAPATYA HL759 zlatá</t>
  </si>
  <si>
    <t>01244</t>
  </si>
  <si>
    <t>Bodové svítidlo PAPATYA HL759 chrom</t>
  </si>
  <si>
    <t>01246</t>
  </si>
  <si>
    <t>PAPATYA HL759 ANTIQUE GREEN</t>
  </si>
  <si>
    <t>01248</t>
  </si>
  <si>
    <t>Bodové svítidlo PAPATYA HL759 stříbrno-zlatá</t>
  </si>
  <si>
    <t>01262</t>
  </si>
  <si>
    <t>HL765 GOLDEN</t>
  </si>
  <si>
    <t>01274</t>
  </si>
  <si>
    <t>Bodové svítidlo HL767 zlatá</t>
  </si>
  <si>
    <t>01275</t>
  </si>
  <si>
    <t>Bodové svítidlo HL767 chrom</t>
  </si>
  <si>
    <t>01278</t>
  </si>
  <si>
    <t>Bodové svítidlo HL768 chrom</t>
  </si>
  <si>
    <t>01313</t>
  </si>
  <si>
    <t>Bodové svítidlo BEGONYA HL779 zlatá</t>
  </si>
  <si>
    <t>01314</t>
  </si>
  <si>
    <t>Bodové svítidlo BEGONYA HL779 chrom</t>
  </si>
  <si>
    <t>01315</t>
  </si>
  <si>
    <t>Bodové svítidlo BEGONYA HL779 MATCHR</t>
  </si>
  <si>
    <t>01316</t>
  </si>
  <si>
    <t>Bodové svítidlo BEGONYA HL779 ANTIQUE GREEN</t>
  </si>
  <si>
    <t>01317</t>
  </si>
  <si>
    <t>Bodové svítidlo BEGONYA HL779 červená měď</t>
  </si>
  <si>
    <t>01318</t>
  </si>
  <si>
    <t>Bodové svítidlo BEGONYA HL779 stříbrná/zlatá</t>
  </si>
  <si>
    <t>01319</t>
  </si>
  <si>
    <t>Bodové svítidlo BEGONYA HL779 TITANIUM BLACK/GOLDEN</t>
  </si>
  <si>
    <t>01321</t>
  </si>
  <si>
    <t>Bodové svítidlo LEYLAK HL797 chrom</t>
  </si>
  <si>
    <t>01322</t>
  </si>
  <si>
    <t>LEYLAK HL797 MATCHR</t>
  </si>
  <si>
    <t>01323</t>
  </si>
  <si>
    <t>LEYLAK HL797 ANTIQUE GREEN</t>
  </si>
  <si>
    <t>01325</t>
  </si>
  <si>
    <t>LEYLAK HL797 PEARL SILVER/GOLDEN</t>
  </si>
  <si>
    <t>01327</t>
  </si>
  <si>
    <t>Bodové svítidlo ZAMBAK HL798 zlatá</t>
  </si>
  <si>
    <t>01328</t>
  </si>
  <si>
    <t>ZAMBAK HL798 CHROME</t>
  </si>
  <si>
    <t>01329</t>
  </si>
  <si>
    <t>ZAMBAK HL798 MATCHR</t>
  </si>
  <si>
    <t>01333</t>
  </si>
  <si>
    <t>Bodové svítidlo ZAMBAK HL798 černo-zlatá</t>
  </si>
  <si>
    <t>01334</t>
  </si>
  <si>
    <t>Bodové svítidlo NUFER HL800 žlutá</t>
  </si>
  <si>
    <t>01336</t>
  </si>
  <si>
    <t>Dekorační NUFER HL800 CLEAR</t>
  </si>
  <si>
    <t>01339</t>
  </si>
  <si>
    <t>NERGIS HL801 YELLOW</t>
  </si>
  <si>
    <t>01346</t>
  </si>
  <si>
    <t>Světelný zdroj G9 25W CLEAR</t>
  </si>
  <si>
    <t>01349</t>
  </si>
  <si>
    <t>Světelný zdroj G9 40W CLEAR</t>
  </si>
  <si>
    <t>01352</t>
  </si>
  <si>
    <t>Světelný zdroj JC G4 10W</t>
  </si>
  <si>
    <t>01353</t>
  </si>
  <si>
    <t>Světelný zdroj JC G4 20W</t>
  </si>
  <si>
    <t>01354</t>
  </si>
  <si>
    <t>Světelný zdroj JC G4 35W</t>
  </si>
  <si>
    <t>01355</t>
  </si>
  <si>
    <t>Světelný zdroj JC G6.35 50W</t>
  </si>
  <si>
    <t>01362</t>
  </si>
  <si>
    <t>Světelný zdroj J 118MM 200W</t>
  </si>
  <si>
    <t>01363</t>
  </si>
  <si>
    <t>Světelný zdroj J 118MM 300W</t>
  </si>
  <si>
    <t>01364</t>
  </si>
  <si>
    <t>Světelný zdroj J 118MM 500W</t>
  </si>
  <si>
    <t>01387</t>
  </si>
  <si>
    <t>Světelný zdroj JCDR CLOSED 35W</t>
  </si>
  <si>
    <t>01388</t>
  </si>
  <si>
    <t>Světelný zdroj JCDR CLOSED 50W</t>
  </si>
  <si>
    <t>01665</t>
  </si>
  <si>
    <t>KUMRU HL652 CHROME</t>
  </si>
  <si>
    <t>01666</t>
  </si>
  <si>
    <t>KUMRU HL652 MAT CHROME</t>
  </si>
  <si>
    <t>01691</t>
  </si>
  <si>
    <t>Bodové svítidlo ELENA-1 HL670L MATCHR 2700K</t>
  </si>
  <si>
    <t>01692</t>
  </si>
  <si>
    <t>Bodové svítidlo ELENA-1 HL670L MATCHR 6400K</t>
  </si>
  <si>
    <t>01693</t>
  </si>
  <si>
    <t>Bodové svítidlo VERA-1 HL671L MATCHR 2700K</t>
  </si>
  <si>
    <t>01694</t>
  </si>
  <si>
    <t>Bodové svítidlo VERA-1 HL671L MATCHR 6400K</t>
  </si>
  <si>
    <t>01695</t>
  </si>
  <si>
    <t>Bodové svítidlo ELENA-3 HL672L CHR+MATCHR 2700K</t>
  </si>
  <si>
    <t>01696</t>
  </si>
  <si>
    <t>Bodové svítidlo ELENA-3 HL672L CHR+MATCHR 6400K</t>
  </si>
  <si>
    <t>01697</t>
  </si>
  <si>
    <t>Bodové svítidlo VERA-3 HL673L CHR+MATCHR 2700K</t>
  </si>
  <si>
    <t>01698</t>
  </si>
  <si>
    <t>Bodové svítidlo VERA-3 HL673L CHR+MATCHR 6400K</t>
  </si>
  <si>
    <t>01699</t>
  </si>
  <si>
    <t>Bodové svítidlo ELENA-6 HL674L CHR+MATCHR 2700K</t>
  </si>
  <si>
    <t>01700</t>
  </si>
  <si>
    <t>Bodové svítidlo ELENA-6 HL674L CHR+MATCHR 6400K</t>
  </si>
  <si>
    <t>01701</t>
  </si>
  <si>
    <t>Downlight VERA-6 HL675L CHR+MATCHR 2700K</t>
  </si>
  <si>
    <t>01702</t>
  </si>
  <si>
    <t>Downlight VERA-6 HL675L CHR+MATCHR 6400K</t>
  </si>
  <si>
    <t>01703</t>
  </si>
  <si>
    <t>Downlight VERA-12 HL676L CHR+MATCHR 2700K</t>
  </si>
  <si>
    <t>01704</t>
  </si>
  <si>
    <t>Downlight VERA-12 HL676L CHR+MATCHR 6400K</t>
  </si>
  <si>
    <t>01705</t>
  </si>
  <si>
    <t>VERA-18 HL677L CHR+MATCHR 2700K</t>
  </si>
  <si>
    <t>01706</t>
  </si>
  <si>
    <t>VERA-18 HL677L CHR+MATCHR 6400K</t>
  </si>
  <si>
    <t>01707</t>
  </si>
  <si>
    <t>HL680L MATCHR 2700K</t>
  </si>
  <si>
    <t>01709</t>
  </si>
  <si>
    <t>HL681L MATCHR 2700K</t>
  </si>
  <si>
    <t>01710</t>
  </si>
  <si>
    <t>HL681L MATCHR 6400K</t>
  </si>
  <si>
    <t>01712</t>
  </si>
  <si>
    <t>HL682L MATCHR 6400K</t>
  </si>
  <si>
    <t>01713</t>
  </si>
  <si>
    <t>HL683L MATCHR 2700K</t>
  </si>
  <si>
    <t>01714</t>
  </si>
  <si>
    <t>HL683L MATCHR 6400K</t>
  </si>
  <si>
    <t>01769</t>
  </si>
  <si>
    <t>Akumulátorová svítilna ZICO-6 HL312L LED60</t>
  </si>
  <si>
    <t>01770</t>
  </si>
  <si>
    <t>Akumulátorová svítilna ZICO-4 HL313L LED32</t>
  </si>
  <si>
    <t>01778</t>
  </si>
  <si>
    <t>PLATINI HL323L LED35</t>
  </si>
  <si>
    <t>01784</t>
  </si>
  <si>
    <t>LED baterka PUSKAS-1 HL331L LED4</t>
  </si>
  <si>
    <t>01785</t>
  </si>
  <si>
    <t>LED baterka PUSKAS-2 HL332L LED5</t>
  </si>
  <si>
    <t>01786</t>
  </si>
  <si>
    <t>LED baterka PUSKAS-3 HL333L LED9</t>
  </si>
  <si>
    <t>01792</t>
  </si>
  <si>
    <t>LED baterka CAFU-2 HL339L LED36</t>
  </si>
  <si>
    <t>01841</t>
  </si>
  <si>
    <t>Pohybové čidlo FOCUS HL480 WHITE</t>
  </si>
  <si>
    <t>01845</t>
  </si>
  <si>
    <t>Pohybové čidlo LINEA HL482 WHITE</t>
  </si>
  <si>
    <t>01978</t>
  </si>
  <si>
    <t>Prachotěsné TRONIC-1040 HL142 36W</t>
  </si>
  <si>
    <t>01992</t>
  </si>
  <si>
    <t>Plafoniera SQUARE MODERN WHITE</t>
  </si>
  <si>
    <t>01993</t>
  </si>
  <si>
    <t>Plafoniera SQUARE MODERN SILVER</t>
  </si>
  <si>
    <t>01995</t>
  </si>
  <si>
    <t>Plafoniera SQUARE MODERN WALNUT</t>
  </si>
  <si>
    <t>01996</t>
  </si>
  <si>
    <t>Plafoniera SQUARE MODERN MAPLE</t>
  </si>
  <si>
    <t>01997</t>
  </si>
  <si>
    <t>Plafoniera BIG SQUARE CLASSIC WHITE</t>
  </si>
  <si>
    <t>01998</t>
  </si>
  <si>
    <t>Plafoniera BIG SQUARE CLASSIC SILVER</t>
  </si>
  <si>
    <t>01999</t>
  </si>
  <si>
    <t>BIG SQUARE CLASSIC GOLDEN</t>
  </si>
  <si>
    <t>02000</t>
  </si>
  <si>
    <t>Plafoniera BIG SQUARE CLASSIC WALNUT</t>
  </si>
  <si>
    <t>02001</t>
  </si>
  <si>
    <t>Plafoniera BIG SQUARE CLASSIC MAPLE</t>
  </si>
  <si>
    <t>02002</t>
  </si>
  <si>
    <t>Plafoniera BIG SQUARE MODERN WHITE</t>
  </si>
  <si>
    <t>02005</t>
  </si>
  <si>
    <t>Plafoniera BIG SQUARE MODERN max. 2x26W ořech</t>
  </si>
  <si>
    <t>02006</t>
  </si>
  <si>
    <t>Plafoniera BIG SQUARE MODERN max. 2x60W IP20 javor</t>
  </si>
  <si>
    <t>02007</t>
  </si>
  <si>
    <t>Plafoniera BIG UFO BULUT max. 2x26W IP20 bílá</t>
  </si>
  <si>
    <t>02008</t>
  </si>
  <si>
    <t>Plafoniera BIG UFO BULUT SILVER</t>
  </si>
  <si>
    <t>02009</t>
  </si>
  <si>
    <t>Plafoniera BIG UFO BULUT GOLDEN</t>
  </si>
  <si>
    <t>02012</t>
  </si>
  <si>
    <t>Plafoniera BIG UFO ZAGREP WHITE</t>
  </si>
  <si>
    <t>02014</t>
  </si>
  <si>
    <t>Plafoniera BIG UFO ZAGREP GOLDEN</t>
  </si>
  <si>
    <t>02016</t>
  </si>
  <si>
    <t>Plafoniera BIG UFO ZAGREP MAPLE</t>
  </si>
  <si>
    <t>02104</t>
  </si>
  <si>
    <t>Bodové svítidlo LILYUM HL805 čirá</t>
  </si>
  <si>
    <t>02107</t>
  </si>
  <si>
    <t>Bodové svítidlo LILYUM HL805 hnědá</t>
  </si>
  <si>
    <t>02110</t>
  </si>
  <si>
    <t>YONCA HL799 MATCHR</t>
  </si>
  <si>
    <t>02111</t>
  </si>
  <si>
    <t>Bodové svítidlo YONCA HL799 zlatá</t>
  </si>
  <si>
    <t>02112</t>
  </si>
  <si>
    <t>YONCA HL799 ANTIQUE GREEN</t>
  </si>
  <si>
    <t>02118</t>
  </si>
  <si>
    <t>Downlight MILTON LED D 6W WW IP20 120° bílá</t>
  </si>
  <si>
    <t>02120</t>
  </si>
  <si>
    <t>Downlight MILTON LED D 6W WW IP20 120° matný chrom</t>
  </si>
  <si>
    <t>02124</t>
  </si>
  <si>
    <t>Downlight MILTON LED C 6W WW IP20 120° matný chrom</t>
  </si>
  <si>
    <t>02125</t>
  </si>
  <si>
    <t>Downlight MILTON LED D 12W CW IP20 120° bílá</t>
  </si>
  <si>
    <t>02132</t>
  </si>
  <si>
    <t>Downlight MILTON LED C 12W WW IP20 120° matný chrom</t>
  </si>
  <si>
    <t>02264</t>
  </si>
  <si>
    <t>Bodové svítidlo VICTORIA-3 HL678L 2700K</t>
  </si>
  <si>
    <t>02265</t>
  </si>
  <si>
    <t>Bodové svítidlo VICTORIA-3 HL678L 6500K</t>
  </si>
  <si>
    <t>02266</t>
  </si>
  <si>
    <t>HL679L MAT CHROME 2700K</t>
  </si>
  <si>
    <t>02268</t>
  </si>
  <si>
    <t>MELISA-3 HL698L 2700K</t>
  </si>
  <si>
    <t>02347</t>
  </si>
  <si>
    <t>HL179L 6400K</t>
  </si>
  <si>
    <t>02384</t>
  </si>
  <si>
    <t>LED baterka PELE-1 HL3094L LED4</t>
  </si>
  <si>
    <t>02385</t>
  </si>
  <si>
    <t>LED baterka PELE-2 HL3097L LED7</t>
  </si>
  <si>
    <t>02387</t>
  </si>
  <si>
    <t>Bezdrátový zvonek ALBA HL455 60DB</t>
  </si>
  <si>
    <t>02388</t>
  </si>
  <si>
    <t>Bezdrátový zvonek VIOLA HL456 60DB</t>
  </si>
  <si>
    <t>02389</t>
  </si>
  <si>
    <t>Bezdrátový zvonek SOLO HL457 60DB</t>
  </si>
  <si>
    <t>02427</t>
  </si>
  <si>
    <t>Lištové PRAG-7 HL823L WHITE 4200K</t>
  </si>
  <si>
    <t>02428</t>
  </si>
  <si>
    <t>Lištové PRAG-7 HL823L BLACK 4200K</t>
  </si>
  <si>
    <t>02429</t>
  </si>
  <si>
    <t>Lištové PRAG-7 HL823L SILVER 4200K</t>
  </si>
  <si>
    <t>02430</t>
  </si>
  <si>
    <t>Lištové PRAG-12 HL824L WHITE 4200K</t>
  </si>
  <si>
    <t>02431</t>
  </si>
  <si>
    <t>Lištové PRAG-12 HL824L BLACK 4200K</t>
  </si>
  <si>
    <t>02432</t>
  </si>
  <si>
    <t>Lištové PRAG-12 HL824L SILVER 4200K</t>
  </si>
  <si>
    <t>02474</t>
  </si>
  <si>
    <t>BERGAMA-2 HL7171 CHROME</t>
  </si>
  <si>
    <t>02475</t>
  </si>
  <si>
    <t>BERGAMA-3 HL7172 CHROME</t>
  </si>
  <si>
    <t>02476</t>
  </si>
  <si>
    <t>BERGAMA-4 HL7173 CHROME</t>
  </si>
  <si>
    <t>02477</t>
  </si>
  <si>
    <t>BERGAMA-5 HL7174 CHROME</t>
  </si>
  <si>
    <t>02478</t>
  </si>
  <si>
    <t>BERGAMA-1 HL7170 CHROME</t>
  </si>
  <si>
    <t>02489</t>
  </si>
  <si>
    <t>Downlight SLIM-24 HL563L 24W WHITE 2700K</t>
  </si>
  <si>
    <t>02490</t>
  </si>
  <si>
    <t>Downlight SLIM-24 HL563L 24W WHITE 6400K</t>
  </si>
  <si>
    <t>02534</t>
  </si>
  <si>
    <t>HL283L BLACK venkovní reflektor</t>
  </si>
  <si>
    <t>02535</t>
  </si>
  <si>
    <t>HL283L WHITE</t>
  </si>
  <si>
    <t>02546</t>
  </si>
  <si>
    <t>Svorkovnice SPRING CONNECTOR 2 POLE 1.5MM</t>
  </si>
  <si>
    <t>(100ks v balení)</t>
  </si>
  <si>
    <t>02550</t>
  </si>
  <si>
    <t>Bodové svítidlo LILYA-3 HL698LE 6400K</t>
  </si>
  <si>
    <t>02551</t>
  </si>
  <si>
    <t>Bodové svítidlo LILYA-3 HL698LE 2700K</t>
  </si>
  <si>
    <t>02552</t>
  </si>
  <si>
    <t>Bodové svítidlo LILYA-5 HL699LE 6400K</t>
  </si>
  <si>
    <t>02553</t>
  </si>
  <si>
    <t>Bodové svítidlo LILYA-5 HL699LE 2700K</t>
  </si>
  <si>
    <t>02608</t>
  </si>
  <si>
    <t>Downlight HL638L WHITE 15W 1200lm 3000K IP20 80° bílá</t>
  </si>
  <si>
    <t>02609</t>
  </si>
  <si>
    <t>Downlight HL638L WHITE 15W 1200lm 5700K IP20 80° bílá</t>
  </si>
  <si>
    <t>02614</t>
  </si>
  <si>
    <t>Dekorační svítidlo MENGEN max. 40W E14 IP20 černá</t>
  </si>
  <si>
    <t>02615</t>
  </si>
  <si>
    <t>Dekorační svítidlo MENGEN max. 40W E14 IP20 bílá</t>
  </si>
  <si>
    <t>02626</t>
  </si>
  <si>
    <t>Prachotěsné svítidlo DAMLA 20W 1868lm 6500K IP65</t>
  </si>
  <si>
    <t>02627</t>
  </si>
  <si>
    <t>Prachotěsné DAMLA-40 HL142L 40W 6400K</t>
  </si>
  <si>
    <t>02633</t>
  </si>
  <si>
    <t>ERAST LED 4000K</t>
  </si>
  <si>
    <t>02635</t>
  </si>
  <si>
    <t>Venkovní ARDIC HL237L BLACK 4100K</t>
  </si>
  <si>
    <t>02636</t>
  </si>
  <si>
    <t>Venkovní MESE HL238L BLACK 4100K</t>
  </si>
  <si>
    <t>02638</t>
  </si>
  <si>
    <t>Dekorační ERDEK HL855L WHITE 4000K</t>
  </si>
  <si>
    <t>02639</t>
  </si>
  <si>
    <t>Dekorační AVANOS HL857L CHROME 4200K</t>
  </si>
  <si>
    <t>02677</t>
  </si>
  <si>
    <t>Svítilna WARTE 60 černá</t>
  </si>
  <si>
    <t>02682</t>
  </si>
  <si>
    <t>Downlight CAROLINE-12 HL640L WHITE 12W 840lm 3000K IP20 80° bílá</t>
  </si>
  <si>
    <t>02683</t>
  </si>
  <si>
    <t>Downlight CAROLINE-12 HL640L WHITE 12W 840lm 5700K IP20 80° bílá</t>
  </si>
  <si>
    <t>02684</t>
  </si>
  <si>
    <t>Downlight ARINA-12 HL641L WHITE 12W 840lm 3000K IP20 80° bílá</t>
  </si>
  <si>
    <t>02685</t>
  </si>
  <si>
    <t>Downlight ARINA-12 HL641L WHITE 12W 840lm 5700K IP20 80° bílá</t>
  </si>
  <si>
    <t>02689</t>
  </si>
  <si>
    <t>Liniové  SIGMA-4 HL2001L 4W</t>
  </si>
  <si>
    <t>02690</t>
  </si>
  <si>
    <t>Liniové  SIGMA-7 HL2001L 7W</t>
  </si>
  <si>
    <t>02691</t>
  </si>
  <si>
    <t>Liniové  SIGMA-10 HL2001L 10W</t>
  </si>
  <si>
    <t>02692</t>
  </si>
  <si>
    <t>LED panel HL182L 40W 3200lm IP20 2700K bílá</t>
  </si>
  <si>
    <t>02693</t>
  </si>
  <si>
    <t>LED panel HL182L 40W 3200lm IP20 6400K bílá</t>
  </si>
  <si>
    <t>02694</t>
  </si>
  <si>
    <t>Venkovní TAFLAN HL240L BLACK 4100K</t>
  </si>
  <si>
    <t>02696</t>
  </si>
  <si>
    <t>Venkovní SALKIM HL242L BLACK 4100K</t>
  </si>
  <si>
    <t>02697</t>
  </si>
  <si>
    <t>LED baterka BECKHAM-1 HL341L POWER LED1</t>
  </si>
  <si>
    <t>02698</t>
  </si>
  <si>
    <t>Pohybové čidlo HL486 WHITE</t>
  </si>
  <si>
    <t>02701</t>
  </si>
  <si>
    <t>Dekorační PELIKAN HL6631L CHROME 4200K</t>
  </si>
  <si>
    <t>02712</t>
  </si>
  <si>
    <t>Světelný zdroj MEGA-3 HL457L 3W 2700K</t>
  </si>
  <si>
    <t>02713</t>
  </si>
  <si>
    <t>Světelný zdroj MEGA-3 HL457L 3W 6400K</t>
  </si>
  <si>
    <t>02714</t>
  </si>
  <si>
    <t>Světelný zdroj MEGA-5 HL458L 5W 2700K</t>
  </si>
  <si>
    <t>02715</t>
  </si>
  <si>
    <t>Světelný zdroj MEGA-5 HL458L 5W 6400K</t>
  </si>
  <si>
    <t>02716</t>
  </si>
  <si>
    <t>Světelný zdroj MIDI HL459L 1,5W 2700K</t>
  </si>
  <si>
    <t>02718</t>
  </si>
  <si>
    <t>Prachotěsné MILANO-5 HL835L BLACK 4200K</t>
  </si>
  <si>
    <t>02719</t>
  </si>
  <si>
    <t>Lištové svítidlo MILANO 5W 334lm IP20 4200K stříbrná</t>
  </si>
  <si>
    <t>02720</t>
  </si>
  <si>
    <t>Lištové svítidlo MILANO 8W 600lm IP20 4200K bílá</t>
  </si>
  <si>
    <t>02721</t>
  </si>
  <si>
    <t>Lištové MILANO-8 HL836L BLACK 4200K</t>
  </si>
  <si>
    <t>02722</t>
  </si>
  <si>
    <t>Lištové MILANO-8 HL836L SILVER 4200K</t>
  </si>
  <si>
    <t>02723</t>
  </si>
  <si>
    <t>Lištové MILANO-13 HL837L BLACK 4200K</t>
  </si>
  <si>
    <t>02724</t>
  </si>
  <si>
    <t>Lištové MILANO-13 HL837L SILVER 4200K</t>
  </si>
  <si>
    <t>02725</t>
  </si>
  <si>
    <t>Přisazené svítidlo HL7141L CHROME</t>
  </si>
  <si>
    <t>02735</t>
  </si>
  <si>
    <t>Lištové svítidlo MILANO 5W 334lm IP20 4200K bílá</t>
  </si>
  <si>
    <t>02736</t>
  </si>
  <si>
    <t>Lištové MILANO-13 HL837L WHITE 4200K</t>
  </si>
  <si>
    <t>02741</t>
  </si>
  <si>
    <t>Zahradní SAFRAN-5 HL281L BLACK</t>
  </si>
  <si>
    <t>02742</t>
  </si>
  <si>
    <t>Zahradní SAFRAN-5 HL281L WHITE</t>
  </si>
  <si>
    <t>02743</t>
  </si>
  <si>
    <t>LOB LED WHITE</t>
  </si>
  <si>
    <t>02749</t>
  </si>
  <si>
    <t>Prachotěsné EBEN LED WHITE</t>
  </si>
  <si>
    <t>02770</t>
  </si>
  <si>
    <t>Přisazené svítidlo KENT LED 2L 3000K</t>
  </si>
  <si>
    <t>02807</t>
  </si>
  <si>
    <t>Plafoniera TINA SENSORLU LED 360 WHITE</t>
  </si>
  <si>
    <t>02814</t>
  </si>
  <si>
    <t>LED panel GALAKSI HL562L 32W WHITE 2700K</t>
  </si>
  <si>
    <t>02815</t>
  </si>
  <si>
    <t>LED panel GALAKSI HL562L 32W WHITE 6400K</t>
  </si>
  <si>
    <t>02816</t>
  </si>
  <si>
    <t>LED panel TURKUAZ HL564L 32W WHITE 2700K</t>
  </si>
  <si>
    <t>02817</t>
  </si>
  <si>
    <t>LED panel TURKUAZ HL564L 32W WHITE 6400K</t>
  </si>
  <si>
    <t>02820</t>
  </si>
  <si>
    <t>Reflektor OLIMP LED 10W BLACK 4500K</t>
  </si>
  <si>
    <t>02821</t>
  </si>
  <si>
    <t>Reflektor OLIMP LED 20W BLACK 4500K</t>
  </si>
  <si>
    <t>02822</t>
  </si>
  <si>
    <t>Reflektor OLIMP LED 30W BLACK 4500K</t>
  </si>
  <si>
    <t>02823</t>
  </si>
  <si>
    <t>Reflektor OLIMP LED 50W BLACK 4500K</t>
  </si>
  <si>
    <t>02824</t>
  </si>
  <si>
    <t>Reflektor OLIMP LED S 10W BLACK 4500K</t>
  </si>
  <si>
    <t>02825</t>
  </si>
  <si>
    <t>Reflektor OLIMP LED S 20W BLACK 4500K</t>
  </si>
  <si>
    <t>02827</t>
  </si>
  <si>
    <t>Reflektor OLIMP LED S 50W BLACK 4500K</t>
  </si>
  <si>
    <t>02829</t>
  </si>
  <si>
    <t>Přisazené svítidlo NELI LED 2I 3000K</t>
  </si>
  <si>
    <t>02840</t>
  </si>
  <si>
    <t>Přisazené svítidlo RUDA LED 1C 6W 490lm IP20 3000K měď</t>
  </si>
  <si>
    <t>02841</t>
  </si>
  <si>
    <t>Přisazené svítidlo RUDA LED 2L 2x6W 2x490lm IP20 3000K měď</t>
  </si>
  <si>
    <t>02844</t>
  </si>
  <si>
    <t>Dekorační svítidlo ZUZA LED 1L 6W 490lm 3000K IP44 chrom</t>
  </si>
  <si>
    <t>02845</t>
  </si>
  <si>
    <t>Dekorační svítidlo ZUZA LED 2L 2x6W WW IP44 chrom</t>
  </si>
  <si>
    <t>02846</t>
  </si>
  <si>
    <t>Dekorační svítidlo GABI LED 1D 2x3W WW IP44 chrom</t>
  </si>
  <si>
    <t>02847</t>
  </si>
  <si>
    <t>Dekorační svítidlo GABI LED 2L 4x3W WW IP44 chrom</t>
  </si>
  <si>
    <t>02878</t>
  </si>
  <si>
    <t>Downlight CINDER LED C 4W 340lm 4000K IP20 140° bílá</t>
  </si>
  <si>
    <t>02879</t>
  </si>
  <si>
    <t>Downlight CINDER LED C 9W 765lm 4000K IP20 140° bílá</t>
  </si>
  <si>
    <t>02880</t>
  </si>
  <si>
    <t>Downlight CINDER LED C 12W 960lm 4000K IP20 140° bílá</t>
  </si>
  <si>
    <t>02883</t>
  </si>
  <si>
    <t>Downlight CINDER LED D 8W 680lm 4000K IP20 140° bílá</t>
  </si>
  <si>
    <t>02894</t>
  </si>
  <si>
    <t>Downlight ALINA LED C 12W+4W 1080lm 4000K IP42 140° bílá</t>
  </si>
  <si>
    <t>02896</t>
  </si>
  <si>
    <t>Downlight ALINA LED D 6W+3W 540lm 4000K IP42 140° bílá</t>
  </si>
  <si>
    <t>02897</t>
  </si>
  <si>
    <t>Downlight ALINA LED D 12W+4W 1080lm 4000K IP42 140° bílá</t>
  </si>
  <si>
    <t>02898</t>
  </si>
  <si>
    <t>Downlight ALDEN LED C 3W+3W 270lm 4000K IP42 140° bílá</t>
  </si>
  <si>
    <t>02899</t>
  </si>
  <si>
    <t>Downlight ALDEN LED C 6W+3W 540lm 4000K IP42 140° bílá</t>
  </si>
  <si>
    <t>02900</t>
  </si>
  <si>
    <t>Downlight ALDEN LED C 12W+4W 1080lm 4000K IP42 140° bílá</t>
  </si>
  <si>
    <t>02901</t>
  </si>
  <si>
    <t>Downlight ALDEN LED D 3W+3W 270lm 4000K IP42 140° bílá</t>
  </si>
  <si>
    <t>02902</t>
  </si>
  <si>
    <t>Downlight ALDEN LED D 6W+3W 540lm 4000K IP42 140° bílá</t>
  </si>
  <si>
    <t>02903</t>
  </si>
  <si>
    <t>Downlight ALDEN LED D 12W+4W 1080lm 4000K IP42 140° bílá</t>
  </si>
  <si>
    <t>02930</t>
  </si>
  <si>
    <t>Reflektor OLIMP LED BLACK 100W 8700lm 4500K IP65 120° černá</t>
  </si>
  <si>
    <t>02933</t>
  </si>
  <si>
    <t>Bodové svítidlo JULIA LED 3W 125lm 4000K IP20 120°</t>
  </si>
  <si>
    <t>02936</t>
  </si>
  <si>
    <t>Dekorační svítidlo FLORYA LED 3W NW IP20 30° chrom</t>
  </si>
  <si>
    <t>02937</t>
  </si>
  <si>
    <t>Dekorační svítidlo FLORYA LED 2x3W NW IP20 30° chrom</t>
  </si>
  <si>
    <t>02938</t>
  </si>
  <si>
    <t>Stolní lampa IREM LED WHITE 5W max.300lm 4500K IP20 120° bílá</t>
  </si>
  <si>
    <t>02939</t>
  </si>
  <si>
    <t>Stolní lampa IREM LED RED 5W max.300lm 4500K IP20 120° červená</t>
  </si>
  <si>
    <t>02940</t>
  </si>
  <si>
    <t>Stolní lampa IREM LED BLACK 5W max.300lm 4500K IP20 120° černá</t>
  </si>
  <si>
    <t>02943</t>
  </si>
  <si>
    <t>Stropní svítidlo URAL LED WHITE 12W 900lm IP54 120° bílá</t>
  </si>
  <si>
    <t>02944</t>
  </si>
  <si>
    <t>Stropní svítidlo TIBET LED WHITE 12W 900lm IP54 120° bílá</t>
  </si>
  <si>
    <t>02950</t>
  </si>
  <si>
    <t>PUMA 30 LED 6400K</t>
  </si>
  <si>
    <t>02952</t>
  </si>
  <si>
    <t>PUMA 50 LED 6400K</t>
  </si>
  <si>
    <t>02954</t>
  </si>
  <si>
    <t>PUMA 100 LED 6400K</t>
  </si>
  <si>
    <t>02957</t>
  </si>
  <si>
    <t>PUMA/S-10 LED 6400K</t>
  </si>
  <si>
    <t>02958</t>
  </si>
  <si>
    <t>PUMA/S-20 LED 6400K</t>
  </si>
  <si>
    <t>02959</t>
  </si>
  <si>
    <t>Reflektor PUMA/S-30_x000D_
LED 6400K</t>
  </si>
  <si>
    <t>02961</t>
  </si>
  <si>
    <t>PUMA/S-50 LED 6400K</t>
  </si>
  <si>
    <t>02963</t>
  </si>
  <si>
    <t>Zahradní solární lampa MAGIC LED 0,54W 9x1,5lm 6500K IP44 120° černá</t>
  </si>
  <si>
    <t>02975</t>
  </si>
  <si>
    <t>LED žárovka RAINBOW LED 1W 12lm E27 modrá</t>
  </si>
  <si>
    <t>02976</t>
  </si>
  <si>
    <t>LED žárovka RAINBOW LED 1W 105lm E27 žlutá</t>
  </si>
  <si>
    <t>02977</t>
  </si>
  <si>
    <t>LED žárovka RAINBOW LED 1W 34lm E27 červená</t>
  </si>
  <si>
    <t>02978</t>
  </si>
  <si>
    <t>LED žárovka RAINBOW LED 1W 68lm E27 zelená</t>
  </si>
  <si>
    <t>02986</t>
  </si>
  <si>
    <t>Přisazené svítidlo KRISTIN 1D G9 max.40W 590lm IP20 180° chrom/bílá</t>
  </si>
  <si>
    <t>02994</t>
  </si>
  <si>
    <t>Světelný zdroj FILAMENT LED FLAME-2 2700K</t>
  </si>
  <si>
    <t>02995</t>
  </si>
  <si>
    <t>Světelný zdroj FILAMENT LED FLAME-2 4200K</t>
  </si>
  <si>
    <t>02996</t>
  </si>
  <si>
    <t>LED žárovka FILAMENT FLAME E14 4W 320lm 2700K</t>
  </si>
  <si>
    <t>02997</t>
  </si>
  <si>
    <t>LED žárovka FILAMENT FLAME E14 4W NW</t>
  </si>
  <si>
    <t>02999</t>
  </si>
  <si>
    <t>LED žárovka FILAMENT GLOBE E27 4W 320lm 4000K</t>
  </si>
  <si>
    <t>03000</t>
  </si>
  <si>
    <t>LED žárovka FILAMENT GLOBE E27 6W WW</t>
  </si>
  <si>
    <t>03001</t>
  </si>
  <si>
    <t>LED žárovka FILAMENT GLOBE E27 6W 400lm 4000K</t>
  </si>
  <si>
    <t>03002</t>
  </si>
  <si>
    <t>LED žárovka FILAMENT GLOBE E27 8W WW</t>
  </si>
  <si>
    <t>03003</t>
  </si>
  <si>
    <t>LED žárovka FILAMENT GLOBE E27 8W 500lm 4000K</t>
  </si>
  <si>
    <t>03020</t>
  </si>
  <si>
    <t>Venkovní TARO LED 2x5W C</t>
  </si>
  <si>
    <t>03021</t>
  </si>
  <si>
    <t>Venkovní TARO LED 2x5W D</t>
  </si>
  <si>
    <t>03054</t>
  </si>
  <si>
    <t>Přisazené svítidlo PARIS 1D G9 max.40W 590lm IP20 180° chrom/ořech</t>
  </si>
  <si>
    <t>03055</t>
  </si>
  <si>
    <t>Přisazené svítidlo PARIS 2L 2xG9 max.2x40W 2x590lm IP20 180° chrom/ořech</t>
  </si>
  <si>
    <t>03057</t>
  </si>
  <si>
    <t>Svorkovnice SPRING CONNECTOR 2 POLE 2.5MM 100ks</t>
  </si>
  <si>
    <t>03058</t>
  </si>
  <si>
    <t>Svorkovnice SPRING CONNECTOR 3 POLE 2.5MM 100ks</t>
  </si>
  <si>
    <t>03063</t>
  </si>
  <si>
    <t>Plafoniera LEON LED S 12W 960lm 4000K IP44 160° bílá pohyb. senzor</t>
  </si>
  <si>
    <t>03064</t>
  </si>
  <si>
    <t>Plafoniera LEON LED S 16W 1280lm 4000K IP44 160° bílá pohyb. senzor</t>
  </si>
  <si>
    <t>03065</t>
  </si>
  <si>
    <t>Plafoniera SOLA LED S 12W 960lm 4000K IP44 160° bílá pohyb. senzor</t>
  </si>
  <si>
    <t>03066</t>
  </si>
  <si>
    <t>Plafoniera SOLA LED S 16W 1280lm 4000K IP44 160° bílá pohyb. senzor</t>
  </si>
  <si>
    <t>03069</t>
  </si>
  <si>
    <t>Dekorační BRENA LED ANTIC BRASS 4W 354lm 4000K IP20 60° mosaz</t>
  </si>
  <si>
    <t>03082</t>
  </si>
  <si>
    <t>Napájecí zdroj VEGA 36 max.36W IP20 chrom</t>
  </si>
  <si>
    <t>03098</t>
  </si>
  <si>
    <t>Bodové svítidlo ALUM L 2xGU10 max.2x50W IP20 stříbrná</t>
  </si>
  <si>
    <t>03105</t>
  </si>
  <si>
    <t>Downlight GUSTI LED 7W 630lm 4000K IP20 120° stříbrná</t>
  </si>
  <si>
    <t>03125</t>
  </si>
  <si>
    <t>Bodové svítidlo IGOR LED C WHITE 6W 500lm 4000K IP20 45° bílá</t>
  </si>
  <si>
    <t>03126</t>
  </si>
  <si>
    <t>Bodové svítidlo IGOR LED C 9W 750lm 4000K IP20 65° bílá</t>
  </si>
  <si>
    <t>03140</t>
  </si>
  <si>
    <t>Bodové svítidlo BORYS L 2xGU10 max. 2x20W IP20 stříbrná/černá</t>
  </si>
  <si>
    <t>03158</t>
  </si>
  <si>
    <t>Bodové svítidlo VALERIA LED 5W 400lm 4000K IP20 120° čirá</t>
  </si>
  <si>
    <t>03160</t>
  </si>
  <si>
    <t>Bodové svítidlo VALERIA LED 9W 720lm 4000K IP20 120° čirá</t>
  </si>
  <si>
    <t>03161</t>
  </si>
  <si>
    <t>Bodové svítidlo BIANCA LED WHITE 3W 210lm 4000K IP20 65° bílá</t>
  </si>
  <si>
    <t>03162</t>
  </si>
  <si>
    <t>Bodové svítidlo BIANCA LED MATCHR 3W 210lm 4000K IP20 65° matný chrom</t>
  </si>
  <si>
    <t>03163</t>
  </si>
  <si>
    <t>Bodové svítidlo LAURA LED 1W 70lm 4000K IP20 20° bílá</t>
  </si>
  <si>
    <t>03164</t>
  </si>
  <si>
    <t>Bodové svítidlo LAURA LED 1W 70lm 4000K IP20 20° matný chrom</t>
  </si>
  <si>
    <t>03165</t>
  </si>
  <si>
    <t>Bodové svítidlo SILVIA LED 1W 70lm 4000K IP20 20° bílá</t>
  </si>
  <si>
    <t>03169</t>
  </si>
  <si>
    <t>Světelný zdroj TORCH LED-20 E27 20W 1500lm 3000K 270° bílá</t>
  </si>
  <si>
    <t>03170</t>
  </si>
  <si>
    <t>Světelný zdroj TORCH LED-20 E27 20W 1500lm 4000K 270° bílá</t>
  </si>
  <si>
    <t>03171</t>
  </si>
  <si>
    <t>Světelný zdroj TORCH LED-20 E27 20W 1500lm 6500K 270° bílá</t>
  </si>
  <si>
    <t>03172</t>
  </si>
  <si>
    <t>Světelný zdroj PLUS LED-8 GU10 8W 630lm 3000K 120° bílá</t>
  </si>
  <si>
    <t>03173</t>
  </si>
  <si>
    <t>LED žárovka PLUS LED GU10 8W 630lm 4000K 120° bílá</t>
  </si>
  <si>
    <t>03178</t>
  </si>
  <si>
    <t>Prachotěsné NEHIR-36 LED 36W 3300lm 4000K IP65 bílá</t>
  </si>
  <si>
    <t>03179</t>
  </si>
  <si>
    <t>Prachotěsné NEHIR-45 LED 45W 4200lm 4000K IP65 bílá</t>
  </si>
  <si>
    <t>03190</t>
  </si>
  <si>
    <t>Prachotěsné svítidlo ADAM LED 18W 4500K 1600lm IP65 šedá</t>
  </si>
  <si>
    <t>03191</t>
  </si>
  <si>
    <t>Prachotěsné ADAM LED 36W 3200lm 4500K IP65 šedá</t>
  </si>
  <si>
    <t>03197</t>
  </si>
  <si>
    <t>Stolní lampa ELMO LED GREY 6,5W 500lm 4500K IP20 šedá</t>
  </si>
  <si>
    <t>03208</t>
  </si>
  <si>
    <t>Reflektor TOKYO LED WHITE 8W 500lm 4000K IP20 bílá</t>
  </si>
  <si>
    <t>03209</t>
  </si>
  <si>
    <t>Reflektor TOKYO LED 8W 500lm 4000K IP20 černá</t>
  </si>
  <si>
    <t>03210</t>
  </si>
  <si>
    <t>Prachotěsné IRMAK-18 LED 18W 1440lm 4000K IP65 bílá</t>
  </si>
  <si>
    <t>03211</t>
  </si>
  <si>
    <t>Prachotěsné IRMAK-36 LED 36W 2880lm 4000K IP65 bílá</t>
  </si>
  <si>
    <t>03212</t>
  </si>
  <si>
    <t>Prachotěsné IRMAK-45 LED 45W 3600lm 4000K IP65 bílá</t>
  </si>
  <si>
    <t>03213</t>
  </si>
  <si>
    <t>Akumulátorová svítilna BEST-1 LED 1W 70lm 6500K IP20 černá/červená</t>
  </si>
  <si>
    <t>03214</t>
  </si>
  <si>
    <t>Akumulátorová svítilna BEST-3 LED 3W 120lm 6500K IP20 černá/červená</t>
  </si>
  <si>
    <t>03215</t>
  </si>
  <si>
    <t>Akumulátorová svítilna BEST-5 LED 5W 210lm 6500K IP20 černá/červená</t>
  </si>
  <si>
    <t>03266</t>
  </si>
  <si>
    <t>Závěsné svítidlo LAMIA WHITE E27 max.42W IP20 bílá</t>
  </si>
  <si>
    <t>03287</t>
  </si>
  <si>
    <t>Stropní svítidlo SIMONA LED CLG 8W 680lm 3000K IP20 chrom</t>
  </si>
  <si>
    <t>03288</t>
  </si>
  <si>
    <t>Dekorační svítidlo SIMONA LED WLL 10W 850lm 3000K IP20 chrom</t>
  </si>
  <si>
    <t>Dekorační svítidlo SIMONA LED WLL 10W WW IP20 chrom</t>
  </si>
  <si>
    <t>03289</t>
  </si>
  <si>
    <t>Stolní lampa SIMONA LED TBL 10W 850lm 3000K IP20 chrom</t>
  </si>
  <si>
    <t>03519</t>
  </si>
  <si>
    <t>Bodové svítidlo BELLA 3W 125lm 4000K IP20 chrom</t>
  </si>
  <si>
    <t>03520</t>
  </si>
  <si>
    <t>Bodové svítidlo BELLA MATCHR 3W 125lm 4000K IP20 matný chrom</t>
  </si>
  <si>
    <t>03521</t>
  </si>
  <si>
    <t>Bodové svítidlo BELLA 3W NW IP20 bílá</t>
  </si>
  <si>
    <t>03523</t>
  </si>
  <si>
    <t>Downlight SANDRA 5W 350lm 4000K IP20 černá</t>
  </si>
  <si>
    <t>03524</t>
  </si>
  <si>
    <t>Downlight SANDRA 10W NW IP20 černá</t>
  </si>
  <si>
    <t>03525</t>
  </si>
  <si>
    <t>Downlight SANDRA 15W NW IP20 černá</t>
  </si>
  <si>
    <t>03555</t>
  </si>
  <si>
    <t>Plafoniera DIANA MULTILED 12W 840lm 2700K/4000K/6500K IP44 160° bílá</t>
  </si>
  <si>
    <t>03556</t>
  </si>
  <si>
    <t>Plafoniera DIANA MULTILED 18W 1260lm 2700K/4000K/6500K IP44 160° bílá</t>
  </si>
  <si>
    <t>03557</t>
  </si>
  <si>
    <t>Plafoniera DIANA MULTILED 24W 1680lm 2700K/4000K/6500K IP44 160° bílá</t>
  </si>
  <si>
    <t>03572</t>
  </si>
  <si>
    <t>Stolní lampa ANETA E14 max. 25W IP20 šedá</t>
  </si>
  <si>
    <t>03573</t>
  </si>
  <si>
    <t>Stolní lampa RUBIK 47 E14 max. 25W IP20 černá</t>
  </si>
  <si>
    <t>03574</t>
  </si>
  <si>
    <t>Stojací lampa RUBIK 140 E14 max. 25W IP20 černá</t>
  </si>
  <si>
    <t>03590</t>
  </si>
  <si>
    <t>Bodové svítidlo ALUM D BLACK/CHROME GU10 max.50W IP20 černá/chrom</t>
  </si>
  <si>
    <t>03609</t>
  </si>
  <si>
    <t>Koupelnové svítidlo TOYGAR LED 12W NW IP45 120° chrom</t>
  </si>
  <si>
    <t>03616</t>
  </si>
  <si>
    <t>Solární lampa s číslem HOMER LED 0,12W 2x1,5lm 6500K IP44 90° chrom</t>
  </si>
  <si>
    <t>03630</t>
  </si>
  <si>
    <t>EMO LED 0,5W</t>
  </si>
  <si>
    <t>27476</t>
  </si>
  <si>
    <t>5900644361534</t>
  </si>
  <si>
    <t xml:space="preserve">Impulzní relé (bistabilní) EP510 </t>
  </si>
  <si>
    <t>EP510 - 361534</t>
  </si>
  <si>
    <t>100727</t>
  </si>
  <si>
    <t xml:space="preserve">MIMO 2 LED 13W 670mm 2050lm IP66 840 </t>
  </si>
  <si>
    <t>100802</t>
  </si>
  <si>
    <t>MIMO 2 LED 30W 1510mm 4650lm IP66 830</t>
  </si>
  <si>
    <t>MIMO 2 LED 1230mm 3600lm IP66 840 (27W) 1230x45x50 DOB</t>
  </si>
  <si>
    <t>MIMO 2 LED 1510mm 4550lm IP66 840 (33W) 1510x45x50 DOB</t>
  </si>
  <si>
    <t>100963</t>
  </si>
  <si>
    <t>MIMO LED 1230mm 3350lm IP66 840/ 4000K (23W)</t>
  </si>
  <si>
    <t>nová generace MIMO 2 LED</t>
  </si>
  <si>
    <t>100970</t>
  </si>
  <si>
    <t>MIMO LED 1230mm 3350lm IP66 LS2 840/ 4000K (23W)</t>
  </si>
  <si>
    <t>100987</t>
  </si>
  <si>
    <t>MIMO LED 1510mm 4400lm IP66 840/ 4000K (30W)</t>
  </si>
  <si>
    <t>100994</t>
  </si>
  <si>
    <t>MIMO LED 1510mm  4400lm IP66 LS2 IP66 840/ 4000K (30W)</t>
  </si>
  <si>
    <t>102019</t>
  </si>
  <si>
    <t>Prodlužovák 5 gn. bez "0" 1.5m</t>
  </si>
  <si>
    <t>B00-P5GB1M</t>
  </si>
  <si>
    <t>102020</t>
  </si>
  <si>
    <t>Prodlužovák 5 gn. bez "0" 3m</t>
  </si>
  <si>
    <t>B00-P5GB3M</t>
  </si>
  <si>
    <t>102021</t>
  </si>
  <si>
    <t>Prodlužovák 5 gn. bez "0" 5m</t>
  </si>
  <si>
    <t>B00-P5GB5M</t>
  </si>
  <si>
    <t>102023</t>
  </si>
  <si>
    <t>Prodlužovák 5 gn. z "0" 3m</t>
  </si>
  <si>
    <t>B00-P5GU3M</t>
  </si>
  <si>
    <t>102040</t>
  </si>
  <si>
    <t>Bubnový prodlužovák schuko 4 gn. +"0" 20m 3x1mm2</t>
  </si>
  <si>
    <t>B16-DG-4ZRS04-20</t>
  </si>
  <si>
    <t>102041</t>
  </si>
  <si>
    <t>Bubnový prodlužovák schuko 4 gn. +"0" 30m 3x1mm2</t>
  </si>
  <si>
    <t>B16-DG-4ZRS04-30</t>
  </si>
  <si>
    <t>102042</t>
  </si>
  <si>
    <t>Bubnový prodlužovák schuko 4 gn. +"0" 40 m 3x1mm2</t>
  </si>
  <si>
    <t>B16-DG-4ZRS04-40</t>
  </si>
  <si>
    <t>102043</t>
  </si>
  <si>
    <t>Bubnový prodlužovák schuko 4 gn. +"0" 15m 3x1,5mm2</t>
  </si>
  <si>
    <t>B16-DG-4ZRS05-15</t>
  </si>
  <si>
    <t>102044</t>
  </si>
  <si>
    <t>Bubnový prodlužovák schuko 4 gn. +"0" 25m 3x1,5mm2</t>
  </si>
  <si>
    <t>B16-DG-4ZRS05-25</t>
  </si>
  <si>
    <t>102045</t>
  </si>
  <si>
    <t>Bubnový prodlužovák schuko 4 gn. +"0" 50m 3x1,5mm2</t>
  </si>
  <si>
    <t>B16-DG-4ZRS05-50</t>
  </si>
  <si>
    <t>102057</t>
  </si>
  <si>
    <t>Prodlužovák univerzální 15m 2x1mm2 oranžový</t>
  </si>
  <si>
    <t>B10-DG-YH01-15</t>
  </si>
  <si>
    <t>102058</t>
  </si>
  <si>
    <t>Prodlužovák univerzální 20m 2x1mm2 oranžový</t>
  </si>
  <si>
    <t>B10-DG-YH01-20</t>
  </si>
  <si>
    <t>102059</t>
  </si>
  <si>
    <t>Prodlužovák univerzální 30m 2x1mm2 oranžový</t>
  </si>
  <si>
    <t>B10-DG-YH01-30</t>
  </si>
  <si>
    <t>102061</t>
  </si>
  <si>
    <t>Bubnový prodlužovák 4 gn. +"0" 20m 3x1mm2</t>
  </si>
  <si>
    <t>B15-DG-4ZRF04-20</t>
  </si>
  <si>
    <t>102062</t>
  </si>
  <si>
    <t>Bubnový prodlužovák 4 gn. +"0" 30m 3x1mm2</t>
  </si>
  <si>
    <t>B15-DG-4ZRF04-30</t>
  </si>
  <si>
    <t>102063</t>
  </si>
  <si>
    <t>Bubnový prodlužovák 4 gn. +"0" 40m 3x1mm2</t>
  </si>
  <si>
    <t>B15-DG-4ZRF04-40</t>
  </si>
  <si>
    <t>102064</t>
  </si>
  <si>
    <t>Bubnový prodlužovák 4 gn. +"0" 15m 3x1,5mm2</t>
  </si>
  <si>
    <t>B15-DG-4ZRF05-15</t>
  </si>
  <si>
    <t>102068</t>
  </si>
  <si>
    <t>Vidlice unischuko 16A</t>
  </si>
  <si>
    <t>B22-DG-FCR2</t>
  </si>
  <si>
    <t>102069</t>
  </si>
  <si>
    <t>Spojka s uzemněním 16A</t>
  </si>
  <si>
    <t>B22-DG-YF01-C</t>
  </si>
  <si>
    <t>102070</t>
  </si>
  <si>
    <t>Rozbočka bez uzemnění - 3x plochá 10A</t>
  </si>
  <si>
    <t>B24-DG-FB01/3</t>
  </si>
  <si>
    <t>102071</t>
  </si>
  <si>
    <t>Rozbočka bez uzemnění - 4x plochá 10A</t>
  </si>
  <si>
    <t>B24-DG-FB01/4</t>
  </si>
  <si>
    <t>102072</t>
  </si>
  <si>
    <t>Rozbočka bez uzemnění -  3x univerzální 10A</t>
  </si>
  <si>
    <t>B24-DG-ZD01/3T</t>
  </si>
  <si>
    <t>102073</t>
  </si>
  <si>
    <t>Rozbočka bez uzemnění - 2x kulatá 16A</t>
  </si>
  <si>
    <t>B24-DG-ZH01/02</t>
  </si>
  <si>
    <t>102074</t>
  </si>
  <si>
    <t>Rozbočka s uzemněním - 2x kulatá 16A</t>
  </si>
  <si>
    <t>B25-DG-ZF01/02</t>
  </si>
  <si>
    <t>102075</t>
  </si>
  <si>
    <t>Rozbočka s uzemněním - 2x kulatá, 1x plochá 16A</t>
  </si>
  <si>
    <t>B25-DG-ZF01/02-1A</t>
  </si>
  <si>
    <t>102076</t>
  </si>
  <si>
    <t>Rozbočka s uzemněním - 3x kulatá 16A</t>
  </si>
  <si>
    <t>B25-DG-ZF01/03</t>
  </si>
  <si>
    <t>102077</t>
  </si>
  <si>
    <t xml:space="preserve">Trojúhelníková rozbočka s uzemněním - 3x kulatá 16A </t>
  </si>
  <si>
    <t>B25-DG-ZF01/03A</t>
  </si>
  <si>
    <t>103017</t>
  </si>
  <si>
    <t>zvonkový transformátor BT08 230V/4-24V 8VA</t>
  </si>
  <si>
    <t>103030</t>
  </si>
  <si>
    <t>Modulový zvonek 230V DIN 35mm</t>
  </si>
  <si>
    <t>361664</t>
  </si>
  <si>
    <t>103039</t>
  </si>
  <si>
    <t>5900644366485</t>
  </si>
  <si>
    <t>Stykač HC 1-pólový 20A</t>
  </si>
  <si>
    <t>366485</t>
  </si>
  <si>
    <t>103048</t>
  </si>
  <si>
    <t>KONTROLKA L60T – POLO-MODULOVÁ modrá 230 V</t>
  </si>
  <si>
    <t>364412</t>
  </si>
  <si>
    <t>103058</t>
  </si>
  <si>
    <t>5900644364405</t>
  </si>
  <si>
    <t>Kontrolka L60T – polo-modulová zelená 230 V</t>
  </si>
  <si>
    <t>364405</t>
  </si>
  <si>
    <t>už nebude</t>
  </si>
  <si>
    <t>104001</t>
  </si>
  <si>
    <t xml:space="preserve">Pohybové čidlo PIR SES02WH P/T 1200W 160° IP20 bílé_x000D_
</t>
  </si>
  <si>
    <t>B50-SES02WH</t>
  </si>
  <si>
    <t>104005</t>
  </si>
  <si>
    <t>čidlo 1200W 360* IP20 bile SES06WH N/T</t>
  </si>
  <si>
    <t>104010</t>
  </si>
  <si>
    <t>Pohybové čidlo PIR SES12BL 1200W 180° IP44 černé</t>
  </si>
  <si>
    <t>104023</t>
  </si>
  <si>
    <t>programátor elektronický 7D schuko</t>
  </si>
  <si>
    <t>B62-TSED1</t>
  </si>
  <si>
    <t>104024</t>
  </si>
  <si>
    <t>programátor mechanický TSMD20 24H schuko-mini</t>
  </si>
  <si>
    <t>B62-TSMD20</t>
  </si>
  <si>
    <t>104025</t>
  </si>
  <si>
    <t>programátor mechanický TSMD3 24H schuko</t>
  </si>
  <si>
    <t>B62-TSMD3</t>
  </si>
  <si>
    <t>104026</t>
  </si>
  <si>
    <t>programátor mechanický TSWD1 7D schuko</t>
  </si>
  <si>
    <t>B62-TSWD1</t>
  </si>
  <si>
    <t>104053</t>
  </si>
  <si>
    <t>soumrakový senzor 1500W, 230V/50Hz, &lt;10lx, IP54</t>
  </si>
  <si>
    <t>B55-CO-WZ15</t>
  </si>
  <si>
    <t>105002</t>
  </si>
  <si>
    <t>svitidlo ALIT XP7 2x18W IP20 pc-opal EVG</t>
  </si>
  <si>
    <t>C182-XP7218KM-EVG-PC</t>
  </si>
  <si>
    <t>105004</t>
  </si>
  <si>
    <t>Liniové svítidlo ALIT XP7 2x18W IP20 pc-clear EVG</t>
  </si>
  <si>
    <t>C182-XP7218KP-EVG-PC</t>
  </si>
  <si>
    <t>105007</t>
  </si>
  <si>
    <t>svítidlo ALIT XP7 2x36W IP20 pc-clear EVG</t>
  </si>
  <si>
    <t>C182-XP7236KP-EVG-PC</t>
  </si>
  <si>
    <t>105008</t>
  </si>
  <si>
    <t>svítidlo ALIT XP7 2x36W IP20 pc-opal EVG</t>
  </si>
  <si>
    <t>C182-XP7236KM-EVG-PC</t>
  </si>
  <si>
    <t>105062</t>
  </si>
  <si>
    <t>Plafoniera TOFIR PHR 2x20W E27 IP44 PC+AL kulatá</t>
  </si>
  <si>
    <t>C30-PHR220</t>
  </si>
  <si>
    <t>105063</t>
  </si>
  <si>
    <t>svitidlo TOFIR PHR 3x20W E27 IP44 PC+AL</t>
  </si>
  <si>
    <t>C30-PHR320</t>
  </si>
  <si>
    <t>105064</t>
  </si>
  <si>
    <t>Plafoniera TOFIR PHS 1x20W E27 IP44 27x27 PC+AL</t>
  </si>
  <si>
    <t>C30-PHS120</t>
  </si>
  <si>
    <t>105065</t>
  </si>
  <si>
    <t>Plafoniera TOFIR PHS 2x20W E27 IP44 32x32 PC+AL čtverec</t>
  </si>
  <si>
    <t>C30-PHS220</t>
  </si>
  <si>
    <t>105083</t>
  </si>
  <si>
    <t>halogenové svítidlo FLA0150BL 150W černá</t>
  </si>
  <si>
    <t>C50-FLA0150BL</t>
  </si>
  <si>
    <t>105085</t>
  </si>
  <si>
    <t>halogenové svítidlo LA0500BL 500W černá</t>
  </si>
  <si>
    <t>C50-FLA0500BL</t>
  </si>
  <si>
    <t>105086</t>
  </si>
  <si>
    <t>halogenové svítidlo FLA0500WH 500W bíla</t>
  </si>
  <si>
    <t>C50-FLA0500WH</t>
  </si>
  <si>
    <t>105090</t>
  </si>
  <si>
    <t>halogenové svítidlo s čidlem SFL150WH 150W bílá</t>
  </si>
  <si>
    <t>C55-SFL150WH</t>
  </si>
  <si>
    <t>105091</t>
  </si>
  <si>
    <t>halogenové svítidlo s čidlem SFL500BL 500W černá</t>
  </si>
  <si>
    <t>C55-SFL500BL</t>
  </si>
  <si>
    <t>105092</t>
  </si>
  <si>
    <t>halogenové svítidlo s čidlem SFL500WH 500W bílá</t>
  </si>
  <si>
    <t>C55-SFL500WH</t>
  </si>
  <si>
    <t>reflektor KAFLER 10W, IP65 4000K 500lm 120° černý</t>
  </si>
  <si>
    <t>105102</t>
  </si>
  <si>
    <t>reflektor "KALIT" led 10W 180* 6000k IP65 černý</t>
  </si>
  <si>
    <t>105103</t>
  </si>
  <si>
    <t>reflektor KAFLER 10W, IP65 4000K 500lm 120* šedý</t>
  </si>
  <si>
    <t>105104</t>
  </si>
  <si>
    <t>reflektor "KALIT" led 10W 180* 6000k IP65 šedý</t>
  </si>
  <si>
    <t>105105</t>
  </si>
  <si>
    <t>reflektor "KALIT" led 30W 180* 4000K IP65 černý</t>
  </si>
  <si>
    <t>105106</t>
  </si>
  <si>
    <t>reflektor "KALIT" led 30W 180* 6000k IP65 černý</t>
  </si>
  <si>
    <t>105107</t>
  </si>
  <si>
    <t>reflektor "KALIT" led 30W 180* 4000K IP65 šedý</t>
  </si>
  <si>
    <t>105108</t>
  </si>
  <si>
    <t>reflektor "KALIT" led 30W 180* 6000k IP65 šedý</t>
  </si>
  <si>
    <t>105109</t>
  </si>
  <si>
    <t>reflektor KAFLER 50W, IP65 4000K 3000lm 120° černý</t>
  </si>
  <si>
    <t>reflektor KAFLER 50W, IP65 6000K 3100lm 120° černý</t>
  </si>
  <si>
    <t>105112</t>
  </si>
  <si>
    <t>reflektor KAFLER 50W, IP65 6000K 3100lm 120° šedý</t>
  </si>
  <si>
    <t>105117</t>
  </si>
  <si>
    <t>reflektor "KALIT" led 10W 180* 6000k IP65 černý s čidlem</t>
  </si>
  <si>
    <t>105118</t>
  </si>
  <si>
    <t>reflektor "KALIT" led 30W 180* 6000k IP65 černý s čidlem</t>
  </si>
  <si>
    <t>105131</t>
  </si>
  <si>
    <t>svitidlo led TOKAR s mikr. senz. 17W 4000K IP54 PC</t>
  </si>
  <si>
    <t>105132</t>
  </si>
  <si>
    <t>Plafoniera LED PAULA 10W 4000K 720lm IP44</t>
  </si>
  <si>
    <t>C36-PSF704-104</t>
  </si>
  <si>
    <t>105133</t>
  </si>
  <si>
    <t>svitidlo led TOKAR 16W 4000K IP54 PC</t>
  </si>
  <si>
    <t>105138</t>
  </si>
  <si>
    <t>downlight led 10W, 4000K "FALED" PT</t>
  </si>
  <si>
    <t>C70-DLF-100-4K</t>
  </si>
  <si>
    <t>105139</t>
  </si>
  <si>
    <t>Downlight LED FALED 18W 4000K 1350lm IP40 bílá</t>
  </si>
  <si>
    <t>C70-DLF-180-4K</t>
  </si>
  <si>
    <t>105141</t>
  </si>
  <si>
    <t>Podlinkové svítidlo LORA 4W, 3000K, ~300 mm</t>
  </si>
  <si>
    <t>C21-LT5-040-3K</t>
  </si>
  <si>
    <t>105142</t>
  </si>
  <si>
    <t>Podlinkové svítidlo LORA 4W, 4000K, ~300 mm</t>
  </si>
  <si>
    <t>C21-LT5-040-4K</t>
  </si>
  <si>
    <t>105143</t>
  </si>
  <si>
    <t>Podlinkové svítidlo LORA 6W, 3000K, ~600 mm</t>
  </si>
  <si>
    <t>C21-LT5-060-3K</t>
  </si>
  <si>
    <t>105144</t>
  </si>
  <si>
    <t>Podlinkové svítidlo LORA 6W, 4000K, ~600 mm</t>
  </si>
  <si>
    <t>C21-LT5-060-4K</t>
  </si>
  <si>
    <t>105145</t>
  </si>
  <si>
    <t>Podlinkové svítidlo LORA 10W, 3000K, ~1000 mm</t>
  </si>
  <si>
    <t>C21-LT5-100-3K</t>
  </si>
  <si>
    <t>105146</t>
  </si>
  <si>
    <t>Podlinkové svítidlo LORA 10W, 4000K, ~1000 mm</t>
  </si>
  <si>
    <t>C21-LT5-100-4K</t>
  </si>
  <si>
    <t>105147</t>
  </si>
  <si>
    <t>Podlinkové svítidlo LORA 12W, 3000K, ~1200 mm</t>
  </si>
  <si>
    <t>C21-LT5-120-3K</t>
  </si>
  <si>
    <t>105148</t>
  </si>
  <si>
    <t>Podlinkové svítidlo LORA 12W, 4000K, ~1200 mm</t>
  </si>
  <si>
    <t>C21-LT5-120-4K</t>
  </si>
  <si>
    <t>105149</t>
  </si>
  <si>
    <t>klip pro upevnění lt "LORA"</t>
  </si>
  <si>
    <t>C21-LT5-PC1</t>
  </si>
  <si>
    <t>105150</t>
  </si>
  <si>
    <t>přívod ke svítidlu lt "LORA"</t>
  </si>
  <si>
    <t>C21-LT5-PC2</t>
  </si>
  <si>
    <t>105159</t>
  </si>
  <si>
    <t>Montážní sada PLZ-NT5 pro povrchovou montáž na panel led</t>
  </si>
  <si>
    <t>105170</t>
  </si>
  <si>
    <t>Multifunkční svítilna LB-510 5 led: nůz, sos</t>
  </si>
  <si>
    <t>C49-LB-510</t>
  </si>
  <si>
    <t>105172</t>
  </si>
  <si>
    <t>Svítilna do auta LB-600 1 led multifunkční, usb nabíječka</t>
  </si>
  <si>
    <t>C49-LB-600</t>
  </si>
  <si>
    <t>105175</t>
  </si>
  <si>
    <t>reflektor "KALIT" led 20W 180* 4000K IP65 šedý</t>
  </si>
  <si>
    <t>105179</t>
  </si>
  <si>
    <t>reflektor "KALIT" led 20W 180* 6000k IP65 černý s čidlem</t>
  </si>
  <si>
    <t>105185</t>
  </si>
  <si>
    <t>svítidlo herm.ALWAR OHB 1x58W ABS+PC IP65 EVG</t>
  </si>
  <si>
    <t>C10-OHB158PC</t>
  </si>
  <si>
    <t>105186</t>
  </si>
  <si>
    <t>svítidlo herm.ALWAR OHB 2x36W ABS+PC IP65 EVG</t>
  </si>
  <si>
    <t>C10-OHB236PC</t>
  </si>
  <si>
    <t>105189</t>
  </si>
  <si>
    <t>LED reflektor KAFLER 20W 1300lm 4000K IP65 120° černý</t>
  </si>
  <si>
    <t>105197</t>
  </si>
  <si>
    <t>svítidlo herm.ALWAR OHB 2x58W ABS+PC IP65 EVG</t>
  </si>
  <si>
    <t>C10-OHB258PC</t>
  </si>
  <si>
    <t>105199</t>
  </si>
  <si>
    <t>Svítilna LB-210 3 led teleskopická s magnetem černá</t>
  </si>
  <si>
    <t>C49-LB-210</t>
  </si>
  <si>
    <t>105206</t>
  </si>
  <si>
    <t>Prachotěsné svítidlo hermetické ALWAR OHB 1x18W ABS+PC IP65 EVG</t>
  </si>
  <si>
    <t>C10-OHB118PC</t>
  </si>
  <si>
    <t>105207</t>
  </si>
  <si>
    <t>svítidlo herm.ALWAR OHB 2x18W ABS+PC IP65 EVG</t>
  </si>
  <si>
    <t>C10-OHB218PC</t>
  </si>
  <si>
    <t>105215</t>
  </si>
  <si>
    <t>reflektor "KALIT" led 50W 180* 4000K IP65 černý</t>
  </si>
  <si>
    <t>105216</t>
  </si>
  <si>
    <t>reflektor "KALIT" led 20W 180* 6000k IP65 černý</t>
  </si>
  <si>
    <t>105219</t>
  </si>
  <si>
    <t>rastrové svítidlo RES T8 2x36W N/T KAFLER EVG</t>
  </si>
  <si>
    <t>C05-RES236N</t>
  </si>
  <si>
    <t>105220</t>
  </si>
  <si>
    <t>reflektor KAFLER 50W, IP65 6000K 3100lm 120° šedý přenosný</t>
  </si>
  <si>
    <t>105221</t>
  </si>
  <si>
    <t>reflektor KAFLER 20W, IP65 6000K 1350lm 120° šedý</t>
  </si>
  <si>
    <t>105241</t>
  </si>
  <si>
    <t>svítidlo hermetické KAFLER 2x36W ABS+PC IP65 A3</t>
  </si>
  <si>
    <t>C16-HER236PC</t>
  </si>
  <si>
    <t>105246</t>
  </si>
  <si>
    <t>svítidlo hermetické KAFLER 1x18W ABS+PC IP65 A3</t>
  </si>
  <si>
    <t>C16-HER118PC</t>
  </si>
  <si>
    <t>105247</t>
  </si>
  <si>
    <t>Prachotěsné svítidlo hermetické KAFLER 1x36W ABS+PC IP65 A3</t>
  </si>
  <si>
    <t>C16-HER136PC</t>
  </si>
  <si>
    <t>105248</t>
  </si>
  <si>
    <t>Prachotěsné svítidlo KAFLER 1x58W ABS+PC IP65 A3</t>
  </si>
  <si>
    <t>C16-HER158PC</t>
  </si>
  <si>
    <t>105249</t>
  </si>
  <si>
    <t>svítidlo hermetické KAFLER 2x18W ABS+PC IP65 A3</t>
  </si>
  <si>
    <t>C16-HER218PC</t>
  </si>
  <si>
    <t>105250</t>
  </si>
  <si>
    <t>svítidlo hermetické KAFLER 2x58W ABS+PC IP65 A3</t>
  </si>
  <si>
    <t>C16-HER258PC</t>
  </si>
  <si>
    <t>reflektor KAFLER 50W, IP65 6000K 3100lm 120° černý s čidlem</t>
  </si>
  <si>
    <t>105273</t>
  </si>
  <si>
    <t>LED prachotěsné svítidlo ALWIR 1200mm 36W 3600lm 4000K IP65</t>
  </si>
  <si>
    <t>C17-HLA-120-360-4K</t>
  </si>
  <si>
    <t>HLA2 -105017</t>
  </si>
  <si>
    <t>105274</t>
  </si>
  <si>
    <t>LED prachotěsné svítidlo ALWIR 1500mm 48W 4800lm 4000K IP65</t>
  </si>
  <si>
    <t>C17-HLA-150-480-4K</t>
  </si>
  <si>
    <t>HLA2 - 105015</t>
  </si>
  <si>
    <t>105275</t>
  </si>
  <si>
    <t>LED prachotěsné svítidlo ALWIR 600mm 18W 1800lm 4000K IP65</t>
  </si>
  <si>
    <t>C17-HLA-060-180-4K</t>
  </si>
  <si>
    <t>HLA2 -105016</t>
  </si>
  <si>
    <t>105280</t>
  </si>
  <si>
    <t>LED Prachotěsně svítidlo KAFLER 600mm 18W 1500lm 4000K IP65</t>
  </si>
  <si>
    <t>C17-HLK-060-180-4K</t>
  </si>
  <si>
    <t>105281</t>
  </si>
  <si>
    <t>LED prachotěsně svítidlo KAFLER 1200mm 36W 3000lm 4000K IP65</t>
  </si>
  <si>
    <t>C17-HLK-120-360-4K</t>
  </si>
  <si>
    <t>5900280941824</t>
  </si>
  <si>
    <t>LED panel ZOLED 40W 4000K 5000LM IP20 60x60, bílý</t>
  </si>
  <si>
    <t>C71-PLZ-066-400-4K-WH</t>
  </si>
  <si>
    <t>105309</t>
  </si>
  <si>
    <t>Montážní sada PLK-NT4 na povrchovou montáž pro LED panel</t>
  </si>
  <si>
    <t>105310</t>
  </si>
  <si>
    <t>Montážní sada PLK-NTL pro zavěšení - komplet s lanky 100cm</t>
  </si>
  <si>
    <t>C71-PLK-NTL</t>
  </si>
  <si>
    <t>105311</t>
  </si>
  <si>
    <t>Montážní sada PLK-PTGK do sádrokartonu SDK, 4x pružina</t>
  </si>
  <si>
    <t>C71-PLK-PTGK</t>
  </si>
  <si>
    <t>105316</t>
  </si>
  <si>
    <t>5900280941831</t>
  </si>
  <si>
    <t>LED panel ZOLED 40W 4000K 5000lm IP20 120x30 bílý</t>
  </si>
  <si>
    <t>C71-PLZ-123-400-4K-WH</t>
  </si>
  <si>
    <t>105324</t>
  </si>
  <si>
    <t>přenosné svítidlo LED YJL-A60-230 5W, IP44 5m černá</t>
  </si>
  <si>
    <t>105325</t>
  </si>
  <si>
    <t>přenosné svítidlo LED YJL-A60-AKU 5W, IP44 LI-ION 1000mAh 5m černá</t>
  </si>
  <si>
    <t>105337</t>
  </si>
  <si>
    <t>Svítidlo pouliční LED KULER 150W 6000K 12600lm IP65 černá</t>
  </si>
  <si>
    <t>C82-KUL1-150BL-6K</t>
  </si>
  <si>
    <t>105342</t>
  </si>
  <si>
    <t>Prachotěsné svítidlo hermetické ALWAR OHB 1x36W ABS+PC IP65 EVG</t>
  </si>
  <si>
    <t>C10-OHB136PC</t>
  </si>
  <si>
    <t>105350</t>
  </si>
  <si>
    <t>svítidlo hermetické KAFLER 2X36W ABS+PC IP65 "EMPTY" 120CM</t>
  </si>
  <si>
    <t>C16-E-HER236PC</t>
  </si>
  <si>
    <t>105364</t>
  </si>
  <si>
    <t>Rastrové svítidlo KAFLER N 2x120 EMPTY pro T8 LED přisazené</t>
  </si>
  <si>
    <t>C05-E-RES236N</t>
  </si>
  <si>
    <t>105375</t>
  </si>
  <si>
    <t>rastrové svítidlo RES T8 4x18W N/T KAFLER EVG 2ks</t>
  </si>
  <si>
    <t>C05-RES418N</t>
  </si>
  <si>
    <t>105377</t>
  </si>
  <si>
    <t>Svítidlo pouliční LED KULER 50W 230V 6000K IP65 černá</t>
  </si>
  <si>
    <t>C82-KUL1-050BL-6K</t>
  </si>
  <si>
    <t>105385</t>
  </si>
  <si>
    <t>Svítidlo pouliční LED KULER 100W 8400lm 6000K IP65 černá</t>
  </si>
  <si>
    <t>C82-KUL1-100BL-6K</t>
  </si>
  <si>
    <t>105389</t>
  </si>
  <si>
    <t>reflektor "KALIT" led 50W 180* 6000k IP65 černý</t>
  </si>
  <si>
    <t>105390</t>
  </si>
  <si>
    <t>reflektor KALIT 50W, IP65 4000K 3500lm 120° šedý</t>
  </si>
  <si>
    <t>105391</t>
  </si>
  <si>
    <t>Rastrové svítidlo RES T8 4x18W P/T KAFLER EVG 2ks</t>
  </si>
  <si>
    <t>C05-RES418P</t>
  </si>
  <si>
    <t>105392</t>
  </si>
  <si>
    <t>rastrové svítidlo RES T8 2x18W P/T KAFLER EVG 2ks</t>
  </si>
  <si>
    <t>C05-RES218P</t>
  </si>
  <si>
    <t>105393</t>
  </si>
  <si>
    <t>rastrové svítidlo RES T8 2x18W N/T KAFLER EVG 2ks</t>
  </si>
  <si>
    <t>C05-RES218N</t>
  </si>
  <si>
    <t>105413</t>
  </si>
  <si>
    <t>Montážní rámeček pro přisazenou montáž 1200x300 - stříbrná AL</t>
  </si>
  <si>
    <t>C71-RNT123-AL</t>
  </si>
  <si>
    <t>105414</t>
  </si>
  <si>
    <t>Montážní rámeček pro přisazenou montáž 600x600 - stříbrná AL</t>
  </si>
  <si>
    <t>C71-RNT066-AL</t>
  </si>
  <si>
    <t>105433</t>
  </si>
  <si>
    <t>rastrové svítidlo KAFLER N 4X60 EMPTY pro T8 LED přisazené</t>
  </si>
  <si>
    <t>C05-E-RES418N</t>
  </si>
  <si>
    <t>105435</t>
  </si>
  <si>
    <t>reflektor KAFLER 70W, IP65 4000K černý</t>
  </si>
  <si>
    <t>105436</t>
  </si>
  <si>
    <t>reflektor KAFLER 70W, IP65 6000K 4300lm 120° černý</t>
  </si>
  <si>
    <t>105440</t>
  </si>
  <si>
    <t>5900280944092</t>
  </si>
  <si>
    <t xml:space="preserve">Svítidlo HIGHBAY LED PARIT 150W 4000K 19500lm IP65 90°_x000D_
</t>
  </si>
  <si>
    <t>C85-HBP2-150A-840H-90BL</t>
  </si>
  <si>
    <t>105453</t>
  </si>
  <si>
    <t>5900280944085</t>
  </si>
  <si>
    <t xml:space="preserve">Svítidlo HIGHBAY LED PARIT 100W 4000K 13000lm IP65 110°_x000D_
_x000D_
</t>
  </si>
  <si>
    <t>C85-HBP2-100A-840H-110BL</t>
  </si>
  <si>
    <t>105454</t>
  </si>
  <si>
    <t>rastrové svítidlo KAFLER T8 4x18W N/T "EMPTY" vestavné</t>
  </si>
  <si>
    <t>C05-E-RES418P</t>
  </si>
  <si>
    <t>105480</t>
  </si>
  <si>
    <t>LED panel ECO KAFLER 32W, IP20 4000K 3000lm, 600x600mm</t>
  </si>
  <si>
    <t>105508</t>
  </si>
  <si>
    <t>5900280944115</t>
  </si>
  <si>
    <t xml:space="preserve">Svítidlo HIGHBAY LED PARIT 250W 4000K 30700lm IP65 90°_x000D_
_x000D_
</t>
  </si>
  <si>
    <t>C85-HBP2-250A-840H-90BL</t>
  </si>
  <si>
    <t>107912</t>
  </si>
  <si>
    <t>105527</t>
  </si>
  <si>
    <t>napájecí zdroj stmívací 45W 0-10V</t>
  </si>
  <si>
    <t>105575</t>
  </si>
  <si>
    <t>Plafoniera LED Beetle 112 12W 960lm 4000K IP20 bílá</t>
  </si>
  <si>
    <t>105615</t>
  </si>
  <si>
    <t>Lumia Street 180W 5000K 18000lm AL+PC IP65</t>
  </si>
  <si>
    <t>LC Sp. z o.o.</t>
  </si>
  <si>
    <t>105651</t>
  </si>
  <si>
    <t>LED panel CLOUD SLIM 595x595 40W 3600lm 4000K IP20</t>
  </si>
  <si>
    <t>105653</t>
  </si>
  <si>
    <t>Lumia Street III 50W 4000K 6000lm IP65</t>
  </si>
  <si>
    <t>105654</t>
  </si>
  <si>
    <t>LED prachotěsné svítidlo RAPTER 36W 3600lm 4000K IP65</t>
  </si>
  <si>
    <t>C17-HLR-120-360-4K</t>
  </si>
  <si>
    <t>105655</t>
  </si>
  <si>
    <t>LED prachotěsné svítidlo RAPTER 48W 4800lm 4000K IP65</t>
  </si>
  <si>
    <t>C17-HLR-150-480-4K</t>
  </si>
  <si>
    <t>105689</t>
  </si>
  <si>
    <t>LED prachotěsné svítidlo ARKOS 70W 11200lm 4000K IP65 120cm</t>
  </si>
  <si>
    <t>C17-HLC-120A-70B-842B</t>
  </si>
  <si>
    <t>HLC2</t>
  </si>
  <si>
    <t>105693</t>
  </si>
  <si>
    <t>svítidlo VO LOPER 30W 3000lm 4000K IP65</t>
  </si>
  <si>
    <t>C81-LOP1-030BL-4K</t>
  </si>
  <si>
    <t>105694</t>
  </si>
  <si>
    <t>svítidlo VO LOPER 50W 5000lm 4000K IP65</t>
  </si>
  <si>
    <t>C81-LOP1-050BL-4K</t>
  </si>
  <si>
    <t>LOPER 2 50W - 105973</t>
  </si>
  <si>
    <t>105695</t>
  </si>
  <si>
    <t>svítidlo VO LOPER 70W 7000lm 4000K IP65</t>
  </si>
  <si>
    <t>C81-LOP1-070BL-4K</t>
  </si>
  <si>
    <t>105696</t>
  </si>
  <si>
    <t>svítidlo VO LOPER 100W 10000lm 4000K IP65</t>
  </si>
  <si>
    <t>C81-LOP1-100BL-4K</t>
  </si>
  <si>
    <t>LOPER 2 100W - 105976</t>
  </si>
  <si>
    <t>105697</t>
  </si>
  <si>
    <t>svítidlo VO LOPER 120W 12000lm 4000K IP65</t>
  </si>
  <si>
    <t>C81-LOP1-120BL-4K</t>
  </si>
  <si>
    <t>LOPER 2 150W - 105974</t>
  </si>
  <si>
    <t>105711</t>
  </si>
  <si>
    <t>LED prachotěsné svítidlo RAPTER 18W 1800lm 4000K IP65</t>
  </si>
  <si>
    <t>C17-HLR-060-180-4K</t>
  </si>
  <si>
    <t>105721</t>
  </si>
  <si>
    <t>svítidlo hermetické KAFLER 2X58W ABS+PC IP65 "EMPTY" 150CM</t>
  </si>
  <si>
    <t>C16-E-HER258PC</t>
  </si>
  <si>
    <t>105722</t>
  </si>
  <si>
    <t>svítidlo hermetické KAFLER 1X58W ABS+PC IP65 "EMPTY" 150CM</t>
  </si>
  <si>
    <t>C16-E-HER158PC</t>
  </si>
  <si>
    <t>105736</t>
  </si>
  <si>
    <t>LED panel ZOLED 50W 5000lm 4000K 600x600mm bílý IP20</t>
  </si>
  <si>
    <t>C71-PLZ-066-500-4K-WH</t>
  </si>
  <si>
    <t>105737</t>
  </si>
  <si>
    <t>LED panel ZOLED 50W 5100lm 6000K 600x600mm bílý IP20</t>
  </si>
  <si>
    <t>C71-PLZ-066-500-6K-WH</t>
  </si>
  <si>
    <t>105738</t>
  </si>
  <si>
    <t>LED panel ZOLED 50W 5000lm 4000K 300x1200mm bílý IP20</t>
  </si>
  <si>
    <t>C71-PLZ-123-500-4K-WH</t>
  </si>
  <si>
    <t>105739</t>
  </si>
  <si>
    <t>LED panel ZOLED 50W 5100lm 6000K 300x1200mm bílý IP20</t>
  </si>
  <si>
    <t>C71-PLZ-123-500-6K-WH</t>
  </si>
  <si>
    <t>105749</t>
  </si>
  <si>
    <t>Downlight LED ALIS 6W 520lm 4000K IP40 nastavitelné kulaté</t>
  </si>
  <si>
    <t>C70-DLA-AR-064-WH</t>
  </si>
  <si>
    <t>105750</t>
  </si>
  <si>
    <t>Downlight LED ALIS 6W 520lm 4000K IP40 nastavitelné hranaté</t>
  </si>
  <si>
    <t>C70-DLA-AS-064-WH</t>
  </si>
  <si>
    <t>105751</t>
  </si>
  <si>
    <t>Downlight LED ALIS 6W 520lm 4000K IP40 kulaté</t>
  </si>
  <si>
    <t>C70-DLA-R-064-WH</t>
  </si>
  <si>
    <t>105752</t>
  </si>
  <si>
    <t>Downlight LED ALIS 6W 520lm 4000K IP40 hranaté</t>
  </si>
  <si>
    <t>C70-DLA-S-064-WH</t>
  </si>
  <si>
    <t>verze 4000K</t>
  </si>
  <si>
    <t>105755</t>
  </si>
  <si>
    <t>Svítidlo ALIT XP7 2x36W IP20 pc-clear EMPTY 120cm</t>
  </si>
  <si>
    <t>C184-E-XP7236KP-PC</t>
  </si>
  <si>
    <t>105773</t>
  </si>
  <si>
    <t>Reflektor LOFOT LED SMD 20W 3500K 1750lm IP65 černá</t>
  </si>
  <si>
    <t>C65-LFS-020BL-3.5K</t>
  </si>
  <si>
    <t>105774</t>
  </si>
  <si>
    <t>Reflektor LOFOT LED SMD 30W 3500K 2500lm IP65 černá</t>
  </si>
  <si>
    <t>C65-LFS-030BL-3.5K</t>
  </si>
  <si>
    <t>105775</t>
  </si>
  <si>
    <t>Reflektor LOFOT LED SMD 50W 3500K 4200lm IP65 černá</t>
  </si>
  <si>
    <t>C65-LFS-050BL-3.5K</t>
  </si>
  <si>
    <t>105779</t>
  </si>
  <si>
    <t>Reflektor LOFOT LED SMD 20W 3500K 1750lm IP65 pohyb. senzor černá</t>
  </si>
  <si>
    <t>C65-S-LFS-020BL-3.5K</t>
  </si>
  <si>
    <t>105780</t>
  </si>
  <si>
    <t>Reflektor LOFOT LED SMD 50W 3500K 4200lm IP65 pohyb. senzor černá</t>
  </si>
  <si>
    <t>C65-S-LFS-050BL-3.5K</t>
  </si>
  <si>
    <t>105788</t>
  </si>
  <si>
    <t>Reflektor MODES LED SMD 10W 5000K 800lm IP65 černá</t>
  </si>
  <si>
    <t>C64-LFM-010BL-5K</t>
  </si>
  <si>
    <t>105789</t>
  </si>
  <si>
    <t>Reflektor MODES LED SMD 20W 5000K 1600lm IP65 černá</t>
  </si>
  <si>
    <t>C64-LFM-020BL-5K</t>
  </si>
  <si>
    <t>105790</t>
  </si>
  <si>
    <t>Reflektor MODES LED SMD 30W 5000K 2400lm IP65 černá</t>
  </si>
  <si>
    <t>C64-LFM-030BL-5K</t>
  </si>
  <si>
    <t>105791</t>
  </si>
  <si>
    <t>Reflektor MODES LED SMD 50W 5000K 4000lm IP65 černá</t>
  </si>
  <si>
    <t>C64-LFM-050BL-5K</t>
  </si>
  <si>
    <t>105792</t>
  </si>
  <si>
    <t>Reflektor MODES LED SMD 20W 5000K 1600lm IP65 kabel 1m pohyb. senzor černá</t>
  </si>
  <si>
    <t>C64-S-LFM-020BL-5K</t>
  </si>
  <si>
    <t>105793</t>
  </si>
  <si>
    <t>Reflektor MODES LED SMD 50W 5000K 4000lm IP65 kabel 1m pohyb. senzor černá</t>
  </si>
  <si>
    <t>C64-S-LFM-050BL-5K</t>
  </si>
  <si>
    <t>105794</t>
  </si>
  <si>
    <t>Reflektor LOFOT LED SMD 10W 3500K 850lm IP65 pohyb. senzor černá</t>
  </si>
  <si>
    <t>C65-S-LFS-010BL-3.5K</t>
  </si>
  <si>
    <t>105795</t>
  </si>
  <si>
    <t>Reflektor LOFOT LED SMD 10W 3500K 850lm IP65 černá</t>
  </si>
  <si>
    <t>C65-LFS-010BL-3.5K</t>
  </si>
  <si>
    <t>105796</t>
  </si>
  <si>
    <t>Reflektor LOFOT LED SMD 30W 3500K 2500lm IP65 pohyb. senzor černá</t>
  </si>
  <si>
    <t>C65-S-LFS-030BL-3.5K</t>
  </si>
  <si>
    <t>105798</t>
  </si>
  <si>
    <t>Montážní rámeček pro přisazenou montáž 600x600 - antracit (výroba)</t>
  </si>
  <si>
    <t>Damija</t>
  </si>
  <si>
    <t>105799</t>
  </si>
  <si>
    <t>Plafoniera LED PLB BURSA 10W 4000K 750lm IP20 bílá</t>
  </si>
  <si>
    <t>C37-PLB-215M-104</t>
  </si>
  <si>
    <t>105800</t>
  </si>
  <si>
    <t>Plafoniera LED PLB BURSA 20W 4000K 1550lm IP20 bílá</t>
  </si>
  <si>
    <t>C37-PLB-270M-204</t>
  </si>
  <si>
    <t>105801</t>
  </si>
  <si>
    <t>Plafoniera LED DORIA 8W 4000K 580lm IP20 pohyb. senzor</t>
  </si>
  <si>
    <t>C38-ST57-084-PIR</t>
  </si>
  <si>
    <t>105822</t>
  </si>
  <si>
    <t>svítidlo herm. ALWIR 2xLED1500mm 48W IP65 4000K 4800lm nouz. modul 1h</t>
  </si>
  <si>
    <t>105826</t>
  </si>
  <si>
    <t>Kryt svítidla KAROL LED 18W</t>
  </si>
  <si>
    <t>105827</t>
  </si>
  <si>
    <t xml:space="preserve">Kryt svítidla Aneta 16W </t>
  </si>
  <si>
    <t>LED prachotěsné svítidlo ARKOS 70W 10000lm 4000K IP65 120cm</t>
  </si>
  <si>
    <t>105834</t>
  </si>
  <si>
    <t>Plafoniera LED BURSA 20W 1550lm 4000K IP20 diament bílá</t>
  </si>
  <si>
    <t>C37-PLB-270D-204</t>
  </si>
  <si>
    <t>105836</t>
  </si>
  <si>
    <t>Downlight LED HELAR 8W 650lm 4000K IP40 PT kulatý bílá</t>
  </si>
  <si>
    <t>C70-DLH-084-WH</t>
  </si>
  <si>
    <t>105839</t>
  </si>
  <si>
    <t>LED panel PLAZA 40W 3500lm 3000K IP20 600x600mm bílá</t>
  </si>
  <si>
    <t>C73-FLP-066-400-3K-WH</t>
  </si>
  <si>
    <t>105840</t>
  </si>
  <si>
    <t>LED panel PLAZA 40W 3700lm 6000K IP20 600x600mm bílá</t>
  </si>
  <si>
    <t>C73-FLP-066-400-6K-WH</t>
  </si>
  <si>
    <t>105841</t>
  </si>
  <si>
    <t>Downlight LED HELAR 6W 450lm 4000K IP40 PT kulatý bílá</t>
  </si>
  <si>
    <t>C70-DLH-064-WH</t>
  </si>
  <si>
    <t>105851</t>
  </si>
  <si>
    <t>Reflektor přenosný LED SMD MODES 30W 2400lm 5000K IP65 kabel 1,5m černá</t>
  </si>
  <si>
    <t>105854</t>
  </si>
  <si>
    <t>LED prachotěsné svítidlo ARKOS 50W 8000lm 4000K IP65 120cm</t>
  </si>
  <si>
    <t>C17-HLC-120A-50B-842B</t>
  </si>
  <si>
    <t>105855</t>
  </si>
  <si>
    <t>LED prachotěsné svítidlo ARKOS 60W 9600lm 4000K IP65 120cm</t>
  </si>
  <si>
    <t>C17-HLC-120A-60B-842B</t>
  </si>
  <si>
    <t>105856</t>
  </si>
  <si>
    <t>LED panel MIDAL 40W 6000K 4100lm IP44 60x60 bílá</t>
  </si>
  <si>
    <t>105901</t>
  </si>
  <si>
    <t>LED panel MIDAL 40W 4100lm 4000K IP20 600x600mm bílá DAM s nouz. zrojem 1h</t>
  </si>
  <si>
    <t>Downlight LUMIA TOP LED 24W 2160lm 4000K IP44 bílá</t>
  </si>
  <si>
    <t>491263</t>
  </si>
  <si>
    <t>105913</t>
  </si>
  <si>
    <t>LUMIA LED High Bay BELLIS 120W 4000K 15000lm 30000h IP65</t>
  </si>
  <si>
    <t>105928</t>
  </si>
  <si>
    <t>LUMIA LED High Bay BELLIS 240W 4000K 60st 0-10V CRI80</t>
  </si>
  <si>
    <t>105929</t>
  </si>
  <si>
    <t>LUMIA LED High Bay BELLIS 100W 4000K 90st MW CRI80</t>
  </si>
  <si>
    <t>105934</t>
  </si>
  <si>
    <t>LUMIA LED High Bay BELLIS 200W 4000K 26 388lm 50000h IP65 RA80</t>
  </si>
  <si>
    <t>105987</t>
  </si>
  <si>
    <t>Kryt svítidla TOKAR 24W</t>
  </si>
  <si>
    <t>105989</t>
  </si>
  <si>
    <t>Kryt svítidla TOKAR 36W</t>
  </si>
  <si>
    <t>106001</t>
  </si>
  <si>
    <t>žárovka hal. 12V JC G4 5w</t>
  </si>
  <si>
    <t>D00-JCG4-05</t>
  </si>
  <si>
    <t>106002</t>
  </si>
  <si>
    <t>žárovka hal. 12V JC G4 10W</t>
  </si>
  <si>
    <t>D00-JCG4-10</t>
  </si>
  <si>
    <t>106003</t>
  </si>
  <si>
    <t>žárovka hal. 12V JC G4 20W</t>
  </si>
  <si>
    <t>D00-JCG4-20</t>
  </si>
  <si>
    <t>106004</t>
  </si>
  <si>
    <t>žárovka hal. 12V JC G4 35W</t>
  </si>
  <si>
    <t>D00-JCG4-35</t>
  </si>
  <si>
    <t>106005</t>
  </si>
  <si>
    <t>žárovka hal. 12V JC G6.35 20W</t>
  </si>
  <si>
    <t>D00-JCG635-20</t>
  </si>
  <si>
    <t>106006</t>
  </si>
  <si>
    <t>žárovka hal. 12V JC G6.35 35W</t>
  </si>
  <si>
    <t>D00-JCG635-35</t>
  </si>
  <si>
    <t>106007</t>
  </si>
  <si>
    <t>žárovka hal. 12V JC G6.35 50W</t>
  </si>
  <si>
    <t>D00-JCG635-50</t>
  </si>
  <si>
    <t>106008</t>
  </si>
  <si>
    <t>žárovka hal. 12V MR11 10W 30°</t>
  </si>
  <si>
    <t>D05-MR11-1030</t>
  </si>
  <si>
    <t>106009</t>
  </si>
  <si>
    <t>žárovka  hal. 12V MR11 20W 30°</t>
  </si>
  <si>
    <t>D05-MR11-2030</t>
  </si>
  <si>
    <t>106010</t>
  </si>
  <si>
    <t>žárovka hal. 12V MR11 35W 30°</t>
  </si>
  <si>
    <t>D05-MR11-3530</t>
  </si>
  <si>
    <t>106011</t>
  </si>
  <si>
    <t>žárovka  hal. 12V MR16 20W 60°</t>
  </si>
  <si>
    <t>D05-MR16-2060</t>
  </si>
  <si>
    <t>106012</t>
  </si>
  <si>
    <t>žárovka  hal. 12V MR16 35W 60°</t>
  </si>
  <si>
    <t>D05-MR16-3560</t>
  </si>
  <si>
    <t>106013</t>
  </si>
  <si>
    <t>žárovka  hal. 12V MR16 50W 60°</t>
  </si>
  <si>
    <t>D05-MR16-5060</t>
  </si>
  <si>
    <t>106014</t>
  </si>
  <si>
    <t>žárovka  hal. 230V j78 60W</t>
  </si>
  <si>
    <t>D10-J078-060</t>
  </si>
  <si>
    <t>106015</t>
  </si>
  <si>
    <t>žárovka  hal. 230V j78 100W</t>
  </si>
  <si>
    <t>D10-J078-100</t>
  </si>
  <si>
    <t>106016</t>
  </si>
  <si>
    <t>žárovka  hal. 230V j78 150W</t>
  </si>
  <si>
    <t>D10-J078-150</t>
  </si>
  <si>
    <t>106017</t>
  </si>
  <si>
    <t>žárovka  hal. 230V j118 100W</t>
  </si>
  <si>
    <t>D10-J118-100</t>
  </si>
  <si>
    <t>106018</t>
  </si>
  <si>
    <t>žárovka  hal. 230V j118 150W</t>
  </si>
  <si>
    <t>D10-J118-150</t>
  </si>
  <si>
    <t>106019</t>
  </si>
  <si>
    <t>žárovka  hal. 230V j118 200W</t>
  </si>
  <si>
    <t>D10-J118-200</t>
  </si>
  <si>
    <t>106020</t>
  </si>
  <si>
    <t>žárovka  hal. 230V j118 300W</t>
  </si>
  <si>
    <t>D10-J118-300</t>
  </si>
  <si>
    <t>106021</t>
  </si>
  <si>
    <t>žárovka  hal. 230V j118 500W</t>
  </si>
  <si>
    <t>D10-J118-500</t>
  </si>
  <si>
    <t>106022</t>
  </si>
  <si>
    <t>žárovka  hal. 230V JD G9 20W</t>
  </si>
  <si>
    <t>106023</t>
  </si>
  <si>
    <t>žárovka  hal. 230V JD G9 35W</t>
  </si>
  <si>
    <t>106024</t>
  </si>
  <si>
    <t>žárovka  hal. 230V JD G9 40W</t>
  </si>
  <si>
    <t>106025</t>
  </si>
  <si>
    <t>žárovka  hal. 230V JD G9 50W</t>
  </si>
  <si>
    <t>106026</t>
  </si>
  <si>
    <t>žárovka  hal. 230V JCDR 20W 38°</t>
  </si>
  <si>
    <t>D20-JCDR-2038</t>
  </si>
  <si>
    <t>106027</t>
  </si>
  <si>
    <t>žárovka  hal. 230V JCDR 35W 38°</t>
  </si>
  <si>
    <t>D20-JCDR-3538</t>
  </si>
  <si>
    <t>106028</t>
  </si>
  <si>
    <t>žárovka  hal. 230V JCDR 50W 38°</t>
  </si>
  <si>
    <t>D20-JCDR-5038</t>
  </si>
  <si>
    <t>106029</t>
  </si>
  <si>
    <t>žárovka  hal. 230V JDR-GU-10 20W 38°</t>
  </si>
  <si>
    <t>D20-JDRGU10-2038</t>
  </si>
  <si>
    <t>106030</t>
  </si>
  <si>
    <t>žárovka  hal. 230V JDR-GU-10 35W 38°</t>
  </si>
  <si>
    <t>106031</t>
  </si>
  <si>
    <t>žárovka  hal. 230V JDR-GU-10 50W 38°</t>
  </si>
  <si>
    <t>D20-JDRGU10-5038</t>
  </si>
  <si>
    <t>106033</t>
  </si>
  <si>
    <t>Metalhalogenidová výbojka MH150-R7S 150W</t>
  </si>
  <si>
    <t>D30-MH150-R7S</t>
  </si>
  <si>
    <t>106034</t>
  </si>
  <si>
    <t>Metalhalogenidová výbojka MH250-E40 250W</t>
  </si>
  <si>
    <t>D30-MH250-E40</t>
  </si>
  <si>
    <t>106035</t>
  </si>
  <si>
    <t>Metalhalogenidová výbojka MH400-E40 400W</t>
  </si>
  <si>
    <t>D30-MH400-E40</t>
  </si>
  <si>
    <t>106050</t>
  </si>
  <si>
    <t>zářivková trubice T5, 8W 4000K bílá</t>
  </si>
  <si>
    <t>106053</t>
  </si>
  <si>
    <t>zářivková trubice T5, 14W 2700K,teplá</t>
  </si>
  <si>
    <t>106054</t>
  </si>
  <si>
    <t>zářivková trubice T5, 14W 4000K,bílá</t>
  </si>
  <si>
    <t>106056</t>
  </si>
  <si>
    <t>zářivková trubice T5, 21W 4000K bílá</t>
  </si>
  <si>
    <t>106058</t>
  </si>
  <si>
    <t>zářivková trubice T5, 28W 4000K bílá</t>
  </si>
  <si>
    <t>106092</t>
  </si>
  <si>
    <t>Zářivka spirálová Divetta T4 55W E27 6500K</t>
  </si>
  <si>
    <t>Divetta s.r.o.</t>
  </si>
  <si>
    <t>106101</t>
  </si>
  <si>
    <t>LED žárovka E27 C37 6W 230V 450lm matné sklo, teplá bílá 3000K</t>
  </si>
  <si>
    <t>D85-E27-C37-060-3K</t>
  </si>
  <si>
    <t>106105</t>
  </si>
  <si>
    <t>žárovka LED G4 18xSMD5050 2.8W 3000K teplá bílá</t>
  </si>
  <si>
    <t>106108</t>
  </si>
  <si>
    <t>LED GU-10 4.0W 230V 280lm čiré sklo, teplá bílá 2.7k-3.2k</t>
  </si>
  <si>
    <t>106111</t>
  </si>
  <si>
    <t>LED žárovka E27 A60 10W 230V 860lm 3000K teplá bílá</t>
  </si>
  <si>
    <t>106114</t>
  </si>
  <si>
    <t>LED GU-10 4.0W 230V 260lm matné sklo, teplá 3000K</t>
  </si>
  <si>
    <t>106150</t>
  </si>
  <si>
    <t>LED žárovka E27 A60 12W 230V 1080LM neutrální bílá 4000K ECOLINE</t>
  </si>
  <si>
    <t>D85-E27-A60-120-4K</t>
  </si>
  <si>
    <t>106151</t>
  </si>
  <si>
    <t>LED žárovka E27 A60 690LM 8W neutrální bílá 4000K</t>
  </si>
  <si>
    <t>106153</t>
  </si>
  <si>
    <t>LED žárovka E27 A60 660LM 8W teplá bílá 3000K</t>
  </si>
  <si>
    <t>106154</t>
  </si>
  <si>
    <t>LED žárovka E27 A60 12W 230V 1055LM teplá bílá 3000K ECOLINE</t>
  </si>
  <si>
    <t>D85-E27-A60-120-3K</t>
  </si>
  <si>
    <t>106162</t>
  </si>
  <si>
    <t>LED žárovka 230V E27 G45 6W 500lm 3000K</t>
  </si>
  <si>
    <t>D85-E27-G45-060-3K</t>
  </si>
  <si>
    <t>106163</t>
  </si>
  <si>
    <t>LED žárovka 230V E14 G45 6W 500lm 3000K</t>
  </si>
  <si>
    <t>D85-E14-G45-060-3K</t>
  </si>
  <si>
    <t>106164</t>
  </si>
  <si>
    <t>LED žárovka C37 6W 230V 450lm teplá bílá 3000K ECOLINE</t>
  </si>
  <si>
    <t>D85-E14-C37-060-3K</t>
  </si>
  <si>
    <t>106165</t>
  </si>
  <si>
    <t>LED žárovka GU-10 6W 230V 400lm matné sklo, teplá 3000K</t>
  </si>
  <si>
    <t>D82-GU10-APM-060-3K</t>
  </si>
  <si>
    <t>106166</t>
  </si>
  <si>
    <t>LED žárovka GU-10 6W 230V 440lm matné sklo, neutrální bílá 4000K</t>
  </si>
  <si>
    <t>D82-GU10-APM-060-4K</t>
  </si>
  <si>
    <t>106169</t>
  </si>
  <si>
    <t>Zářivka spirálová Divetta T4 100W E40 6500K</t>
  </si>
  <si>
    <t>106194</t>
  </si>
  <si>
    <t>Žárovka LED G9 230V 18xSMD5050 4W 3000K teplá bílá</t>
  </si>
  <si>
    <t>106199</t>
  </si>
  <si>
    <t>LED žárovka G9 2,5W 230V 4000K ECOLINE</t>
  </si>
  <si>
    <t>D80-G9-AP230-025-4K</t>
  </si>
  <si>
    <t>106200</t>
  </si>
  <si>
    <t>LED žárovka G9 2,5W 230V 3000K ECOLINE</t>
  </si>
  <si>
    <t>D80-G9-AP230-025-3K</t>
  </si>
  <si>
    <t>106201</t>
  </si>
  <si>
    <t>LED žárovka E27 C37 4W 230V 300lm matné sklo, teplá bílá 3000K</t>
  </si>
  <si>
    <t>106203</t>
  </si>
  <si>
    <t>LED žárovka E14 C37 4W 230V 300LM 3000K ECOLINE</t>
  </si>
  <si>
    <t>106206</t>
  </si>
  <si>
    <t>LED žárovka E27 A70 14W 230V 1220LM 3000K ECOLINE</t>
  </si>
  <si>
    <t>D85-E27-A70-140-3K</t>
  </si>
  <si>
    <t>106207</t>
  </si>
  <si>
    <t>LED žárovka E27 A70 14W 230V 1250LM 4000K ECOLINE</t>
  </si>
  <si>
    <t>D85-E27-A70-140-4K</t>
  </si>
  <si>
    <t>106208</t>
  </si>
  <si>
    <t>LED žárovka E27 A80 16W 230V 1380LM 3000K ECOLINE</t>
  </si>
  <si>
    <t>D85-E27-A80-160-3K</t>
  </si>
  <si>
    <t>106209</t>
  </si>
  <si>
    <t>LED žárovka E27 A80 16W 230V 1420LM 4000K ECOLINE</t>
  </si>
  <si>
    <t>D85-E27-A80-160-4K</t>
  </si>
  <si>
    <t>106210</t>
  </si>
  <si>
    <t>LED žárovka E27 A80 18W 230V 1520LM 3000K ECOLINE</t>
  </si>
  <si>
    <t>D85-E27-A80-180-3K</t>
  </si>
  <si>
    <t>106211</t>
  </si>
  <si>
    <t>LED žárovka E27 A80 18W 230V 1580LM 4000K ECOLINE</t>
  </si>
  <si>
    <t>D85-E27-A80-180-4K</t>
  </si>
  <si>
    <t>106213</t>
  </si>
  <si>
    <t>LED žárovka 230V E27 C37 6W 520lm 4000K</t>
  </si>
  <si>
    <t>D85-E27-C37-060-4K</t>
  </si>
  <si>
    <t>106216</t>
  </si>
  <si>
    <t>LED žárovka E27 G45 4W 230V 300LM 4000K Ecoline neutrální bílá</t>
  </si>
  <si>
    <t>D85-E27-G45-060-4K</t>
  </si>
  <si>
    <t>106218</t>
  </si>
  <si>
    <t>Sodíková výbojka WLS LUNA 400W 230V E40 T46</t>
  </si>
  <si>
    <t>WLS-6810</t>
  </si>
  <si>
    <t>106219</t>
  </si>
  <si>
    <t>Metalhalogenidová výbojka LUNA 400W 230V E40 T46 4000K</t>
  </si>
  <si>
    <t>MHT-6854</t>
  </si>
  <si>
    <t>106239</t>
  </si>
  <si>
    <t>LED pásek PREMIUM 12V DC 3528 300LED, balení 5m 24W(4,8W/m) IP20 červená</t>
  </si>
  <si>
    <t>D87-LS-3528-300-IP20-RED</t>
  </si>
  <si>
    <t>106243</t>
  </si>
  <si>
    <t>LED pásek PREMIUM 12V DC 3528 300LED, balení 5m 24W(4,8W/m) IP65 studená bílá</t>
  </si>
  <si>
    <t>D87-LS-3528-300-IP65-ACW</t>
  </si>
  <si>
    <t>106244</t>
  </si>
  <si>
    <t>LED pásek PREMIUM 12V DC 3528 300LED, balení 5m 24W(4,8W/m) IP65 teplá bílá</t>
  </si>
  <si>
    <t>D87-LS-3528-300-IP65-AWW</t>
  </si>
  <si>
    <t>106245</t>
  </si>
  <si>
    <t>LED pásek PREMIUM 12V DC 3528 300LED, balení 5m 24W(4,8W/m) IP65 neutrální bílá</t>
  </si>
  <si>
    <t>D87-LS-3528-300-IP65-ANW</t>
  </si>
  <si>
    <t>106246</t>
  </si>
  <si>
    <t>LED pásek PREMIUM 12V DC 3528 300LED, balení 5m 24W(4,8W/m) IP65 červená</t>
  </si>
  <si>
    <t>D87-LS-3528-300-IP65-RED</t>
  </si>
  <si>
    <t>106249</t>
  </si>
  <si>
    <t>LED pásek PREMIUM 12V DC 3528 300LED, balení 5m 24W(4,8W/m) IP65 modrá</t>
  </si>
  <si>
    <t>D87-LS-3528-300-IP65-BLU</t>
  </si>
  <si>
    <t>106250</t>
  </si>
  <si>
    <t>LED pásek PREMIUM 12V DC 3528 600LED, balení 5m 48W(9,6W/m) IP20 studená bílá</t>
  </si>
  <si>
    <t>D87-LS-3528-600-IP20-ACW</t>
  </si>
  <si>
    <t>106251</t>
  </si>
  <si>
    <t>LED pásek PREMIUM 12V DC 3528 600LED, balení 5m 48W(9,6W/m) IP20 teplá bílá</t>
  </si>
  <si>
    <t>D87-LS-3528-600-IP20-AWW</t>
  </si>
  <si>
    <t>106252</t>
  </si>
  <si>
    <t>LED pásek PREMIUM 12V DC 3528 600LED, balení 5m 48W(9,6W/m) IP20 neutrální bílá</t>
  </si>
  <si>
    <t>D87-LS-3528-600-IP20-ANW</t>
  </si>
  <si>
    <t>106257</t>
  </si>
  <si>
    <t>LED pásek PREMIUM 12V DC 3528 600LED, balení 5m 48W(9,6W/m) IP65 studená bílá</t>
  </si>
  <si>
    <t>D87-LS-3528-600-IP65-ACW</t>
  </si>
  <si>
    <t>106258</t>
  </si>
  <si>
    <t>LED pásek PREMIUM 12V DC 3528 600LED, balení 5m 48W(9,6W/m) IP65 teplá bílá</t>
  </si>
  <si>
    <t>D87-LS-3528-600-IP65-AWW</t>
  </si>
  <si>
    <t>106259</t>
  </si>
  <si>
    <t>LED pásek PREMIUM 12V DC 3528 600LED, balení 5m 48W(9,6W/m) IP65 neutrální bílá</t>
  </si>
  <si>
    <t>D87-LS-3528-600-IP65-ANW</t>
  </si>
  <si>
    <t>106260</t>
  </si>
  <si>
    <t>LED pásek PREMIUM 12V DC 3528 600LED, balení 5m 48W(9,6W/m) IP65 červená</t>
  </si>
  <si>
    <t>D87-LS-3528-600-IP65-RED</t>
  </si>
  <si>
    <t>106262</t>
  </si>
  <si>
    <t>LED pásek PREMIUM 12V DC 3528 600LED, balení 5m 48W(9,6W/m) IP65 zelená</t>
  </si>
  <si>
    <t>D87-LS-3528-600-IP65-GRE</t>
  </si>
  <si>
    <t>LED pásek PREMIUM 2385 600LED, IP65 neutrální bílá</t>
  </si>
  <si>
    <t>106296</t>
  </si>
  <si>
    <t>LED panel MIDAL 40W 4100lm 4000K IP20 600x600mm bílá DAM</t>
  </si>
  <si>
    <t>Zdroj/driver pro svítidlo KAFLER PLB</t>
  </si>
  <si>
    <t>106300</t>
  </si>
  <si>
    <t>X-LINE montážní set 04 délka 1,6m</t>
  </si>
  <si>
    <t>106330</t>
  </si>
  <si>
    <t>Sodíková výbojka WLS LUNA 70W, T38, E27/230V</t>
  </si>
  <si>
    <t>WLS-6802</t>
  </si>
  <si>
    <t>106332</t>
  </si>
  <si>
    <t>Metalhalogenidová výbojka LUNA 250W 230V E40 T46 20500lm 4000K</t>
  </si>
  <si>
    <t>MHT-6852</t>
  </si>
  <si>
    <t>106333</t>
  </si>
  <si>
    <t>LED pásek PROFESSIONAL 12V DC 2835 300LED, balení 5m 40W(8W/m) IP20 teplá bílá 5LET</t>
  </si>
  <si>
    <t>D87-PS-2835-300-IP20-AWW</t>
  </si>
  <si>
    <t>doprodej posledních ks</t>
  </si>
  <si>
    <t>106334</t>
  </si>
  <si>
    <t>LED pásek PROFESSIONAL 12V DC 2835 300LED, balení 5m 40W(8W/m) IP20 neutrální bílá 5LET</t>
  </si>
  <si>
    <t>D87-PS-2835-300-IP20-ANW</t>
  </si>
  <si>
    <t>106336</t>
  </si>
  <si>
    <t>LED pásek PROFESSIONAL 12V DC 2835 60LED/m (8W/m) IP20 teplá bílá 5LET role 50m</t>
  </si>
  <si>
    <t>D87-PS-2835-3000-IP20-AWW</t>
  </si>
  <si>
    <t>106337</t>
  </si>
  <si>
    <t>LED pásek PROFESSIONAL 12V DC 3528 300LED, balení 5m 24W(4,8W/m) IP20 teplá bílá 5LET</t>
  </si>
  <si>
    <t>D87-PS-3528-300-IP20-AWW</t>
  </si>
  <si>
    <t>106338</t>
  </si>
  <si>
    <t>LED pásek PROFESSIONAL 12V DC 3528 300LED, balení 5m 24W(4,8W/m) IP20 neutrální bílá 5LET</t>
  </si>
  <si>
    <t>D87-PS-3528-300-IP20-ANW</t>
  </si>
  <si>
    <t>106339</t>
  </si>
  <si>
    <t>LED pásek PROFESSIONAL 12V DC 3528 300LED, balení 5m 24W(4,8W/m) IP20 studená bílá 5LET</t>
  </si>
  <si>
    <t>D87-PS-3528-300-IP20-ACW</t>
  </si>
  <si>
    <t>106340</t>
  </si>
  <si>
    <t>LED pásek PROFESSIONAL 12V DC 3528 600LED, balení 5m 48W(9,6W/m) IP20 teplá bílá 5LET</t>
  </si>
  <si>
    <t>D87-PS-3528-600-IP20-AWW</t>
  </si>
  <si>
    <t>106341</t>
  </si>
  <si>
    <t>LED pásek PROFESSIONAL 12V DC 3528 600LED, balení 5m 48W(9,6W/m) IP20 neutrální bílá 5LET</t>
  </si>
  <si>
    <t>D87-PS-3528-600-IP20-ANW</t>
  </si>
  <si>
    <t>106342</t>
  </si>
  <si>
    <t>LED pásek PROFESSIONAL 12V DC 3528 600LED, balení 5m 48W(9,6W/m) IP20 studená bílá 5LET</t>
  </si>
  <si>
    <t>D87-PS-3528-600-IP20-ACW</t>
  </si>
  <si>
    <t>106343</t>
  </si>
  <si>
    <t>LED pásek PROFESSIONAL 12V DC 3528 60LED/m (9,6W/m) IP20 neutrální bílá 5LET role 50m</t>
  </si>
  <si>
    <t>D87-PS-3528-3000-IP20-ANW</t>
  </si>
  <si>
    <t>106351</t>
  </si>
  <si>
    <t>LED pásek PROFESSIONAL 12V DC 3528 600LED, balení 5m 48W(9,6W/m) IP65 teplá bílá 5LET</t>
  </si>
  <si>
    <t>D87-PS-3528-600-IP65-AWW</t>
  </si>
  <si>
    <t>106352</t>
  </si>
  <si>
    <t>LED pásek PROFESSIONAL 12V DC 3528 600LED, balení 5m 48W(9,6W/m) IP65 neutrální bílá 5LET</t>
  </si>
  <si>
    <t>D87-PS-3528-600-IP65-ANW</t>
  </si>
  <si>
    <t>106353</t>
  </si>
  <si>
    <t>LED pásek PROFESSIONAL 12V DC 3528 600LED, balení 5m 48W(9,6W/m) IP65 studená bílá 5LET</t>
  </si>
  <si>
    <t>D87-PS-3528-600-IP65-ACW</t>
  </si>
  <si>
    <t>106354</t>
  </si>
  <si>
    <t>LED pásek PROFESSIONAL 12V DC 3528 300LED, balení 5m 24W(4,8W/m) IP65 teplá bílá 5LET</t>
  </si>
  <si>
    <t>D87-PS-3528-300-IP65-AWW</t>
  </si>
  <si>
    <t>106355</t>
  </si>
  <si>
    <t>LED pásek PROFESSIONAL 12V DC 3528 300LED, balení 5m 24W(4,8W/m) IP65 neutrální bílá 5LET</t>
  </si>
  <si>
    <t>D87-PS-3528-300-IP65-ANW</t>
  </si>
  <si>
    <t>106356</t>
  </si>
  <si>
    <t>LED pásek PROFESSIONAL 12V DC 3528 300LED, balení 5m 24W(4,8W/m) IP65 studená bílá 5LET</t>
  </si>
  <si>
    <t>D87-PS-3528-300-IP65-ACW</t>
  </si>
  <si>
    <t>106364</t>
  </si>
  <si>
    <t>LED žárovka E14 G45 7W 230V 570lm 3000K ECOLINE teplá bílá stmívatelná</t>
  </si>
  <si>
    <t>D84-E14-G45-070-3K-DIM</t>
  </si>
  <si>
    <t>106365</t>
  </si>
  <si>
    <t>LED žárovka E14 C37 7W 230V 570lm 3000K ECOLINE teplá bílá stmívatelná</t>
  </si>
  <si>
    <t>D84-E14-C37-070-3K-DIM</t>
  </si>
  <si>
    <t>106366</t>
  </si>
  <si>
    <t>LED žárovka E14 C37 7W 230V 580lm 4000K ECOLINE neutrální bílá stmívatelná</t>
  </si>
  <si>
    <t>D84-E14-C37-070-4K-DIM</t>
  </si>
  <si>
    <t>106367</t>
  </si>
  <si>
    <t>LED žárovka E14 G45 7W 230V 590lm 4000K ECOLINE neutrální bílá stmívatelná</t>
  </si>
  <si>
    <t>D84-E14-G45-070-4K-DIM</t>
  </si>
  <si>
    <t>106368</t>
  </si>
  <si>
    <t>LED žárovka E27 A60 12W 230V 1100lm 4000K ECOLINE neutrální bílá stmívatelná</t>
  </si>
  <si>
    <t>D84-E27-A60-120-4K-DIM</t>
  </si>
  <si>
    <t>106369</t>
  </si>
  <si>
    <t>LED žárovka E27 A60 12W 230V 1055lm 3000K ECOLINE teplá bílá stmívatelná</t>
  </si>
  <si>
    <t>D84-E27-A60-120-3K-DIM</t>
  </si>
  <si>
    <t>106379</t>
  </si>
  <si>
    <t>Čirá speciální žárovka E27 A55 200W 230V</t>
  </si>
  <si>
    <t>W-R50-E27-A70-200</t>
  </si>
  <si>
    <t>106380</t>
  </si>
  <si>
    <t>Čirá speciální žárovka E27 A55 25W 230V</t>
  </si>
  <si>
    <t>W-R50-E27-A55-025</t>
  </si>
  <si>
    <t>106381</t>
  </si>
  <si>
    <t>Čirá speciální žárovka E27 A55 40W 230V</t>
  </si>
  <si>
    <t>W-R50-E27-A55-040</t>
  </si>
  <si>
    <t>106382</t>
  </si>
  <si>
    <t>Čirá speciální žárovka E27 A55 60W 230V</t>
  </si>
  <si>
    <t>W-R50-E27-A55-060</t>
  </si>
  <si>
    <t>106383</t>
  </si>
  <si>
    <t>Čirá speciální žárovka E27 A55 75W 230V</t>
  </si>
  <si>
    <t>W-R50-E27-A55-075</t>
  </si>
  <si>
    <t>106384</t>
  </si>
  <si>
    <t>Čirá speciální žárovka E27 A55 100W 230V</t>
  </si>
  <si>
    <t>W-R50-E27-A55-100</t>
  </si>
  <si>
    <t>106386</t>
  </si>
  <si>
    <t>Sodíková výbojka WLS LUNA 150W, T46, E40/230V</t>
  </si>
  <si>
    <t>WLS-6806</t>
  </si>
  <si>
    <t>106387</t>
  </si>
  <si>
    <t>BARREL 20W 2350lm 4000K IP65 50° DALI 840 bílá přisazený difuzní sklo (DS)</t>
  </si>
  <si>
    <t>106389</t>
  </si>
  <si>
    <t>X-LINE montážní set B délka 1,6m</t>
  </si>
  <si>
    <t>106394</t>
  </si>
  <si>
    <t>LED žárovka E27 A60 1600lm 15W neutrální bílá 4000K</t>
  </si>
  <si>
    <t>D85-E27-A60-150-4K</t>
  </si>
  <si>
    <t>106408</t>
  </si>
  <si>
    <t>LUMIA LED High Bay BELLIS 80W 4000K 10000lm 30000h IP65</t>
  </si>
  <si>
    <t>106411</t>
  </si>
  <si>
    <t>Svítidlo ALIT XP7 2x18W IP20 ps-opal EMPTY</t>
  </si>
  <si>
    <t>106412</t>
  </si>
  <si>
    <t>Svítidlo ALIT XP7 2x18W IP20 ps-clear EMPTY</t>
  </si>
  <si>
    <t>106432</t>
  </si>
  <si>
    <t>5900280935038</t>
  </si>
  <si>
    <t>Plafoniera BURSA PLB 2xE27 IP20</t>
  </si>
  <si>
    <t>C37-PLB-270M-2E27</t>
  </si>
  <si>
    <t>106433</t>
  </si>
  <si>
    <t>5900280940742</t>
  </si>
  <si>
    <t>Plafoniera BURSA PLB 2xE27 IP20 s mikr.sensorem</t>
  </si>
  <si>
    <t>C37-PLB-270M-2E27-MS</t>
  </si>
  <si>
    <t>107001</t>
  </si>
  <si>
    <t>svorka 2,5mm2 x 2 -10 ks.</t>
  </si>
  <si>
    <t>E00-PC252-10</t>
  </si>
  <si>
    <t>107002</t>
  </si>
  <si>
    <t>svorka 2,5mm2 x 3 -10 ks.</t>
  </si>
  <si>
    <t>E00-PC253-10</t>
  </si>
  <si>
    <t>107003</t>
  </si>
  <si>
    <t>svorka 2,5mm2 x 4 - balení 10 ks.</t>
  </si>
  <si>
    <t>E00-PC254-10</t>
  </si>
  <si>
    <t>107004</t>
  </si>
  <si>
    <t>svorka 2,5mm2 x 5 -10 ks.</t>
  </si>
  <si>
    <t>E00-PC255-10</t>
  </si>
  <si>
    <t>107005</t>
  </si>
  <si>
    <t>svorka 2,5mm2 x 8 -10 ks.</t>
  </si>
  <si>
    <t>E00-PC258-10</t>
  </si>
  <si>
    <t>107015</t>
  </si>
  <si>
    <t>patice GZ10</t>
  </si>
  <si>
    <t>E10-GZ10</t>
  </si>
  <si>
    <t>107016</t>
  </si>
  <si>
    <t>redukce E14 na E27</t>
  </si>
  <si>
    <t>107018</t>
  </si>
  <si>
    <t>redukce E27 na E14</t>
  </si>
  <si>
    <t>107019</t>
  </si>
  <si>
    <t>redukce E27 na GU10</t>
  </si>
  <si>
    <t>E12-E27-GU10</t>
  </si>
  <si>
    <t>107021</t>
  </si>
  <si>
    <t>keramická objímka E27 s klipem</t>
  </si>
  <si>
    <t>E15-E27-EF510C</t>
  </si>
  <si>
    <t>107023</t>
  </si>
  <si>
    <t>kovová objímka E27 s vypínačem</t>
  </si>
  <si>
    <t>107032</t>
  </si>
  <si>
    <t>pojistková hlavice keramická 25A</t>
  </si>
  <si>
    <t>E20-EF561C-25A</t>
  </si>
  <si>
    <t>107033</t>
  </si>
  <si>
    <t>pojistková hlavice keramická 63A</t>
  </si>
  <si>
    <t>E20-EF561C-63A</t>
  </si>
  <si>
    <t>107034</t>
  </si>
  <si>
    <t>Izolační páska 15x10m černá/black</t>
  </si>
  <si>
    <t>E30-PVC1510BL</t>
  </si>
  <si>
    <t>107035</t>
  </si>
  <si>
    <t>Izolační páska 15x10m modrá/blue</t>
  </si>
  <si>
    <t>E30-PVC1510BU</t>
  </si>
  <si>
    <t>107036</t>
  </si>
  <si>
    <t>Izolační páska 15x10m zelená/green</t>
  </si>
  <si>
    <t>E30-PVC1510GR</t>
  </si>
  <si>
    <t>107037</t>
  </si>
  <si>
    <t>Izolační páska 15x10m červená/red</t>
  </si>
  <si>
    <t>E30-PVC1510RE</t>
  </si>
  <si>
    <t>107038</t>
  </si>
  <si>
    <t>Izolační páska 15x10m bílá/white</t>
  </si>
  <si>
    <t>E30-PVC1510WH</t>
  </si>
  <si>
    <t>107039</t>
  </si>
  <si>
    <t>Izolační páska 15x10m žlutá/yellow</t>
  </si>
  <si>
    <t>E30-PVC1510YE</t>
  </si>
  <si>
    <t>107040</t>
  </si>
  <si>
    <t>Izolační páska 15x10m žluto-zelená/yellow-green</t>
  </si>
  <si>
    <t>E30-PVC1510YG</t>
  </si>
  <si>
    <t>107041</t>
  </si>
  <si>
    <t>Izolační páska 15x10m vícebarevná/multicolor</t>
  </si>
  <si>
    <t>E30-PVC1510ZC</t>
  </si>
  <si>
    <t>107042</t>
  </si>
  <si>
    <t>Izolační páska 19x20m černá/black</t>
  </si>
  <si>
    <t>E30-PVC1920BL</t>
  </si>
  <si>
    <t>107043</t>
  </si>
  <si>
    <t>Izolační páska 19x20m modrá/blue</t>
  </si>
  <si>
    <t>E30-PVC1920BU</t>
  </si>
  <si>
    <t>107044</t>
  </si>
  <si>
    <t>Izolační páska 19x20m zelená/green</t>
  </si>
  <si>
    <t>E30-PVC1920GR</t>
  </si>
  <si>
    <t>107045</t>
  </si>
  <si>
    <t>Izolační páska 19x20m červená/red</t>
  </si>
  <si>
    <t>E30-PVC1920RE</t>
  </si>
  <si>
    <t>107046</t>
  </si>
  <si>
    <t>Izolační páska 19x20m bílá/white</t>
  </si>
  <si>
    <t>E30-PVC1920WH</t>
  </si>
  <si>
    <t>107047</t>
  </si>
  <si>
    <t>Izolační páska 19x20m žlutá/yellow</t>
  </si>
  <si>
    <t>E30-PVC1920YE</t>
  </si>
  <si>
    <t>107048</t>
  </si>
  <si>
    <t>Izolační páska 19x20m žluto-zelená/yellow-green</t>
  </si>
  <si>
    <t>E30-PVC1920YG</t>
  </si>
  <si>
    <t>107049</t>
  </si>
  <si>
    <t>Izolační páska 19x20m vícebarevná/multicolor</t>
  </si>
  <si>
    <t>E30-PVC1920ZC</t>
  </si>
  <si>
    <t>107051</t>
  </si>
  <si>
    <t>Stahovací páska 2.5*100 černá 100 ks</t>
  </si>
  <si>
    <t>E40-CTB25100-100</t>
  </si>
  <si>
    <t>107052</t>
  </si>
  <si>
    <t>Stahovací páska 2.5*100 černá 25 ks</t>
  </si>
  <si>
    <t>E40-CTB25100-25</t>
  </si>
  <si>
    <t>107053</t>
  </si>
  <si>
    <t>Stahovací páska 3.6*140 černá 100 ks</t>
  </si>
  <si>
    <t>E40-CTB36140-100</t>
  </si>
  <si>
    <t>107054</t>
  </si>
  <si>
    <t>Stahovací páska 3.6*140 černá 25 ks</t>
  </si>
  <si>
    <t>E40-CTB36140-25</t>
  </si>
  <si>
    <t>107055</t>
  </si>
  <si>
    <t>Stahovací páska 4.8*200 černá 100 ks</t>
  </si>
  <si>
    <t>E40-CTB48200-100</t>
  </si>
  <si>
    <t>107056</t>
  </si>
  <si>
    <t>Stahovací páska 4.8*200 černá 25 ks</t>
  </si>
  <si>
    <t>E40-CTB48200-25</t>
  </si>
  <si>
    <t>107057</t>
  </si>
  <si>
    <t>Stahovací páska 4.8*300 černá 100 ks</t>
  </si>
  <si>
    <t>E40-CTB48300-100</t>
  </si>
  <si>
    <t>107058</t>
  </si>
  <si>
    <t>Stahovací páska 4.8*300 černá 25 ks</t>
  </si>
  <si>
    <t>E40-CTB48300-25</t>
  </si>
  <si>
    <t>107059</t>
  </si>
  <si>
    <t>Stahovací páska 4.8*370 černá 100 ks</t>
  </si>
  <si>
    <t>E40-CTB48370-100</t>
  </si>
  <si>
    <t>107060</t>
  </si>
  <si>
    <t>Stahovací páska 4.8*370 černá 25 ks</t>
  </si>
  <si>
    <t>E40-CTB48370-25</t>
  </si>
  <si>
    <t>107061</t>
  </si>
  <si>
    <t>Stahovací páska MIX 100 ks</t>
  </si>
  <si>
    <t>E40-CTM-100</t>
  </si>
  <si>
    <t>107062</t>
  </si>
  <si>
    <t>Stahovací páska 2.5*100 bílá 100 ks</t>
  </si>
  <si>
    <t>E40-CTW25100-100</t>
  </si>
  <si>
    <t>107063</t>
  </si>
  <si>
    <t>Stahovací páska 2.5*100 bílá 25 ks</t>
  </si>
  <si>
    <t>E40-CTW25100-25</t>
  </si>
  <si>
    <t>107064</t>
  </si>
  <si>
    <t>Stahovací páska 3.6*140 bílá 100 ks</t>
  </si>
  <si>
    <t>E40-CTW36140-100</t>
  </si>
  <si>
    <t>107065</t>
  </si>
  <si>
    <t>Stahovací páska 3.6*140 bílá 25 ks</t>
  </si>
  <si>
    <t>E40-CTW36140-25</t>
  </si>
  <si>
    <t>107066</t>
  </si>
  <si>
    <t>Stahovací páska 4.8*200 bílá 100 ks</t>
  </si>
  <si>
    <t>E40-CTW48200-100</t>
  </si>
  <si>
    <t>107067</t>
  </si>
  <si>
    <t>Stahovací páska 4.8*200 bílá 25 ks</t>
  </si>
  <si>
    <t>E40-CTW48200-25</t>
  </si>
  <si>
    <t>107068</t>
  </si>
  <si>
    <t>Stahovací páska 4.8*300 bílá 100 ks</t>
  </si>
  <si>
    <t>E40-CTW48300-100</t>
  </si>
  <si>
    <t>107069</t>
  </si>
  <si>
    <t>Stahovací páska 4.8*300 bílá 25 ks</t>
  </si>
  <si>
    <t>E40-CTW48300-25</t>
  </si>
  <si>
    <t>107070</t>
  </si>
  <si>
    <t>Stahovací páska 4.8*370 bílá 100 ks</t>
  </si>
  <si>
    <t>E40-CTW48370-100</t>
  </si>
  <si>
    <t>107071</t>
  </si>
  <si>
    <t>Stahovací páska 4.8*370 bílá 25 ks</t>
  </si>
  <si>
    <t>E40-CTW48370-25</t>
  </si>
  <si>
    <t>107093</t>
  </si>
  <si>
    <t>elektronicky předřadník SH02-218 2x18W</t>
  </si>
  <si>
    <t>klip kovový C19-U-SSCLIP-STAL3</t>
  </si>
  <si>
    <t>107107</t>
  </si>
  <si>
    <t>svítidlo ST75 s pohybovým čidlem. 2x40W E27 IP20 sklo+ocel+plast</t>
  </si>
  <si>
    <t>107574</t>
  </si>
  <si>
    <t>Bohemia-Design 1</t>
  </si>
  <si>
    <t>107575</t>
  </si>
  <si>
    <t>Bohemia-Design 2</t>
  </si>
  <si>
    <t>107589</t>
  </si>
  <si>
    <t xml:space="preserve">Lišta 3-F 2,0M černá_x000D_
</t>
  </si>
  <si>
    <t>C40-AS3-20B</t>
  </si>
  <si>
    <t>107590</t>
  </si>
  <si>
    <t xml:space="preserve">Napájení 3-F levé černá_x000D_
</t>
  </si>
  <si>
    <t>C40-AS3-ZLB</t>
  </si>
  <si>
    <t>107591</t>
  </si>
  <si>
    <t xml:space="preserve">Koncovka 3-F černá_x000D_
</t>
  </si>
  <si>
    <t>C40-AS3-DSB</t>
  </si>
  <si>
    <t>chránič A 2P 25A 30mA</t>
  </si>
  <si>
    <t>107599</t>
  </si>
  <si>
    <t>PLAFONIERA LED TOKAR IP44, 24W,  1900lm 3000K nouz. modul 1H, pohyb. senzor</t>
  </si>
  <si>
    <t>LED pásek PREMIUM 12V DC 2835 600LED, balení 5m 48W IP20 neutrální bílá</t>
  </si>
  <si>
    <t>D87-LS-2835-600-IP20-ANW</t>
  </si>
  <si>
    <t>107689</t>
  </si>
  <si>
    <t>Svítidlo HIGHBAY LED PARIT 200W 4000K DALI 26000LM IP65 90°</t>
  </si>
  <si>
    <t>C85-HBP2-200D-840H-90BL</t>
  </si>
  <si>
    <t>108003</t>
  </si>
  <si>
    <t xml:space="preserve">Plafoniera LED Beetle 116 16W 1280lm 3000K Ra&gt;80, IP20, 30000h_x000D_
</t>
  </si>
  <si>
    <t>108007</t>
  </si>
  <si>
    <t xml:space="preserve">Stykač HC 4-pólový 20A _x000D_
</t>
  </si>
  <si>
    <t>366508</t>
  </si>
  <si>
    <t>108008</t>
  </si>
  <si>
    <t>KONTROLKA L60T – POLO-MODULOVÁ žlutá L60T</t>
  </si>
  <si>
    <t>364429</t>
  </si>
  <si>
    <t>108054</t>
  </si>
  <si>
    <t>Konektor kabelový pro drát 2x0,75-2,5 mm2, 20A, 400V</t>
  </si>
  <si>
    <t>ZP702 - 492314</t>
  </si>
  <si>
    <t>108055</t>
  </si>
  <si>
    <t>Konektor kabelový pro drát 3x0,75-2,5 mm2, 20A, 400V</t>
  </si>
  <si>
    <t>ZP703 - 492321</t>
  </si>
  <si>
    <t>108056</t>
  </si>
  <si>
    <t>Konektor kabelový pro drát 4x0,75-2,5 mm2, 20A, 400V</t>
  </si>
  <si>
    <t>ZP704 - 492338</t>
  </si>
  <si>
    <t>108057</t>
  </si>
  <si>
    <t>Konektor kabelový pro drát 5x0,75-2,5 mm2, 20A, 400V</t>
  </si>
  <si>
    <t>ZP705 - 492345</t>
  </si>
  <si>
    <t>108058</t>
  </si>
  <si>
    <t>Svorkovnice 2,5mm2, 3A</t>
  </si>
  <si>
    <t>AHTB-2,5 - 493229</t>
  </si>
  <si>
    <t>108059</t>
  </si>
  <si>
    <t>Svorkovnice 4,0mm2, 6A</t>
  </si>
  <si>
    <t>AHTB-4 - 493236</t>
  </si>
  <si>
    <t>108060</t>
  </si>
  <si>
    <t>Svorkovnice 6,0mm2, 10A</t>
  </si>
  <si>
    <t>AHTB-6 - 493243</t>
  </si>
  <si>
    <t>108061</t>
  </si>
  <si>
    <t>Svorkovnice 10,0mm2, 16A</t>
  </si>
  <si>
    <t>AHTB-10 - 493250</t>
  </si>
  <si>
    <t>108062</t>
  </si>
  <si>
    <t>Svorkovnice 16,0mm2, 30A</t>
  </si>
  <si>
    <t>AHTB-16 - 493267</t>
  </si>
  <si>
    <t>108063</t>
  </si>
  <si>
    <t>Svorkovnice 25,0mm2, 60A</t>
  </si>
  <si>
    <t>AHTB-25 - 493274</t>
  </si>
  <si>
    <t>108110</t>
  </si>
  <si>
    <t>Stykač 20A 1P 2NO</t>
  </si>
  <si>
    <t>108111</t>
  </si>
  <si>
    <t>Stykač 25A 1P 2NO</t>
  </si>
  <si>
    <t>108112</t>
  </si>
  <si>
    <t>Stykač 25A 2P 4NO</t>
  </si>
  <si>
    <t>493076</t>
  </si>
  <si>
    <t>108114</t>
  </si>
  <si>
    <t xml:space="preserve">Trafo zvonkové BT8-8 </t>
  </si>
  <si>
    <t>493205</t>
  </si>
  <si>
    <t>108115</t>
  </si>
  <si>
    <t>elektroměr SDM120-D 1F 1P 50Hz 5A/45A 1000ump/jWh 230V</t>
  </si>
  <si>
    <t>EBS9161 - 491614</t>
  </si>
  <si>
    <t>108116</t>
  </si>
  <si>
    <t>elektroměr SDM 230D 1F 2P 10/100A 230V</t>
  </si>
  <si>
    <t>EBS9216 - 492161</t>
  </si>
  <si>
    <t>108117</t>
  </si>
  <si>
    <t>elektroměr SDM 72D 3F 10/100A 230V úzký</t>
  </si>
  <si>
    <t>EBS9217 - 492178</t>
  </si>
  <si>
    <t>108123</t>
  </si>
  <si>
    <t>Svodič přepětí PVO-C/2P</t>
  </si>
  <si>
    <t>Ogranicznik przepięć klasy T2 (C) 2P DC</t>
  </si>
  <si>
    <t>108134</t>
  </si>
  <si>
    <t xml:space="preserve">Stykač 40A 4P 4NO_x000D_
_x000D_
</t>
  </si>
  <si>
    <t>123099</t>
  </si>
  <si>
    <t xml:space="preserve">FASAD ODL04 LED 3000LM E IP67 840   </t>
  </si>
  <si>
    <t>127003</t>
  </si>
  <si>
    <t xml:space="preserve">Podlinka ANETA LED 10W 850lm 4000K IP20 60cm bílá_x000D__x000D_
</t>
  </si>
  <si>
    <t>TL4009-B-10W/STR</t>
  </si>
  <si>
    <t>127004</t>
  </si>
  <si>
    <t xml:space="preserve">Podlinka ANETA LED 15W 1300lm 4000K IP20 90cm bílá_x000D__x000D_
</t>
  </si>
  <si>
    <t>TL4009-B-15W/STR</t>
  </si>
  <si>
    <t>127005</t>
  </si>
  <si>
    <t>Podlinka ANETA LED 20W 1700lm 4000K IP20 120cm bílá</t>
  </si>
  <si>
    <t>TL4009-B-20W/STR</t>
  </si>
  <si>
    <t>doprodej zásob na skladě</t>
  </si>
  <si>
    <t>127006</t>
  </si>
  <si>
    <t>Podlinka ANETA LED 24W 2200lm 4000K IP20 150cm bílá</t>
  </si>
  <si>
    <t>TL4009-B-24W/STR</t>
  </si>
  <si>
    <t>127018</t>
  </si>
  <si>
    <t>Plafoniera ANETA LED 12W 960lm 4000K IP44 bílá</t>
  </si>
  <si>
    <t>LED-CL7-12W</t>
  </si>
  <si>
    <t>127019</t>
  </si>
  <si>
    <t>Plafoniera ANETA LED 16W 1200lm 4000K IP44 bílá</t>
  </si>
  <si>
    <t>LED-CL7-16W</t>
  </si>
  <si>
    <t>127020</t>
  </si>
  <si>
    <t>Plafoniera ANETA LED 22W 1800lm 4000K IP44 bílá</t>
  </si>
  <si>
    <t>LED-CL7-22W</t>
  </si>
  <si>
    <t>127021</t>
  </si>
  <si>
    <t xml:space="preserve">Plafoniera ALICE LED 18W 1360lm 4000K IP44 pohyb. senzor bílá_x000D_
</t>
  </si>
  <si>
    <t>LED-CL3-C-18W/PIR</t>
  </si>
  <si>
    <t>127025</t>
  </si>
  <si>
    <t xml:space="preserve">Plafoniera ANDREA LED 18W 1360lm 4000K IP44 pohyb. senzor bílá_x000D_
</t>
  </si>
  <si>
    <t>LED-CL3-S-18W/PIR</t>
  </si>
  <si>
    <t>127026</t>
  </si>
  <si>
    <t>Podlinka AMANDA LED 4W 300lm 4000K IP20 bílá</t>
  </si>
  <si>
    <t>TL4001-4W/BI</t>
  </si>
  <si>
    <t>127027</t>
  </si>
  <si>
    <t>Podlinka AMANDA LED 7W 550lm 4000K IP20 bílá</t>
  </si>
  <si>
    <t>TL4001-7W/BI</t>
  </si>
  <si>
    <t>127028</t>
  </si>
  <si>
    <t>Podlinka AMANDA LED 9W 720lm 4000K IP20 bílá</t>
  </si>
  <si>
    <t>TL4001-9W/BI</t>
  </si>
  <si>
    <t>127029</t>
  </si>
  <si>
    <t>Podlinka AMANDA LED 13W 1050lm 4000K IP20 bílá</t>
  </si>
  <si>
    <t>TL4001-13W/BI</t>
  </si>
  <si>
    <t>127030</t>
  </si>
  <si>
    <t>Podlinka AMANDA LED 18W 1550lm 4000K IP20 bílá</t>
  </si>
  <si>
    <t>TL4001-18W/BI</t>
  </si>
  <si>
    <t>127031</t>
  </si>
  <si>
    <t>Podlinka AMANDA LED 22W 1800lm 4000K IP20 bílá</t>
  </si>
  <si>
    <t>TL4001-22W/BI</t>
  </si>
  <si>
    <t>127033</t>
  </si>
  <si>
    <t>Plafoniera ANETA STAR LED 36W 2800lm 4000K IP20 bílá</t>
  </si>
  <si>
    <t>LED-CL70-36W</t>
  </si>
  <si>
    <t>127034</t>
  </si>
  <si>
    <t>Plafoniera ANETA STAR LED 12W 960lm 4000K IP44 bílá</t>
  </si>
  <si>
    <t>LED-CL70-12W</t>
  </si>
  <si>
    <t>127035</t>
  </si>
  <si>
    <t>Plafoniera ANETA STAR LED 18W 1440lm 4000K IP44 bílá</t>
  </si>
  <si>
    <t>LED-CL70-18W</t>
  </si>
  <si>
    <t>127036</t>
  </si>
  <si>
    <t>Plafoniera ANETA STAR LED 24W 1920lm 4000K IP44 bílá</t>
  </si>
  <si>
    <t>LED-CL70-24W</t>
  </si>
  <si>
    <t>127037</t>
  </si>
  <si>
    <t>Plafoniera PAULA 420 LED 36W 3000lm 4000K IP20 bílá</t>
  </si>
  <si>
    <t>LED-CL8-36W</t>
  </si>
  <si>
    <t>127038</t>
  </si>
  <si>
    <t>Plafoniera PAULA STAR 420 LED 36W 3000lm 4000K IP20 bílá</t>
  </si>
  <si>
    <t>LED-CL80-36W</t>
  </si>
  <si>
    <t>127039</t>
  </si>
  <si>
    <t>Plafoniera PAULA STAR 520 LED 48W 3800lm 4000K IP20 bílá</t>
  </si>
  <si>
    <t>LED-CL80-48W</t>
  </si>
  <si>
    <t>127044</t>
  </si>
  <si>
    <t>Plafoniera ELISA LED 11W 960lm 4000K IP20 bílá</t>
  </si>
  <si>
    <t>LED-CL71-11W</t>
  </si>
  <si>
    <t>127045</t>
  </si>
  <si>
    <t>Plafoniera ELISA LED 22W 1800lm 4000K IP20 bílá</t>
  </si>
  <si>
    <t>LED-CL71-22W</t>
  </si>
  <si>
    <t>127046</t>
  </si>
  <si>
    <t>Plafoniera DONA LED 16W 1300lm 4000K IP66 bílá</t>
  </si>
  <si>
    <t>ST706-BI</t>
  </si>
  <si>
    <t>127047</t>
  </si>
  <si>
    <t>Plafoniera DONA LED 16W 1300lm 4000K IP66 pohyb. senzor bílá</t>
  </si>
  <si>
    <t>ST706-BI/PIR</t>
  </si>
  <si>
    <t>127053</t>
  </si>
  <si>
    <t>Plafoniera DIAMANT STAR LED 24W 1920lm 4000K IP44 bílá</t>
  </si>
  <si>
    <t>LED-CL72-24W</t>
  </si>
  <si>
    <t>127054</t>
  </si>
  <si>
    <t>Plafoniera DIAMANT STAR LED 36W 2800lm 4000K IP44 bílá</t>
  </si>
  <si>
    <t>LED-CL72-36W</t>
  </si>
  <si>
    <t>127056</t>
  </si>
  <si>
    <t>Plafoniera DIAMANT RC LED 24W 1920lm 3000-6500K IP20 s ovladačem bílá</t>
  </si>
  <si>
    <t>LED-CL17-24W</t>
  </si>
  <si>
    <t>127057</t>
  </si>
  <si>
    <t>Plafoniera DIAMANT RC LED 50W 4200lm 3000-6500K IP20 s ovladačem bílá</t>
  </si>
  <si>
    <t>LED-CL17-50W</t>
  </si>
  <si>
    <t>127075</t>
  </si>
  <si>
    <t>Kryt svítidla Aneta 36W</t>
  </si>
  <si>
    <t>200501</t>
  </si>
  <si>
    <t>Set textilní kabel s objímkou E27 v. montáže</t>
  </si>
  <si>
    <t>207004</t>
  </si>
  <si>
    <t>WS-2P Spínač síťový, průběžný, 2-pólový, 2,5A/250V, bílá</t>
  </si>
  <si>
    <t>207005</t>
  </si>
  <si>
    <t>WS-2P Spínač síťový, průběžný, 2-pólový, 2,5A/250V,černá</t>
  </si>
  <si>
    <t>207006</t>
  </si>
  <si>
    <t>Krytka OPW Ochranná krytka pod vypínač, bílá</t>
  </si>
  <si>
    <t>OPW-1</t>
  </si>
  <si>
    <t>207007</t>
  </si>
  <si>
    <t>Krytka OW Ochranná krytka pod vypínač, hnědá</t>
  </si>
  <si>
    <t>207008</t>
  </si>
  <si>
    <t>Krytka OPW Ochranná krytka pod vypínač, transparentní</t>
  </si>
  <si>
    <t>207009</t>
  </si>
  <si>
    <t>Krytka OW Ochranná krytka pod vypínač, zlatá</t>
  </si>
  <si>
    <t>OW-1; W-90653</t>
  </si>
  <si>
    <t>207023</t>
  </si>
  <si>
    <t>DE-2 Zvonek elektrický DVOU-TÓNOVÝ 250V, bílá</t>
  </si>
  <si>
    <t>W-10008</t>
  </si>
  <si>
    <t>207024</t>
  </si>
  <si>
    <t>DE-2 Zvonek elektrický DVOU-TÓNOVÝ 250V, béžová</t>
  </si>
  <si>
    <t>W-10011</t>
  </si>
  <si>
    <t>207025</t>
  </si>
  <si>
    <t>RL-3813 Zvonek bezdrátový napájení 230V, bez kódovacího systému, s tlačítkem, bílá</t>
  </si>
  <si>
    <t>207026</t>
  </si>
  <si>
    <t>RL-3917 Zvonek bezdrátový napájení baterie, bez kódovacího systému, s tlačítkem, bílá</t>
  </si>
  <si>
    <t>207028</t>
  </si>
  <si>
    <t>RL-3979F Zvonek bezdrátový napájení baterie, s kódovacím systémem, 16 zvuk, s voděod. tl.</t>
  </si>
  <si>
    <t>207029</t>
  </si>
  <si>
    <t>ZN-11 Vidlice plochá, nerozebíratelná, 2P 2,5A/250V bílá, v závěsu</t>
  </si>
  <si>
    <t>W-10114</t>
  </si>
  <si>
    <t>207030</t>
  </si>
  <si>
    <t>ZN-11 Vidlice plochá, nerozebíratelná, 2P 2,5A/250V černá, v závěsu</t>
  </si>
  <si>
    <t>W-10115</t>
  </si>
  <si>
    <t>207048</t>
  </si>
  <si>
    <t>UKO 5-7 Kabelový úchyt kulatý o průměru 5-7 mm, bílá</t>
  </si>
  <si>
    <t>207050</t>
  </si>
  <si>
    <t>UKP 6/4 Kabelový úchyt plochý o rozměru 6x4 mm, bílá</t>
  </si>
  <si>
    <t>207054</t>
  </si>
  <si>
    <t>OS-1BZ Krytka pro vypínače na stěnu béžová</t>
  </si>
  <si>
    <t>W-90647</t>
  </si>
  <si>
    <t>207059</t>
  </si>
  <si>
    <t>S-2 rozvadeč nástěnný 136x42x65 IP-30</t>
  </si>
  <si>
    <t>207066</t>
  </si>
  <si>
    <t>DM-1 Zvonek časový elektromechanický, bílá 8V</t>
  </si>
  <si>
    <t>207068</t>
  </si>
  <si>
    <t>DE-1 Zvonek elektrický JEDNO-TÓNOVÝ, béžová 8V</t>
  </si>
  <si>
    <t>207069</t>
  </si>
  <si>
    <t>DE-1 Zvonek elektrický JEDNO-TÓNOVÝ, bílá 8V</t>
  </si>
  <si>
    <t>207070</t>
  </si>
  <si>
    <t>DE-2 Zvonek elektrický DVOU-TÓNOVÝ 8V, béžová</t>
  </si>
  <si>
    <t>W-10024</t>
  </si>
  <si>
    <t>207071</t>
  </si>
  <si>
    <t>DE-2 Zvonek elektrický DVOU-TÓNOVÝ 8V, bílá</t>
  </si>
  <si>
    <t>W-96790</t>
  </si>
  <si>
    <t>207072</t>
  </si>
  <si>
    <t>DM-1 Zvonek časový elektromechanický, béžová 8V</t>
  </si>
  <si>
    <t>207073</t>
  </si>
  <si>
    <t>DM-2Z Zvonek časový elektromechanický zakrytý, béžová 8V</t>
  </si>
  <si>
    <t>207074</t>
  </si>
  <si>
    <t>DM-2Z Zvonek časový elektromechanický zakrytý, bílá 8V</t>
  </si>
  <si>
    <t>207075</t>
  </si>
  <si>
    <t>DZ-1 KOMBO Zvonková sestava: zvonek DM-1+tlačítko zvonku PD-1, béžová 8V</t>
  </si>
  <si>
    <t>207076</t>
  </si>
  <si>
    <t>DZ-1 KOMBO Zvonková sestava: zvonek DM-1+tlačítko zvonku PD-1, bílá 8V</t>
  </si>
  <si>
    <t>207077</t>
  </si>
  <si>
    <t>GM-1 Zvonek elektromechanický GONG, béžová 8V</t>
  </si>
  <si>
    <t>207078</t>
  </si>
  <si>
    <t>GM-1 Zvonek elektromechanický GONG, bílá 8V</t>
  </si>
  <si>
    <t>207079</t>
  </si>
  <si>
    <t>GM-1D Zvonek dvojitý DWUGONG, béžová 8V</t>
  </si>
  <si>
    <t>207080</t>
  </si>
  <si>
    <t>GM-1D Zvonek dvojitý DWUGONG, bílá 8V</t>
  </si>
  <si>
    <t>207081</t>
  </si>
  <si>
    <t>GM-1T Zvonek elektromechanický TURGONG, béžová 8V</t>
  </si>
  <si>
    <t>207082</t>
  </si>
  <si>
    <t>GM-1T Zvonek elektromechanický TURGONG, bílá 8V</t>
  </si>
  <si>
    <t>207123</t>
  </si>
  <si>
    <t>PS-470 / 7,0m Prodlužovací přívod, Čtyřnásobný s uzemněním, 3x1,5 7m, bílý</t>
  </si>
  <si>
    <t>207130</t>
  </si>
  <si>
    <t>PS-670 / 7,0m Prodlužovací přívod, Šestinásobný s uzemněním, 3x1, 7m, bílý</t>
  </si>
  <si>
    <t>207133</t>
  </si>
  <si>
    <t>PS-370 / 10,0m Prodlužovací přívod, Trojnásobný s uzemněním, 3x1, černý 10A</t>
  </si>
  <si>
    <t>10A</t>
  </si>
  <si>
    <t>207135</t>
  </si>
  <si>
    <t>PS-570S WS / 3,0m Prodlužovací přívod s vypínačem SCHUKO, 3x1,5 - Černý 16A</t>
  </si>
  <si>
    <t>16A</t>
  </si>
  <si>
    <t>207138</t>
  </si>
  <si>
    <t>Vypínač mezišňůrový dvoupólový - zlatý, max. 2A, 250V, krytí IP20</t>
  </si>
  <si>
    <t>207139</t>
  </si>
  <si>
    <t>Vypínač mezišňůrový dvoupólový - černý, max. 2A, 250V, krytí IP20</t>
  </si>
  <si>
    <t>207140</t>
  </si>
  <si>
    <t>Vypínač mezišňůrový dvoupólový - bílý, max. 2A, 250V, krytí IP20</t>
  </si>
  <si>
    <t>207152</t>
  </si>
  <si>
    <t>Prodlužovací přívod 1,5m 2x0,75, jednonásobný plochý, černý</t>
  </si>
  <si>
    <t>PS-11/1,5m černý</t>
  </si>
  <si>
    <t>207153</t>
  </si>
  <si>
    <t>Prodlužovací přívod 3,0m 2x0,75, jednonásobný plochý, černý</t>
  </si>
  <si>
    <t>PS-11/3,0m černý</t>
  </si>
  <si>
    <t>207154</t>
  </si>
  <si>
    <t>Prodlužovací přívod 5,0m 2x0,75, jednonásobný plochý, černý</t>
  </si>
  <si>
    <t>PS-11/5,0m černý</t>
  </si>
  <si>
    <t>207156</t>
  </si>
  <si>
    <t>PS-11 / 10,0m / bílý - Prodlužovací přívod 2x0,75, jednonásobný plochý</t>
  </si>
  <si>
    <t>2,5A</t>
  </si>
  <si>
    <t>207157</t>
  </si>
  <si>
    <t>PS-11 / 10,0m / cerny - Prodlužovací přívod 2x0,75, jednonásobný plochý</t>
  </si>
  <si>
    <t>207165</t>
  </si>
  <si>
    <t>PS-570 / 7,0m Prodlužovací přívod, Pětinásobný s uzemněním, 3x1,5, bílý</t>
  </si>
  <si>
    <t>207170</t>
  </si>
  <si>
    <t>PS-370 / 7,0m Prodlužovací přívod, Trojnásobný s uzemněním, 3x1, 7m, bílý</t>
  </si>
  <si>
    <t>207209</t>
  </si>
  <si>
    <t>Objímka E27 keramická glazovaná</t>
  </si>
  <si>
    <t>207211</t>
  </si>
  <si>
    <t>PS-570 / 2,0m - Prodlužovací přívod 5x2p+Z, 250V, 3x1mm, 10A, bílá</t>
  </si>
  <si>
    <t>207212</t>
  </si>
  <si>
    <t>PS-470 / 2m - Prodlužovací přívod 4x2p+Z, 250V, 3x1mm, 10A, bílá</t>
  </si>
  <si>
    <t>207213</t>
  </si>
  <si>
    <t>PS-570S WS / 10,0m Prodlužovací přívod s vypínačem SCHUKO, 3x1,5 - Bílý</t>
  </si>
  <si>
    <t>207215</t>
  </si>
  <si>
    <t>Prodlužovací přívod 6x2p+Z, 250V, 3x1,5mm, 16A bílá 7m, s dětskou pojistkou</t>
  </si>
  <si>
    <t>207476</t>
  </si>
  <si>
    <t>Prodlužovací přívod 1x2p+Z, 250V, 3x1,5mm, 16A bílá 10m</t>
  </si>
  <si>
    <t>PS-170 (3x1,5)/ 10,0m</t>
  </si>
  <si>
    <t>207486</t>
  </si>
  <si>
    <t xml:space="preserve">PS-670S / 3,0m Prodlužovací přívod SCHUKO, šestinásobný s uzemněním, 3x1,0 bílý </t>
  </si>
  <si>
    <t>207488</t>
  </si>
  <si>
    <t>PS-170G/ 10m Prodlužovací přívod, H05RR-F 3x1,5 IP44 černá</t>
  </si>
  <si>
    <t>207489</t>
  </si>
  <si>
    <t>PS-170G/ 20m Prodlužovací přívod, H05RR-F 3x1,5 IP44 černá</t>
  </si>
  <si>
    <t>207490</t>
  </si>
  <si>
    <t>PS-170G/ 30m Prodlužovací přívod, H05RR-F 3x1,5 IP44 černá</t>
  </si>
  <si>
    <t>207491</t>
  </si>
  <si>
    <t>PS-170G/ 50m Prodlužovací přívod, H05RR-F 3x1,5 IP44 černá</t>
  </si>
  <si>
    <t>207498</t>
  </si>
  <si>
    <t>PS-170G/ 15m Prodlužovací přívod, H05RR-F 3x1,5 IP44 černá</t>
  </si>
  <si>
    <t>207505</t>
  </si>
  <si>
    <t>WT-30 PL Vidlice přímá, černá, v závěsu</t>
  </si>
  <si>
    <t>207506</t>
  </si>
  <si>
    <t>WS-2P Spínač síťový, průběžný, 2-pólový, 2,5A/250V,hnědá</t>
  </si>
  <si>
    <t>207507</t>
  </si>
  <si>
    <t xml:space="preserve">PS-670S / 5,0m Prodlužovací přívod SCHUKO, šestinásobný s uzemněním, 3x1,0 bílý </t>
  </si>
  <si>
    <t>207517</t>
  </si>
  <si>
    <t>Prodlužovací přívod 3x2p+Z, 250V, 3x1mm, 10A bílá 7m</t>
  </si>
  <si>
    <t>PS-370 / 7,0m</t>
  </si>
  <si>
    <t>207518</t>
  </si>
  <si>
    <t>Prodlužovací přívod 5x2p+Z, 250V, 3x1mm, 10A bílá 7m</t>
  </si>
  <si>
    <t>PS-570 / 7,0m</t>
  </si>
  <si>
    <t>207519</t>
  </si>
  <si>
    <t>Prodlužovací přívod 3x2p+Z, 250V, 3x1mm, 10A bílá 8m</t>
  </si>
  <si>
    <t>PS-370 / 8,0m</t>
  </si>
  <si>
    <t>207520</t>
  </si>
  <si>
    <t>Prodlužovací přívod 3x2p+Z, 250V, 3x1mm, 10A s vypínačem bílá 8m</t>
  </si>
  <si>
    <t>PS-370WS / 8,0m</t>
  </si>
  <si>
    <t>207521</t>
  </si>
  <si>
    <t>Prodlužovací přívod 4x2p+Z, 250V, 3x1mm, 10A bílá 8m</t>
  </si>
  <si>
    <t>PS-470 / 8,0m</t>
  </si>
  <si>
    <t>207523</t>
  </si>
  <si>
    <t>Prodlužovací přívod 5x2p+Z, 250V, 3x1mm, 10A černá 5m</t>
  </si>
  <si>
    <t>PS-570 / 5,0m černá</t>
  </si>
  <si>
    <t>208001</t>
  </si>
  <si>
    <t>5902273402312</t>
  </si>
  <si>
    <t>PB-HEAVY/D/30M/3X1,5/H05RR/ČERNÝ</t>
  </si>
  <si>
    <t>208002</t>
  </si>
  <si>
    <t>5902273402350</t>
  </si>
  <si>
    <t>PB-HEAVY/D/30M/3X2,5/H05RR/ČERNÝ</t>
  </si>
  <si>
    <t>208003</t>
  </si>
  <si>
    <t>5902273400943</t>
  </si>
  <si>
    <t>PB-HEAVY/D/40M/3X1,5/H05RR/ČERNÝ</t>
  </si>
  <si>
    <t>208004</t>
  </si>
  <si>
    <t>5902273400967</t>
  </si>
  <si>
    <t>PB-HEAVY/D/40M/3X2,5/H05RR/ČERNÝ</t>
  </si>
  <si>
    <t>208005</t>
  </si>
  <si>
    <t>5902273400950</t>
  </si>
  <si>
    <t>PB-HEAVY/D/50M/3X1,5/H05RR/ČERNÝ</t>
  </si>
  <si>
    <t>208006</t>
  </si>
  <si>
    <t>5902273400974</t>
  </si>
  <si>
    <t>PB-HEAVY/D/50M/3X2,5/H05RR/ČERNÝ</t>
  </si>
  <si>
    <t>208007</t>
  </si>
  <si>
    <t>5902273402329</t>
  </si>
  <si>
    <t>PB-HEAVY/D/30M/3X1,5/H05RR/ČERVENÝ</t>
  </si>
  <si>
    <t>208008</t>
  </si>
  <si>
    <t>5902273402367</t>
  </si>
  <si>
    <t>PB-HEAVY/D/30M/3X2,5/H05RR/ČERVENÝ</t>
  </si>
  <si>
    <t>208009</t>
  </si>
  <si>
    <t>5902273400981</t>
  </si>
  <si>
    <t>PB-HEAVY/D/40M/3X1,5/H05RR/ČERVENÝ</t>
  </si>
  <si>
    <t>208010</t>
  </si>
  <si>
    <t>5902273401001</t>
  </si>
  <si>
    <t>PB-HEAVY/D/40M/3X2,5/H05RR/ČERVENÝ</t>
  </si>
  <si>
    <t>208011</t>
  </si>
  <si>
    <t>5902273400998</t>
  </si>
  <si>
    <t>PB-HEAVY/D/50M/3X1,5/H05RR/ČERVENÝ</t>
  </si>
  <si>
    <t>208012</t>
  </si>
  <si>
    <t>5902273401018</t>
  </si>
  <si>
    <t>PB-HEAVY/D/50M/3X2,5/H05RR/ČERVENÝ</t>
  </si>
  <si>
    <t>208013</t>
  </si>
  <si>
    <t>5902273402336</t>
  </si>
  <si>
    <t>PB-HEAVY/D/30M/3X1,5/H07BQ/MODRÝ</t>
  </si>
  <si>
    <t>208014</t>
  </si>
  <si>
    <t>5902273402374</t>
  </si>
  <si>
    <t>PB-HEAVY/D/30M/3X2,5/H07BQ/MODRÝ</t>
  </si>
  <si>
    <t>208015</t>
  </si>
  <si>
    <t>5902273401063</t>
  </si>
  <si>
    <t>PB-HEAVY/D/40M/3X1,5/H07BQ/MODRÝ</t>
  </si>
  <si>
    <t>208016</t>
  </si>
  <si>
    <t>5902273401087</t>
  </si>
  <si>
    <t>PB-HEAVY/D/40M/3X2,5/H07BQ/MODRÝ</t>
  </si>
  <si>
    <t>208017</t>
  </si>
  <si>
    <t>5902273401070</t>
  </si>
  <si>
    <t>PB-HEAVY/D/50M/3X1,5/H07BQ/MODRÝ</t>
  </si>
  <si>
    <t>208018</t>
  </si>
  <si>
    <t>5902273401094</t>
  </si>
  <si>
    <t>PB-HEAVY/D/50M/3X2,5/H07BQ/MODRÝ</t>
  </si>
  <si>
    <t>208019</t>
  </si>
  <si>
    <t>5902273402343</t>
  </si>
  <si>
    <t>PB-HEAVY/D/30M/3X1,5/H07RN/ŽLUTÝ</t>
  </si>
  <si>
    <t>208021</t>
  </si>
  <si>
    <t>5902273401025</t>
  </si>
  <si>
    <t>PB-HEAVY/D/40M/3X1,5/H07RN/ŽLUTÝ</t>
  </si>
  <si>
    <t>208022</t>
  </si>
  <si>
    <t>5902273401049</t>
  </si>
  <si>
    <t>PB-HEAVY/D/40M/3X2,5/H07RN/ŽLUTÝ</t>
  </si>
  <si>
    <t>208023</t>
  </si>
  <si>
    <t>5902273401032</t>
  </si>
  <si>
    <t>PB-HEAVY/D/50M/3X1,5/H07RN/ŽLUTÝ</t>
  </si>
  <si>
    <t>208047</t>
  </si>
  <si>
    <t>Prodlužovací přívod trojnásobný 3x2p, 10A, 1,5m</t>
  </si>
  <si>
    <t>W-97471</t>
  </si>
  <si>
    <t>208048</t>
  </si>
  <si>
    <t>Prodlužovací přívod trojnásobný 3x2p, 10A, 3m</t>
  </si>
  <si>
    <t>W-97472</t>
  </si>
  <si>
    <t>208049</t>
  </si>
  <si>
    <t>Prodlužovací přívod trojnásobný 3x2p, 10A, 5m</t>
  </si>
  <si>
    <t>W-97473</t>
  </si>
  <si>
    <t>208050</t>
  </si>
  <si>
    <t>Prodlužovací přívod trojnásobný s uzeměním 3x2p+Z, 10A, 1,5m</t>
  </si>
  <si>
    <t>W-97474</t>
  </si>
  <si>
    <t>208051</t>
  </si>
  <si>
    <t>Prodlužovací přívod trojnásobný s uzeměním 3x2p+Z, 10A, 3m</t>
  </si>
  <si>
    <t>W-97475</t>
  </si>
  <si>
    <t>208052</t>
  </si>
  <si>
    <t>Prodlužovací přívod trojnásobný s uzeměním 3x2p+Z, 10A, 5m</t>
  </si>
  <si>
    <t>W-97476</t>
  </si>
  <si>
    <t>208053</t>
  </si>
  <si>
    <t>Prodlužovací přívod trojnásobný s uzeměním 3x2p+Z s vypínačem, 10A, 1,5m</t>
  </si>
  <si>
    <t>W-97491</t>
  </si>
  <si>
    <t>208054</t>
  </si>
  <si>
    <t>Prodlužovací přívod trojnásobný s uzeměním 3x2p+Z s vypínačem, 10A, 3m</t>
  </si>
  <si>
    <t>W-97489</t>
  </si>
  <si>
    <t>208055</t>
  </si>
  <si>
    <t>Prodlužovací přívod trojnásobný s uzeměním 3x2p+Z s vypínačem, 10A, 5m</t>
  </si>
  <si>
    <t>W-97490</t>
  </si>
  <si>
    <t>208056</t>
  </si>
  <si>
    <t>Prodlužovací přívod čtyřnásobný 4x2p, 10A, 1,5m</t>
  </si>
  <si>
    <t>W-97477</t>
  </si>
  <si>
    <t>208057</t>
  </si>
  <si>
    <t>Prodlužovací přívod čtyřnásobný 4x2p, 10A, 3m</t>
  </si>
  <si>
    <t>W-97478</t>
  </si>
  <si>
    <t>208058</t>
  </si>
  <si>
    <t>Prodlužovací přívod čtyřnásobný 4x2p, 10A, 5m</t>
  </si>
  <si>
    <t>W-97479</t>
  </si>
  <si>
    <t>208059</t>
  </si>
  <si>
    <t>Prodlužovací přívod čtyřnásobný s uzeměním 4x2p+Z, 10A, 1,5m</t>
  </si>
  <si>
    <t>W-97480</t>
  </si>
  <si>
    <t>208060</t>
  </si>
  <si>
    <t>Prodlužovací přívod čtyřnásobný s uzeměním 4x2p+Z, 10A, 3m</t>
  </si>
  <si>
    <t>W-97481</t>
  </si>
  <si>
    <t>208061</t>
  </si>
  <si>
    <t>Prodlužovací přívod čtyřnásobný s uzeměním 4x2p+Z, 10A, 5m</t>
  </si>
  <si>
    <t>W-97482</t>
  </si>
  <si>
    <t>208062</t>
  </si>
  <si>
    <t>Prodlužovací přívod čtyřnásobný s uzeměním 4x2p+Z, 10A, 1,5m s vypínačem</t>
  </si>
  <si>
    <t>W-97492</t>
  </si>
  <si>
    <t>208063</t>
  </si>
  <si>
    <t>Prodlužovací přívod čtyřnásobný s uzeměním 4x2p+Z, 10A, 3m s vypínačem</t>
  </si>
  <si>
    <t>W-97493</t>
  </si>
  <si>
    <t>208064</t>
  </si>
  <si>
    <t>Prodlužovací přívod čtyřnásobný s uzeměním 4x2p+Z, 10A, 5m s vypínačem</t>
  </si>
  <si>
    <t>W-97494</t>
  </si>
  <si>
    <t>208065</t>
  </si>
  <si>
    <t>Prodlužovací přívod pětinásobný 5x2p, 10A, 1,5m</t>
  </si>
  <si>
    <t>W-97483</t>
  </si>
  <si>
    <t>208066</t>
  </si>
  <si>
    <t>Prodlužovací přívod pětinásobný 5x2p, 10A, 3m</t>
  </si>
  <si>
    <t>W-97484</t>
  </si>
  <si>
    <t>208067</t>
  </si>
  <si>
    <t>Prodlužovací přívod pětinásobný 5x2p, 10A, 5m</t>
  </si>
  <si>
    <t>W-97485</t>
  </si>
  <si>
    <t>208068</t>
  </si>
  <si>
    <t>Prodlužovací přívod pětinásobný s uzeměním 5x2p+Z, 10A, 1,5m</t>
  </si>
  <si>
    <t>W-97486</t>
  </si>
  <si>
    <t>208069</t>
  </si>
  <si>
    <t>Prodlužovací přívod pětinásobný s uzeměním 5x2p+Z, 10A, 3m</t>
  </si>
  <si>
    <t>W-97487</t>
  </si>
  <si>
    <t>208070</t>
  </si>
  <si>
    <t>Prodlužovací přívod pětinásobný s uzeměním 5x2p+Z, 10A, 5m</t>
  </si>
  <si>
    <t>W-97488</t>
  </si>
  <si>
    <t>208071</t>
  </si>
  <si>
    <t>Prodlužovací přívod pětinásobný s uzeměním 5x2p+Z, 10A, 1,5m s vypínačem</t>
  </si>
  <si>
    <t>W-97495</t>
  </si>
  <si>
    <t>208072</t>
  </si>
  <si>
    <t>Prodlužovací přívod pětinásobný s uzeměním 5x2p+Z, 10A, 3m s vypínačem</t>
  </si>
  <si>
    <t>W-97496</t>
  </si>
  <si>
    <t>208073</t>
  </si>
  <si>
    <t>Prodlužovací přívod pětinásobný s uzeměním 5x2p+Z, 10A, 5m s vypínačem</t>
  </si>
  <si>
    <t>W-97497</t>
  </si>
  <si>
    <t>208074</t>
  </si>
  <si>
    <t>Řadová svorkovnice "čokoláda" 2,5mm2 ,12-násobná 250V termoplast</t>
  </si>
  <si>
    <t>W-97750</t>
  </si>
  <si>
    <t>208075</t>
  </si>
  <si>
    <t>Řadová svorkovnice "čokoláda" 4mm2 ,12-násobná 250V termoplast</t>
  </si>
  <si>
    <t>W-97751</t>
  </si>
  <si>
    <t>208076</t>
  </si>
  <si>
    <t>Řadová svorkovnice "čokoláda" 6mm2 ,12-násobná 250V termoplast</t>
  </si>
  <si>
    <t>W-97752</t>
  </si>
  <si>
    <t>208077</t>
  </si>
  <si>
    <t>Řadová svorkovnice "čokoláda" 10mm2 ,12-násobná 250V termoplast</t>
  </si>
  <si>
    <t>W-97748</t>
  </si>
  <si>
    <t>208078</t>
  </si>
  <si>
    <t>Řadová svorkovnice "čokoláda" 16mm2 ,12-násobná 250V termoplast</t>
  </si>
  <si>
    <t>W-97749</t>
  </si>
  <si>
    <t>208079</t>
  </si>
  <si>
    <t>Adaptér - pro 2 kulaté vidlice Euro 2x2P+Z, 16A, 250V, IP44</t>
  </si>
  <si>
    <t>W-97745</t>
  </si>
  <si>
    <t>208195</t>
  </si>
  <si>
    <t>Downlight PKN přisazený hranatý 24W, 1800lm, 4000K, 120*, IP22, bílá</t>
  </si>
  <si>
    <t>208211</t>
  </si>
  <si>
    <t>Vypínač schodišťový bílý</t>
  </si>
  <si>
    <t>T-10199</t>
  </si>
  <si>
    <t>208212</t>
  </si>
  <si>
    <t>Vypínač 1-pólový, 2 spínače, schodišťový bílý</t>
  </si>
  <si>
    <t>T-10759</t>
  </si>
  <si>
    <t>208213</t>
  </si>
  <si>
    <t>Zásuvka jednuduchá  bílá</t>
  </si>
  <si>
    <t>T-11479</t>
  </si>
  <si>
    <t>208214</t>
  </si>
  <si>
    <t>Vypínač 1-pólový</t>
  </si>
  <si>
    <t>T-10201</t>
  </si>
  <si>
    <t>208215</t>
  </si>
  <si>
    <t>Zásuvka počítačová bílá</t>
  </si>
  <si>
    <t>T-11712</t>
  </si>
  <si>
    <t>208216</t>
  </si>
  <si>
    <t>TV zásuvka bílá propojovací</t>
  </si>
  <si>
    <t>T-11800</t>
  </si>
  <si>
    <t>208217</t>
  </si>
  <si>
    <t>TV zásuvka bílá koncová</t>
  </si>
  <si>
    <t>T-11710</t>
  </si>
  <si>
    <t>208218</t>
  </si>
  <si>
    <t>Rámeček dvojitý  bílý</t>
  </si>
  <si>
    <t>T-11282</t>
  </si>
  <si>
    <t>208219</t>
  </si>
  <si>
    <t>Rámeček trojitý bílý</t>
  </si>
  <si>
    <t>T-11283</t>
  </si>
  <si>
    <t>208220</t>
  </si>
  <si>
    <t>Rámeček 5-násobný bílý</t>
  </si>
  <si>
    <t>T-96848</t>
  </si>
  <si>
    <t>208221</t>
  </si>
  <si>
    <t>Rámeček jednoduchý bílý</t>
  </si>
  <si>
    <t>T-11281</t>
  </si>
  <si>
    <t>255106</t>
  </si>
  <si>
    <t>EXPO SYSTEM LED báze stropní přisazená černá</t>
  </si>
  <si>
    <t>314667</t>
  </si>
  <si>
    <t>PLANO LED 595mm 3900lm 840 IP40/20 IIkl. PS Bílé (37W) LENA DRIVER</t>
  </si>
  <si>
    <t>350375</t>
  </si>
  <si>
    <t>Dekorační PILLAR LED 2x9W 2x600lm 4000K 30st. šedá</t>
  </si>
  <si>
    <t>374142</t>
  </si>
  <si>
    <t>TORES LED 1500MM 7200LM IP65 840 (60W)</t>
  </si>
  <si>
    <t>374159</t>
  </si>
  <si>
    <t>TORES LED 1200MM 4800LM IP65 840 (40W)_x000D_</t>
  </si>
  <si>
    <t>500001</t>
  </si>
  <si>
    <t>Reflektor LED 10W IP65 4000K 840lm šedý</t>
  </si>
  <si>
    <t>BPZ 220 /10 RL-FG01A</t>
  </si>
  <si>
    <t>500002</t>
  </si>
  <si>
    <t>Reflektor LED 20W IP65 4000K 1680lm šedý</t>
  </si>
  <si>
    <t>BPZ 220 /20 RL-FG02A</t>
  </si>
  <si>
    <t>500003</t>
  </si>
  <si>
    <t>Reflektor LED 30W IP65 4000K 2520lm šedý</t>
  </si>
  <si>
    <t>BPZ 220 /10 RL-FG03A</t>
  </si>
  <si>
    <t>500004</t>
  </si>
  <si>
    <t>Reflektor LED 50W IP65 4000K 4200lm šedý</t>
  </si>
  <si>
    <t>BPZ 220 /50 RL-FG04A</t>
  </si>
  <si>
    <t>500005</t>
  </si>
  <si>
    <t>Podlinka LINEAR 60cm 20W 4000K IP44 1840lm</t>
  </si>
  <si>
    <t>500006</t>
  </si>
  <si>
    <t>Podlinka LINEAR 120cm 40W 4000K IP44 3680lm</t>
  </si>
  <si>
    <t>500011</t>
  </si>
  <si>
    <t xml:space="preserve">Prachotěsné Linear 20W, 1840lm, 4000K, IP65 60cm _x000D_
_x000D_
</t>
  </si>
  <si>
    <t>LINEAR-20W-4000K-IP65</t>
  </si>
  <si>
    <t>500012</t>
  </si>
  <si>
    <t xml:space="preserve">Prachotěsné Linear 40W, 3680lm, 4000K, IP65 120cm_x000D_
_x000D_
</t>
  </si>
  <si>
    <t>LINEAR-40W-4000K-IP65</t>
  </si>
  <si>
    <t>550287</t>
  </si>
  <si>
    <t>NOUZ. OSVĚTLENÍ DOT CSC 1W 140lm 2h M</t>
  </si>
  <si>
    <t>551772</t>
  </si>
  <si>
    <t>CORONA ROAD LED EVO 14300lm 740 RM3 IP66 třída II SP10kV 122W</t>
  </si>
  <si>
    <t>555190</t>
  </si>
  <si>
    <t>Přisazené CORIA 50W 5050lm 4000K 600mm tř.I IP44 bílá OPAL 840</t>
  </si>
  <si>
    <t>555275</t>
  </si>
  <si>
    <t>Závěsné CORIA 100W 11050lm 4000K 900mm tř.I IP20 bílá OPÁL 840</t>
  </si>
  <si>
    <t>556722</t>
  </si>
  <si>
    <t>Závěs CORIA sada 3x 150 bílá</t>
  </si>
  <si>
    <t>559327</t>
  </si>
  <si>
    <t>QUEST PLUS LED L ASW 20300lm I kl. IP66 840 SP10kV (144W) šedý Reflektor</t>
  </si>
  <si>
    <t>600331</t>
  </si>
  <si>
    <t>Svítidlo nouzové SAHER-3 LED DUO, 3W, 300lm, AC220-240V, 50-60Hz, IP65, 3H, 6400 K, 2 prac</t>
  </si>
  <si>
    <t>GTV POLAND Sp. z o.o. Sp.k</t>
  </si>
  <si>
    <t>náhrada - I41628</t>
  </si>
  <si>
    <t>LD-SAHER3-DUO</t>
  </si>
  <si>
    <t>628160</t>
  </si>
  <si>
    <t>COMPACT LED EVO N 6750lm OPAL I kl IP20 620x620 840 (60W)_x000D_</t>
  </si>
  <si>
    <t>636233</t>
  </si>
  <si>
    <t>FORTAN LED EVO 645mm 3000lm PRM MAT IP44 840 (28W)</t>
  </si>
  <si>
    <t>636257</t>
  </si>
  <si>
    <t>FORTAN LED EVO 1210mm 4200lm PRM MAT IP44 840 (37W)</t>
  </si>
  <si>
    <t>636271</t>
  </si>
  <si>
    <t>FORTAN LED EVO 1210mm 5050lm PRM MAT IP44 840 (48W)</t>
  </si>
  <si>
    <t>638541</t>
  </si>
  <si>
    <t>FORTAN LED EVO 1485MM 7400LM PRM MAT IP44 840 (56W)_x000D_</t>
  </si>
  <si>
    <t>750332</t>
  </si>
  <si>
    <t>ORNO - POLSKA  Sp. z o.o.</t>
  </si>
  <si>
    <t>750333</t>
  </si>
  <si>
    <t>OR-LA-1407/P</t>
  </si>
  <si>
    <t>750334</t>
  </si>
  <si>
    <t>OR-LA-1407/T</t>
  </si>
  <si>
    <t>751078</t>
  </si>
  <si>
    <t>8414419220126</t>
  </si>
  <si>
    <t>Ochranný kabelový průchod Cablefix 8x7mm bilý</t>
  </si>
  <si>
    <t>2201-2</t>
  </si>
  <si>
    <t>751079</t>
  </si>
  <si>
    <t>8414419321021</t>
  </si>
  <si>
    <t>Rohy pro připojení mezi kabelovými průchodkami Cablefix 2201 bílá</t>
  </si>
  <si>
    <t>3210-2</t>
  </si>
  <si>
    <t>905551</t>
  </si>
  <si>
    <t>COMPACT LED EVO N 3850LM PLX II KL IP20 1200X250 840 (32W)</t>
  </si>
  <si>
    <t>905858</t>
  </si>
  <si>
    <t>COMPACT LED EVO N 6800LM PLX I KL. IP20 1200X250 840 (58W)_x000D_</t>
  </si>
  <si>
    <t>906503</t>
  </si>
  <si>
    <t xml:space="preserve">TYTAN LED 1150mm 4200lm IP66 830 29W_x000D_
_x000D_
</t>
  </si>
  <si>
    <t>5905963950544</t>
  </si>
  <si>
    <t>RONDO LED 920lm 840 IP44 I kl. PRM bílá (7W)235x100mm DOB</t>
  </si>
  <si>
    <t>5905963950551</t>
  </si>
  <si>
    <t>RONDO LED 880lm 840 IP44 I kl. OPAL bílá (7W)235x100mm DOB</t>
  </si>
  <si>
    <t>5905963950568</t>
  </si>
  <si>
    <t xml:space="preserve">LUNA LED 920 lm 840 IP44 I kl. PRM bílý 240x85 7W </t>
  </si>
  <si>
    <t>5905963950575</t>
  </si>
  <si>
    <t xml:space="preserve">LUNA LED 880 lm 840 IP44 I kl. OPAL bílý 240x85 7W </t>
  </si>
  <si>
    <t>5905963950599</t>
  </si>
  <si>
    <t>ELIPTIC LED 860lm 840 IP44 I kl. PRM bílá (7W)290x185x88mm DOB</t>
  </si>
  <si>
    <t>5905963950605</t>
  </si>
  <si>
    <t>ELIPTIC LED 630lm 840 IP44 I kl. OPAL bílá (7W)290x185x88mm DOB</t>
  </si>
  <si>
    <t>5808235</t>
  </si>
  <si>
    <t>Objímka kov s vypínačem zlatá</t>
  </si>
  <si>
    <t>5808241</t>
  </si>
  <si>
    <t>Objímka kov s vypínačem patina vintage</t>
  </si>
  <si>
    <t>5808242</t>
  </si>
  <si>
    <t>Objímka kov s vypínačem starostříbrná</t>
  </si>
  <si>
    <t>5967780</t>
  </si>
  <si>
    <t>Objímka retro s vypínačem bronz</t>
  </si>
  <si>
    <t>5967789</t>
  </si>
  <si>
    <t>Objímka bakelit černá s vypínačem</t>
  </si>
  <si>
    <t>6312095</t>
  </si>
  <si>
    <t>Průchodka kabelu se svorníkem kovová čepička M10x1 stará mosaz</t>
  </si>
  <si>
    <t>6312096</t>
  </si>
  <si>
    <t>Průchodka kabelu se svorníkem kovová čepička M10x1 starostříbrná</t>
  </si>
  <si>
    <t>Adheseal white (0100) | 290 ml cartridge</t>
  </si>
  <si>
    <t>Moulding Tape Double-sided adhesive tape (PU foam) 6 mm x 0.8 mm | 10 m / roll</t>
  </si>
  <si>
    <t>Moulding Tape Double-sided adhesive tape (PU foam) 12 mm x 0.8 mm | 10 m / roll</t>
  </si>
  <si>
    <t>Moulding Tape Double-sided adhesive tape (PU foam) 25 mm x 0.8 mm | 10 m / roll</t>
  </si>
  <si>
    <t>Clear Transfer Adhesive double adhesive tape 25 m / roll</t>
  </si>
  <si>
    <t>Seal and Bond Remover 500 ml (Aerosol)</t>
  </si>
  <si>
    <t>Seal Fluid | 500 ml spray bottle</t>
  </si>
  <si>
    <t>Easy Seal XS transparent (6090) | 310 ml cartridge</t>
  </si>
  <si>
    <t>Adheseal black (0000) | 290 ml cartridge</t>
  </si>
  <si>
    <t>Electro Seal 3 x 15 ml tubes / pack</t>
  </si>
  <si>
    <t>Powerbond XS 330 white (0100) | 290 ml cartridge</t>
  </si>
  <si>
    <t>Powerbond XS 330 black (0000) | 290 ml cartridge</t>
  </si>
  <si>
    <t>Easy Grip Gun | Cartridges up to 310 ml</t>
  </si>
  <si>
    <t>Unifix 300 s white (0100) | 50 ml double cartridge</t>
  </si>
  <si>
    <t>PN20 LED CONSTRUCTION profile 200 cm, high, LED Stripes max. 20 mm</t>
  </si>
  <si>
    <t>PO4 LED installation profile 200cm, LED strips max. 21 mm</t>
  </si>
  <si>
    <t>Cover C26 opal / satined 200 cm for profile PN20/PN21</t>
  </si>
  <si>
    <t>Cover C26 opal / satined 600 cm for profile PN20/PN21</t>
  </si>
  <si>
    <t>WNT-1S spínač jednopólový, řazení 1 - 10A/250V IP44 béžová</t>
  </si>
  <si>
    <t>WNT-1S béžová</t>
  </si>
  <si>
    <t>NT-16S zásuvka jednonásobná 2p+Z 16A/250V s víčkem IP44 béžová</t>
  </si>
  <si>
    <t>NT-16S béžová</t>
  </si>
  <si>
    <t>NT-6S zásuvka dvojnásobná 2x2p+Z 16A/250V s víčkem IP44 béžová</t>
  </si>
  <si>
    <t>NT-6S béžová</t>
  </si>
  <si>
    <t>NT-16SL zásuvka jednonásobná 2p+Z 16A/250V s kouřovým víčkem IP44 béžová</t>
  </si>
  <si>
    <t>NT-16SL béžová</t>
  </si>
  <si>
    <t>NT-6SL zásuvka dvojnásobná 2x2p+Z 16A/250V s kouřovým víčkem IP44 béžová</t>
  </si>
  <si>
    <t>NT-6SL béžová</t>
  </si>
  <si>
    <t>10120000</t>
  </si>
  <si>
    <t>TDZ-2CF - Adaptér - pro 2 kulaté vidlice  bílá</t>
  </si>
  <si>
    <t xml:space="preserve">IRNA Sp. z o.o. </t>
  </si>
  <si>
    <t>10120200</t>
  </si>
  <si>
    <t>2CF duewi Adapter - pro 2 kulate vidlice</t>
  </si>
  <si>
    <t>10121010</t>
  </si>
  <si>
    <t>RW-2-1 - Adaptér - pro 2 kulaté a 1 plochou vidlici Euro bílá</t>
  </si>
  <si>
    <t>RW-2-1</t>
  </si>
  <si>
    <t>10121020</t>
  </si>
  <si>
    <t>RW-2-1 černá Adaptér - pro 2 kulaté a 1 plochou vidlici Euro</t>
  </si>
  <si>
    <t>10121200</t>
  </si>
  <si>
    <t>RW-2-1 balené Adaptér - pro 2 kulaté a 1 plochou vidlici Euro</t>
  </si>
  <si>
    <t>10130000</t>
  </si>
  <si>
    <t>RW-3 - Adaptér - pro 3 kulaté vidlice  bílá</t>
  </si>
  <si>
    <t>RW-3</t>
  </si>
  <si>
    <t>10130100</t>
  </si>
  <si>
    <t>RW-3 balené Adaptér - pro 3 kulaté vidlice</t>
  </si>
  <si>
    <t>10130200</t>
  </si>
  <si>
    <t>RW-3 duewi Adapter -  pro 3 kulaté vidlice</t>
  </si>
  <si>
    <t>10140000</t>
  </si>
  <si>
    <t>RW-4 - Adaptér - pro 3 kulaté vidlice  bílá</t>
  </si>
  <si>
    <t>RW-4</t>
  </si>
  <si>
    <t>10140200</t>
  </si>
  <si>
    <t>RW-4 duewi Adaptér - pro 3 kulaté vidlice</t>
  </si>
  <si>
    <t>10210010</t>
  </si>
  <si>
    <t>GP-1 - Spojovací zásuvka bílá</t>
  </si>
  <si>
    <t>GP-1</t>
  </si>
  <si>
    <t>10210020</t>
  </si>
  <si>
    <t>GP-1 - Spojovací zásuvka černá</t>
  </si>
  <si>
    <t>10310000</t>
  </si>
  <si>
    <t>W-1 - Vidlice s bočním vývodem a uchem  bílá</t>
  </si>
  <si>
    <t>W-1</t>
  </si>
  <si>
    <t>10310200</t>
  </si>
  <si>
    <t>W-1 duewi Vidlice s bočním vývodem a uchem</t>
  </si>
  <si>
    <t>10350010</t>
  </si>
  <si>
    <t>W-5 - Vidlice s bočním vývodem, úhlově nastavitelná bílá</t>
  </si>
  <si>
    <t>W-5</t>
  </si>
  <si>
    <t>10350020</t>
  </si>
  <si>
    <t>W-5 - Vidlice s bočním vývodem, úhlově nastavitelná černá</t>
  </si>
  <si>
    <t>10400001</t>
  </si>
  <si>
    <t>S-11 SS-S + 2 náhradní čepele</t>
  </si>
  <si>
    <t>10400003</t>
  </si>
  <si>
    <t>S-13 Coat-S + 2 náhradní čepele</t>
  </si>
  <si>
    <t>10400004</t>
  </si>
  <si>
    <t>S-14 Safety-S+ 2 náhradní čepele</t>
  </si>
  <si>
    <t>10400005</t>
  </si>
  <si>
    <t>S-18 Metal-S + 1 náhradní čepel</t>
  </si>
  <si>
    <t>10400006</t>
  </si>
  <si>
    <t>D-12 Design Knife + 16 náhradních čepelí</t>
  </si>
  <si>
    <t>10400007</t>
  </si>
  <si>
    <t>L-15 Screw-L + 2 náhradní čepele</t>
  </si>
  <si>
    <t>10400008</t>
  </si>
  <si>
    <t>L-16 Master-Pro + 2 náhradní čepele</t>
  </si>
  <si>
    <t>10400009</t>
  </si>
  <si>
    <t>L-17 Cartridge-8 + 8 náhradních čepelí</t>
  </si>
  <si>
    <t>10400010</t>
  </si>
  <si>
    <t>L-18 Auto-L + 2 náhradní čepele</t>
  </si>
  <si>
    <t>10400011</t>
  </si>
  <si>
    <t>L-18VP Auto-L bez náhradních čepelí - ekonomické balení</t>
  </si>
  <si>
    <t>10400012</t>
  </si>
  <si>
    <t>L-19 Twist-L + 2 náhradní čepele</t>
  </si>
  <si>
    <t>10400013</t>
  </si>
  <si>
    <t>L-19VP Twist-L bez náhradnícj čepelí - ekonomické balení</t>
  </si>
  <si>
    <t>10400014</t>
  </si>
  <si>
    <t>L-11 Safety -L + 2 náhradní čepele</t>
  </si>
  <si>
    <t>10400015</t>
  </si>
  <si>
    <t>LC-405 Vinyl Bag Safety -L + 1 náhradní čepel</t>
  </si>
  <si>
    <t>10400016</t>
  </si>
  <si>
    <t>LC-405 Bulk Safety -L + 1 náhradní čepel</t>
  </si>
  <si>
    <t>10400017</t>
  </si>
  <si>
    <t>L-21 AutoAce</t>
  </si>
  <si>
    <t>10400020</t>
  </si>
  <si>
    <t>L-24 Auto Lock</t>
  </si>
  <si>
    <t>10400021</t>
  </si>
  <si>
    <t>L-25 Twist Lock</t>
  </si>
  <si>
    <t>10400022</t>
  </si>
  <si>
    <t>L-26 Auto Lock</t>
  </si>
  <si>
    <t>10400023</t>
  </si>
  <si>
    <t>L-27 Twist Lock</t>
  </si>
  <si>
    <t>10400024</t>
  </si>
  <si>
    <t>L-22T GripFit AutoLock-L, fluorescentní rukojeť</t>
  </si>
  <si>
    <t>10400025</t>
  </si>
  <si>
    <t>L-23T GripFit TwistLock-L, fluorescentní rukojeť</t>
  </si>
  <si>
    <t>10400026</t>
  </si>
  <si>
    <t>G-11 Safety-G + 2 nahradní čepele</t>
  </si>
  <si>
    <t>10400027</t>
  </si>
  <si>
    <t>G-14 Cartridge-6 + 6 nahradních čepelí</t>
  </si>
  <si>
    <t>10400028</t>
  </si>
  <si>
    <t>G-15 GripFit AutoLock-G</t>
  </si>
  <si>
    <t>10400029</t>
  </si>
  <si>
    <t>G-16 GripFit TwistLock-G</t>
  </si>
  <si>
    <t>10400030</t>
  </si>
  <si>
    <t>H-11 Job Boss</t>
  </si>
  <si>
    <t>10400031</t>
  </si>
  <si>
    <t>H-12 Job Boss Pro</t>
  </si>
  <si>
    <t>10400032</t>
  </si>
  <si>
    <t>H-13 Job Boss Soft Grip</t>
  </si>
  <si>
    <t>10400033</t>
  </si>
  <si>
    <t>H-14 Job Boss Metal</t>
  </si>
  <si>
    <t>10400034</t>
  </si>
  <si>
    <t>T-11 Three-way cutter + 1 náhradní čepel</t>
  </si>
  <si>
    <t>10400035</t>
  </si>
  <si>
    <t>P-11 P-cutter + 3 náhradní čepele</t>
  </si>
  <si>
    <t>10400036</t>
  </si>
  <si>
    <t>HK-11 Twist-L</t>
  </si>
  <si>
    <t>10400037</t>
  </si>
  <si>
    <t>SB-10SH 10 čepelí v plastovém pouzdře pro S-11</t>
  </si>
  <si>
    <t>10400038</t>
  </si>
  <si>
    <t>SB-10H 10 čepelí v plastovém pouzdře pro S-nože</t>
  </si>
  <si>
    <t>10400040</t>
  </si>
  <si>
    <t>SB-50H 50 čepelí v plastovém pouzdře  pro S-nože</t>
  </si>
  <si>
    <t>10400041</t>
  </si>
  <si>
    <t>SB-50BH 50 čepelí v plastovém pouzdře  - černé čepele</t>
  </si>
  <si>
    <t>10400043</t>
  </si>
  <si>
    <t>LB-10H 10 čepelí v plastovém pouzdře  pro L-nože</t>
  </si>
  <si>
    <t>10400044</t>
  </si>
  <si>
    <t>LB-10WH 10 čepelí v plastovém pouzdře  (14 segment)</t>
  </si>
  <si>
    <t>10400046</t>
  </si>
  <si>
    <t>LB-50H 50 čepelí v plastovém pouzdře  pro L-nože</t>
  </si>
  <si>
    <t>10400047</t>
  </si>
  <si>
    <t>LB-50WH 50 čepelí v plastovém pouzdře  (14 segment)</t>
  </si>
  <si>
    <t>10400049</t>
  </si>
  <si>
    <t>LP-32 32 čepelí v plastovém pouzdře  pro L-17</t>
  </si>
  <si>
    <t>10400050</t>
  </si>
  <si>
    <t>GB-10H 10 čepelí v plastovém pouzdře  pro G-11</t>
  </si>
  <si>
    <t>10400051</t>
  </si>
  <si>
    <t>GB-10WH 10 čepelí v plastovém pouzdře  (14 segment)</t>
  </si>
  <si>
    <t>10400052</t>
  </si>
  <si>
    <t>GB-10BH 10 čepelí v plastovém pouzdře  - černé čepele</t>
  </si>
  <si>
    <t>10400054</t>
  </si>
  <si>
    <t>GB-50WH 50 čepelí v plastovém pouzdře (14 segment)</t>
  </si>
  <si>
    <t>10400055</t>
  </si>
  <si>
    <t>GB-50BH 50 čepelí v plastovém pouzdře - černé čepele</t>
  </si>
  <si>
    <t>10400058</t>
  </si>
  <si>
    <t>DB-48 48 čepelí pro D-12</t>
  </si>
  <si>
    <t>10400059</t>
  </si>
  <si>
    <t>PB-10H 10 čepelí  pro P-11</t>
  </si>
  <si>
    <t>10400060</t>
  </si>
  <si>
    <t>PB-10AH 10 čepelí pro P-11</t>
  </si>
  <si>
    <t>10400061</t>
  </si>
  <si>
    <t>HSB-2W 2 čepele pro T-11</t>
  </si>
  <si>
    <t>10400062</t>
  </si>
  <si>
    <t>HSB-2Z 2 čepele pro T-11</t>
  </si>
  <si>
    <t>10400063</t>
  </si>
  <si>
    <t>HK - 10H 10 čepelí v plastovém pouzdře</t>
  </si>
  <si>
    <t>10400065</t>
  </si>
  <si>
    <t>H1015 - Plastová škrabka s čepelkou 9014</t>
  </si>
  <si>
    <t>10400066</t>
  </si>
  <si>
    <t>H1058 - Bezpečnostní nůž H1058-SX12-11</t>
  </si>
  <si>
    <t>10400067</t>
  </si>
  <si>
    <t>H1102 - Bezpečnostní nůž s pouzdrem, keram. trap. čepel</t>
  </si>
  <si>
    <t>10400068</t>
  </si>
  <si>
    <t xml:space="preserve">H1032 - Bezpečnostní nůž KLEVER s nevýměnnou krytou čepelí, </t>
  </si>
  <si>
    <t>20100002</t>
  </si>
  <si>
    <t>K11 bílá, zásuvka jednonásobná s bílým víčkem SCHUKO</t>
  </si>
  <si>
    <t>20100005</t>
  </si>
  <si>
    <t>PWN-1C krabice lištová pod vypínač</t>
  </si>
  <si>
    <t>20100006</t>
  </si>
  <si>
    <t>GPt-7 Jw schuko zásuvka dvojnásobná</t>
  </si>
  <si>
    <t>20100012</t>
  </si>
  <si>
    <t>WP-6 Jw/S tlačítko s doutnavkou</t>
  </si>
  <si>
    <t>20100013</t>
  </si>
  <si>
    <t>PWN-2C krabice lištová s víčkem</t>
  </si>
  <si>
    <t>20100014</t>
  </si>
  <si>
    <t>GPt-6 Jw zásuvka dvojnásobná, bílá</t>
  </si>
  <si>
    <t>20100016</t>
  </si>
  <si>
    <t>OPAL Rámeček trojnásobný, bílá</t>
  </si>
  <si>
    <t>Ra-3 Op</t>
  </si>
  <si>
    <t>20100017</t>
  </si>
  <si>
    <t>OPAL Zásuvka dvojnásobná 2x2P+Z, bílá</t>
  </si>
  <si>
    <t>GPt-6 Op</t>
  </si>
  <si>
    <t>20100018</t>
  </si>
  <si>
    <t>OPAL Schodišťový vypínač č. 6+6, dvojitý, bílá</t>
  </si>
  <si>
    <t>WP-5/2 Op</t>
  </si>
  <si>
    <t>20100019</t>
  </si>
  <si>
    <t>OPAL Schodišťový vypínač č. 6,  bílá</t>
  </si>
  <si>
    <t>WP-5 Op</t>
  </si>
  <si>
    <t>20100020</t>
  </si>
  <si>
    <t>OPAL Vypínač č. 1, bílá</t>
  </si>
  <si>
    <t>WP-1 Op</t>
  </si>
  <si>
    <t>20100021</t>
  </si>
  <si>
    <t>OPAL Vypínač křížový č. 7, bílá</t>
  </si>
  <si>
    <t>WP-8 Op</t>
  </si>
  <si>
    <t>20140010</t>
  </si>
  <si>
    <t>K4 bílá - Spojovací průchodka ( vertikální )</t>
  </si>
  <si>
    <t>20140015</t>
  </si>
  <si>
    <t>K4 béžová - Spojovací průchodka ( vertikální )</t>
  </si>
  <si>
    <t>20140050</t>
  </si>
  <si>
    <t>K4 hnědá - Spojovací průchodka ( vertikální )</t>
  </si>
  <si>
    <t>20140080</t>
  </si>
  <si>
    <t>K4 šedá - Spojovací průchodka ( vertikální )</t>
  </si>
  <si>
    <t>20405810</t>
  </si>
  <si>
    <t>.058 bílá - Instalační krabice 110x110 IP-20 se závitovými průchodkami</t>
  </si>
  <si>
    <t>20405915</t>
  </si>
  <si>
    <t xml:space="preserve">Typ 059 instalační krabice IP55 béžová 110x110 IP-55 s gumovými průchodkami a se svorkami </t>
  </si>
  <si>
    <t>20406110</t>
  </si>
  <si>
    <t>.061 bílá - Instalační krabice 110x110 IP-20 se závitovými průchodkami a se svorkami 1-4mm2 380V</t>
  </si>
  <si>
    <t>20406112</t>
  </si>
  <si>
    <t>Typ 074-51 instalační krabice bílá 88x88x40 IP-44 s gum. průchodkami a svorkami</t>
  </si>
  <si>
    <t>20406113</t>
  </si>
  <si>
    <t>Typ 074-55 instalační krabice černá 88x88x40 IP-44 s gum. průchodkami a svorkami</t>
  </si>
  <si>
    <t>20406114</t>
  </si>
  <si>
    <t>Typ 074-01 instalační krabice bílá 88x88x40 IP-44 s gum. průchodkami</t>
  </si>
  <si>
    <t>20406115</t>
  </si>
  <si>
    <t>Typ 074-05 instalační krabice černá 88x88x40 IP-44 s gum. průchodkami</t>
  </si>
  <si>
    <t>20407600</t>
  </si>
  <si>
    <t>.076 černá - Svorkovnice 4-násobná se svorkami do 4mm2 380V</t>
  </si>
  <si>
    <t>094-05</t>
  </si>
  <si>
    <t>20407750</t>
  </si>
  <si>
    <t>.077 černá - Svorkovnice 1-násobná  1-4mm2 380V</t>
  </si>
  <si>
    <t>091-05</t>
  </si>
  <si>
    <t>20407770</t>
  </si>
  <si>
    <t>.077 modrá - Svorkovnice 1-násobná  1-4mm2 380V</t>
  </si>
  <si>
    <t>091-06</t>
  </si>
  <si>
    <t>20407791</t>
  </si>
  <si>
    <t>.077 zelenožlutá - Svorkovnice 1-násobná  1-4mm2 380V</t>
  </si>
  <si>
    <t>091-07</t>
  </si>
  <si>
    <t>20408150</t>
  </si>
  <si>
    <t>Typ 001-52 instalační krabice IP55 hnědá 80x80x40 IP-55 se svorkami 1-4mm2</t>
  </si>
  <si>
    <t>20500047</t>
  </si>
  <si>
    <t>Prodlužovací přívod, 10m - 1 x zásuvka, H05VV-F 3x1 oranž.</t>
  </si>
  <si>
    <t>PS-1010-5</t>
  </si>
  <si>
    <t>PPHU ELGOTECH inž. Jerzy Znamirowski</t>
  </si>
  <si>
    <t>20500048</t>
  </si>
  <si>
    <t>Prodlužovací přívod, 15m - 1 x zásuvka, H05VV-F 3x1 oranž.</t>
  </si>
  <si>
    <t>PS-1015-5</t>
  </si>
  <si>
    <t>20500049</t>
  </si>
  <si>
    <t>Prodlužovací přívod, 20m - 1 x zásuvka, H05VV-F 3x1 oranž.</t>
  </si>
  <si>
    <t>PS-1020-5</t>
  </si>
  <si>
    <t>20500050</t>
  </si>
  <si>
    <t>Prodlužovací přívod, 25m - 1 x zásuvka, H05VV-F 3x1 oranž.</t>
  </si>
  <si>
    <t>PS-1025-5</t>
  </si>
  <si>
    <t>20500051</t>
  </si>
  <si>
    <t>Prodlužovací přívod, 30m - 1 x zásuvka, H05VV-F 3x1 oranž.</t>
  </si>
  <si>
    <t>PS-1030-5</t>
  </si>
  <si>
    <t>20500052</t>
  </si>
  <si>
    <t>Prodlužovací přívod, 35m - 1 x zásuvka, H05VV-F 3x1 oranž.</t>
  </si>
  <si>
    <t>PS-1035-5</t>
  </si>
  <si>
    <t>20500053</t>
  </si>
  <si>
    <t>Prodlužovací přívod, 40m - 1 x zásuvka, H05VV-F 3x1 oranž.</t>
  </si>
  <si>
    <t>PS-1040-5</t>
  </si>
  <si>
    <t>20500058</t>
  </si>
  <si>
    <t>Prodlužovací přívod, 40m - 1 x zásuvka, H05VV-F 3x1,5 oranž.</t>
  </si>
  <si>
    <t>20500169</t>
  </si>
  <si>
    <t>PSN-401,5/10 Prodlužovací přívod, Čtyřnásobný s uzemněním, 3x1, 1,5m, bílý</t>
  </si>
  <si>
    <t>PSN-401,5</t>
  </si>
  <si>
    <t>20500181</t>
  </si>
  <si>
    <t>Prodlužovací buben 25m - 1 x zásuvka 230V, H05VV-F 3x1,5, zahradní</t>
  </si>
  <si>
    <t>PSB2-1025</t>
  </si>
  <si>
    <t>20500225</t>
  </si>
  <si>
    <t>Prodlužovací přívod, 45m - 1 x zásuvka, H05RR-F 3x2,5 černá</t>
  </si>
  <si>
    <t>20500229</t>
  </si>
  <si>
    <t>PSN-505W-2 Prodlužovací přívod, Pětinásobný s uzemněním, s vypínačem 3x1, 5m, černý</t>
  </si>
  <si>
    <t>PSN-505W-2</t>
  </si>
  <si>
    <t>20500267</t>
  </si>
  <si>
    <t>Prodlužovací přívod, 2m - 4 x zásuvka, H05VV-F 3x1,5 16A 250V, s vypínačem bílá</t>
  </si>
  <si>
    <t>20500268</t>
  </si>
  <si>
    <t>Prodlužovací přívod, 3m - 4 x zásuvka, H05VV-F 3x1,5 16A 250V, s vypínačem bílá</t>
  </si>
  <si>
    <t>20500269</t>
  </si>
  <si>
    <t>Prodlužovací přívod, 5m - 4 x zásuvka, H05VV-F 3x1,5 16A 250V, s vypínačem bílá</t>
  </si>
  <si>
    <t>20500273</t>
  </si>
  <si>
    <t>Prodlužovací přívod, 5m - 6 x zásuvka, H05VV-F 3x1,5 16A 250V, s vypínačem bílá</t>
  </si>
  <si>
    <t>20500283</t>
  </si>
  <si>
    <t>PSB2 1050-1,5 Bubnový naviják zahradní s jednozásuvkou kabel, 3x1,5mm2  PVC</t>
  </si>
  <si>
    <t>PSB2-1050-1,5</t>
  </si>
  <si>
    <t>20500295</t>
  </si>
  <si>
    <t>PSCH-303/16V, prodlužovák 3zas.3m</t>
  </si>
  <si>
    <t>PSCH-303-1,5</t>
  </si>
  <si>
    <t>20500308</t>
  </si>
  <si>
    <t>LDB-1 lampička LED se senzorem soumraku</t>
  </si>
  <si>
    <t>LDB-1</t>
  </si>
  <si>
    <t>20500315</t>
  </si>
  <si>
    <t>PS3-3010G Prodlužovací přívod 10m, třínásobný s uzemněním H05RR 3x1,5 GUMA, černý</t>
  </si>
  <si>
    <t>PS3-3010G</t>
  </si>
  <si>
    <t>20500345</t>
  </si>
  <si>
    <t>Prodlužovací buben 50m - 4 x zásuvka 230V, H05RR-F 3x2,5 IP44</t>
  </si>
  <si>
    <t>PS-BT G IP44/50-2,5</t>
  </si>
  <si>
    <t>20500374</t>
  </si>
  <si>
    <t>PS-370WS/16A Prodlužovací přívod, Trojnásobný s uzemněním a vypínačem, 3x1,5, 7m, bílý</t>
  </si>
  <si>
    <t>20500379</t>
  </si>
  <si>
    <t>Prodlužovací přívod 1x2p+Z, 250V, 3x1mm, 10A bílá 10m</t>
  </si>
  <si>
    <t>20500403</t>
  </si>
  <si>
    <t>PS-171 / 2,0m Prodlužovací přívod jednonásobný s uzemněním 3x1, délka 2m bílý</t>
  </si>
  <si>
    <t>20500429</t>
  </si>
  <si>
    <t>PSN-6010/10 Prodlužovací přívod, Trojnásobný s uzemněním, 3x1, 10m, bílý</t>
  </si>
  <si>
    <t>PSN-6010</t>
  </si>
  <si>
    <t>20500432</t>
  </si>
  <si>
    <t>PSN-603/10-2 Prodlužovací přívod, Šestinásobný s uzemněním, 3x1, 3m, černý</t>
  </si>
  <si>
    <t>PSN-603-2</t>
  </si>
  <si>
    <t>20500435</t>
  </si>
  <si>
    <t>PS-BM G RR IP44/15m kovový buben H05RR-F 3x1,5</t>
  </si>
  <si>
    <t>20500445</t>
  </si>
  <si>
    <t>PSCH-503W 3x1,5(16A) prodlužovací přívod SCHUKO pětinásobný s vypínačem, černý</t>
  </si>
  <si>
    <t>PSCH-503W</t>
  </si>
  <si>
    <t>20500449</t>
  </si>
  <si>
    <t xml:space="preserve">Skříň na omítku TYP S-2 - 136x42x65 IP-30_x000D_
</t>
  </si>
  <si>
    <t>20500450</t>
  </si>
  <si>
    <t xml:space="preserve">Skříň na omítku TYP S-3 - 136x61x65 IP-30_x000D_
</t>
  </si>
  <si>
    <t>20500451</t>
  </si>
  <si>
    <t xml:space="preserve">Skříň na omítku TYP S-3Z - 136x61x65 se svorkami IP-30_x000D_
</t>
  </si>
  <si>
    <t>20500452</t>
  </si>
  <si>
    <t xml:space="preserve">Skříň na omítku TYP S-4 - 141x87x67 IP-30_x000D_
</t>
  </si>
  <si>
    <t>20500453</t>
  </si>
  <si>
    <t>Skříň na omítku TYP S-4/K - 150x113x77,5 IP-30</t>
  </si>
  <si>
    <t>20500454</t>
  </si>
  <si>
    <t>Skříň na omítku TYP S-7/K - 170x150x77,5 IP-30</t>
  </si>
  <si>
    <t>20500462</t>
  </si>
  <si>
    <t>GSCH-30 SCHUKO zásuvka, trojnásobná s uzemněním, bílá</t>
  </si>
  <si>
    <t>GSCH-30</t>
  </si>
  <si>
    <t>20500463</t>
  </si>
  <si>
    <t>GSCH-30-2 SCHUKO zásuvka, trojnásobná s uzemněním, černá</t>
  </si>
  <si>
    <t>GSCH-30-2</t>
  </si>
  <si>
    <t>20500464</t>
  </si>
  <si>
    <t>GSCH-50 SCHUKO zásuvka, pětinásobná s uzemněním, bílá</t>
  </si>
  <si>
    <t>GSCH-50</t>
  </si>
  <si>
    <t>20500467</t>
  </si>
  <si>
    <t>GOS-20-44</t>
  </si>
  <si>
    <t>20500475</t>
  </si>
  <si>
    <t>EPU-303W prodlužovací kabel bílý 3x230V, 2xUSB s vypínačem, 3m</t>
  </si>
  <si>
    <t>EPU-303W</t>
  </si>
  <si>
    <t>20500478</t>
  </si>
  <si>
    <t>PS3-3015G-2,5 prodluž. přívod,guma, H05RR-F 3x2,5 15m, 3x zásuvka 230V</t>
  </si>
  <si>
    <t>PS3-3015G-2,5</t>
  </si>
  <si>
    <t>20500479</t>
  </si>
  <si>
    <t>PS3-3020G-2,5 prodluž. přívod,guma, H05RR-F 3x2,5 20m, 3x zásuvka 230V</t>
  </si>
  <si>
    <t>PS3-3020G-2,5</t>
  </si>
  <si>
    <t>20500506</t>
  </si>
  <si>
    <t>PSCH-503W 3x1,5(16A) prodlužovací přívod SCHUKO pětinásobný s vypínačem, bílý</t>
  </si>
  <si>
    <t>PSCH-503W-1,5</t>
  </si>
  <si>
    <t>20500522</t>
  </si>
  <si>
    <t>PWG-11113-5 Prodlužovací přívod, 5m, 4x16/230, 1x16/5/400, kabel H07RN-F 5G1,5</t>
  </si>
  <si>
    <t>PWG-11113-5</t>
  </si>
  <si>
    <t>20500527</t>
  </si>
  <si>
    <t>PS-1035 Prodlužovací přívod, 35m, 1-zásuvkový s uzemněním, kabel 3x1,5mm</t>
  </si>
  <si>
    <t>PS-1035-1,5</t>
  </si>
  <si>
    <t>20500536</t>
  </si>
  <si>
    <t>Prodlužovací přívod PSNP-303 přímá vidlice - 3x zásuvka H05VV-F 3x1 10A 250V 3m bílá</t>
  </si>
  <si>
    <t>PSNP-303</t>
  </si>
  <si>
    <t>20500542</t>
  </si>
  <si>
    <t>Prodlužovací buben 20m - 2 x zásuvka 230V, 1 x zásuvka 400V, IP44, H05RR-F 5x1,5</t>
  </si>
  <si>
    <t>SPZ1-12-1,5-20G</t>
  </si>
  <si>
    <t>20500543</t>
  </si>
  <si>
    <t>SP5-32-2,5-25 Prodlužovací přívod 25m 32A 400V kabel H07RN-F 5G2,5</t>
  </si>
  <si>
    <t>SP5-32-2,5-25</t>
  </si>
  <si>
    <t>20500546</t>
  </si>
  <si>
    <t>PS3-3020G Prodlužovací přívod 20m, třínásobný s uzemněním H05RR 3x1,5 GUMA, černý</t>
  </si>
  <si>
    <t>PS3-3020G</t>
  </si>
  <si>
    <t>20500547</t>
  </si>
  <si>
    <t>EPS-303W - Prodlužovací přívod 3x2p+Z 3x1mm 10A 250V bílá 3m s vypínačem</t>
  </si>
  <si>
    <t>EPS-303W</t>
  </si>
  <si>
    <t>20500548</t>
  </si>
  <si>
    <t>EPS-305W - Prodlužovací přívod 3x2p+Z 3x1mm 10A 250V bílá 3m s vypínačem</t>
  </si>
  <si>
    <t>EPS-305W</t>
  </si>
  <si>
    <t>20500549</t>
  </si>
  <si>
    <t>EPS-301,5W-2 - Prodlužovací přívod 3x2p+Z 3x1mm 10A 250V černá 1,5m s vypínačem</t>
  </si>
  <si>
    <t>EPS-301,5W-2</t>
  </si>
  <si>
    <t>20500550</t>
  </si>
  <si>
    <t>EPS-303W-2 - Prodlužovací přívod 3x2p+Z 3x1mm 10A 250V černá 3m s vypínačem</t>
  </si>
  <si>
    <t>EPS-303W-2</t>
  </si>
  <si>
    <t>20500551</t>
  </si>
  <si>
    <t>EPS-305W-2 - Prodlužovací přívod 3x2p+Z 3x1mm 10A 250V černá 5m s vypínačem</t>
  </si>
  <si>
    <t>EPS-305W-2</t>
  </si>
  <si>
    <t>20500552</t>
  </si>
  <si>
    <t>Prodlužovací buben 25m - 2 x zásuvka 230V, 1 x zásuvka 400V, IP44, H05RR-F 5x1,5</t>
  </si>
  <si>
    <t>SPZ1-12-1,5-25G</t>
  </si>
  <si>
    <t>20500553</t>
  </si>
  <si>
    <t>SP5-16-1,5-30 Prodlužovací přívod 30m 16A 400V kabel H07RN-F 5G1,5</t>
  </si>
  <si>
    <t>SP5-16-1,5-30</t>
  </si>
  <si>
    <t>20500554</t>
  </si>
  <si>
    <t>SP5-16-2,5-30 Prodlužovací přívod 30m 16A 400V kabel H07RN-F 5G2,5</t>
  </si>
  <si>
    <t>SP5-16-2,5-30</t>
  </si>
  <si>
    <t>20500555</t>
  </si>
  <si>
    <t>SP5-32-2,5-30 Prodlužovací přívod 30m 32A 400V kabel H07RN-F 5G2,5</t>
  </si>
  <si>
    <t>SP5-32-2,5-30</t>
  </si>
  <si>
    <t>20500557</t>
  </si>
  <si>
    <t>PSN-5010W/16 Prodlužovací přívod, Pětinásobný s uzemněním, s vypínačem 3x1,5; 10m, bílá</t>
  </si>
  <si>
    <t>PSN-5010W-1,5</t>
  </si>
  <si>
    <t>20500562</t>
  </si>
  <si>
    <t>PS3-301,5G-2,5 prodluž. přívod,guma, H05RR-F 3x2,5 1,5m, 3x zásuvka 230V</t>
  </si>
  <si>
    <t>PS3-301,5G-2,5</t>
  </si>
  <si>
    <t>20500564</t>
  </si>
  <si>
    <t>Prodlužovací buben 15m - 4 x zásuvka 250V, H05VV-F 3x1,5, kovový stojan</t>
  </si>
  <si>
    <t>PZB-40-15Y</t>
  </si>
  <si>
    <t>20500569</t>
  </si>
  <si>
    <t>Prodlužovací přívod, 10m - 4x zásuvka, H05VV-F 3x1,5 16A 250V, s vypínačem bílá</t>
  </si>
  <si>
    <t>PSN-4010W-1,5</t>
  </si>
  <si>
    <t>20500570</t>
  </si>
  <si>
    <t>PS3-303G-1,5 prodluž. přívod,guma, H05RR-F 3x1,5 3m, 3x zásuvka 250V</t>
  </si>
  <si>
    <t>20500571</t>
  </si>
  <si>
    <t>PS3-305G-2,5 - Prodlužovací přívod</t>
  </si>
  <si>
    <t>20500573</t>
  </si>
  <si>
    <t>Prodlužovací přívod, 25m - 1 x zásuvka, H05VV-F (PVC) 3x1,5 oranžová</t>
  </si>
  <si>
    <t>20600069</t>
  </si>
  <si>
    <t>Prodlužovací přívod, 20m - 1 x zásuvka, H07RN-F 3x1,5 žlutý - DOPRODEJ</t>
  </si>
  <si>
    <t>20600081</t>
  </si>
  <si>
    <t>Prodlužovací buben 30m - 4 x zásuvka 230V, IP44, H05RR-F 3x1,5 černý na kov.bubnu</t>
  </si>
  <si>
    <t>20600091</t>
  </si>
  <si>
    <t>Prodlužovací přívod, 5m - 3 x zásuvka, IP44, H05RR-F 3x1,5 černá</t>
  </si>
  <si>
    <t>20600173</t>
  </si>
  <si>
    <t>GN-11 Síťová zásuvka 2pólová na kabel, plochá, 250VAC/2,5A, černá</t>
  </si>
  <si>
    <t>20600174</t>
  </si>
  <si>
    <t>GN-11 Síťová zásuvka 2pólová na kabel, plocha, 250VAC/2,5A, bílá</t>
  </si>
  <si>
    <t>20600193</t>
  </si>
  <si>
    <t>Prodlužovací buben 30m - 4 x zásuvka 230V, IP44, H07BQ-F 3x1,5 modrá na kov.bubnu</t>
  </si>
  <si>
    <t>50100013</t>
  </si>
  <si>
    <t>Ořezávátko RG6/59</t>
  </si>
  <si>
    <t>Triax</t>
  </si>
  <si>
    <t>50100068</t>
  </si>
  <si>
    <t>TOU-1 /FS01/( bez krytu )</t>
  </si>
  <si>
    <t>50100069</t>
  </si>
  <si>
    <t>TOU-1FI (bez krytu)</t>
  </si>
  <si>
    <t>50100070</t>
  </si>
  <si>
    <t>TOU-4 ( bez krytu )</t>
  </si>
  <si>
    <t>50100071</t>
  </si>
  <si>
    <t>TOU-7 ( bez krytu )</t>
  </si>
  <si>
    <t>303627</t>
  </si>
  <si>
    <t>50100073</t>
  </si>
  <si>
    <t>TOU-10 (bez krytu)</t>
  </si>
  <si>
    <t>50100076</t>
  </si>
  <si>
    <t>TOU-20 (bez krytu)</t>
  </si>
  <si>
    <t>50100080</t>
  </si>
  <si>
    <t>TOU-01S (bez krytu)</t>
  </si>
  <si>
    <t>303662</t>
  </si>
  <si>
    <t>50100081</t>
  </si>
  <si>
    <t>TOU-010S bez krytu</t>
  </si>
  <si>
    <t>50100083</t>
  </si>
  <si>
    <t>TOU kryt  2 otv. bílá 80x80mm</t>
  </si>
  <si>
    <t>50100085</t>
  </si>
  <si>
    <t>TOU-F1 rámeček 80x80x22mm, bílá</t>
  </si>
  <si>
    <t>50100114</t>
  </si>
  <si>
    <t>Konektor kompresní na kabel F-59-CX3 3,7</t>
  </si>
  <si>
    <t>S1-2435</t>
  </si>
  <si>
    <t>64600084</t>
  </si>
  <si>
    <t>Univerzalni opticky kabel,gelovy,8x62,5/125,nek. prvky,FRNC</t>
  </si>
  <si>
    <t>COMMSCOPE</t>
  </si>
  <si>
    <t>64600090</t>
  </si>
  <si>
    <t>koaxialni kabel RG6/U-4 Trishield HF hal.free</t>
  </si>
  <si>
    <t>64600094</t>
  </si>
  <si>
    <t>Spojka F28  5/8" - 5/8" female</t>
  </si>
  <si>
    <t>S1-0682</t>
  </si>
  <si>
    <t>64600097</t>
  </si>
  <si>
    <t>RG6/U-4 TRISHIELD</t>
  </si>
  <si>
    <t>70300002</t>
  </si>
  <si>
    <t>Konektor F 4,8 šroubovací CB 21-TS 4,8/6,6</t>
  </si>
  <si>
    <t>S1-0210</t>
  </si>
  <si>
    <t>70300005</t>
  </si>
  <si>
    <t>Konektor F SC-56-CX3 4.9 SHORT</t>
  </si>
  <si>
    <t>S1-2338</t>
  </si>
  <si>
    <t>70300006</t>
  </si>
  <si>
    <t>Konektor F SC-56-CX3 5.1 SHORT</t>
  </si>
  <si>
    <t>S1-2400</t>
  </si>
  <si>
    <t>70300007</t>
  </si>
  <si>
    <t>Konekor F SC-59-CX3 3.9 SHORT</t>
  </si>
  <si>
    <t>S1-2337</t>
  </si>
  <si>
    <t>70300008</t>
  </si>
  <si>
    <t>Konektor F-56-CX3 4,9</t>
  </si>
  <si>
    <t>99909441-01 99909441-01</t>
  </si>
  <si>
    <t>70300009</t>
  </si>
  <si>
    <t>Konektor F-56-CX3 5,1</t>
  </si>
  <si>
    <t>99909446-01</t>
  </si>
  <si>
    <t>70300010</t>
  </si>
  <si>
    <t xml:space="preserve">Konektor samoinstalační kompresný na kabel RG6 F-56 - 4,9 _x000D_
</t>
  </si>
  <si>
    <t>S1-1416</t>
  </si>
  <si>
    <t>70300011</t>
  </si>
  <si>
    <t xml:space="preserve">Konektor samoinstalační kompresní F-56 - 5,1 </t>
  </si>
  <si>
    <t>S1-1752</t>
  </si>
  <si>
    <t>70300012</t>
  </si>
  <si>
    <t>Konektor BNCM-56-CX3 4,9</t>
  </si>
  <si>
    <t>S1-0551 99909475-01</t>
  </si>
  <si>
    <t>70300013</t>
  </si>
  <si>
    <t>Konektor kompresní BNC BNCM-56-CX3 5,1</t>
  </si>
  <si>
    <t>S1-2156</t>
  </si>
  <si>
    <t>70300014</t>
  </si>
  <si>
    <t>Konektor IECM-56-CX3 4.9</t>
  </si>
  <si>
    <t>S1-0653 99909484-02</t>
  </si>
  <si>
    <t>70300015</t>
  </si>
  <si>
    <t>Konektor IECF-56-CX3 4.9</t>
  </si>
  <si>
    <t>S1-0654</t>
  </si>
  <si>
    <t>70300016</t>
  </si>
  <si>
    <t>Konektor IECM-56-CX3 5,1</t>
  </si>
  <si>
    <t>S1-1632</t>
  </si>
  <si>
    <t>70300017</t>
  </si>
  <si>
    <t>Konektor IECF-56-CX3 5.1</t>
  </si>
  <si>
    <t>99909496-01 99909496-01</t>
  </si>
  <si>
    <t>70300020</t>
  </si>
  <si>
    <t xml:space="preserve">Konektor samoinstalační kompresní F-59 3,9 </t>
  </si>
  <si>
    <t>S1-2305</t>
  </si>
  <si>
    <t>70300021</t>
  </si>
  <si>
    <t xml:space="preserve">Konektor samoinstalační kompresní F-59 3,7 </t>
  </si>
  <si>
    <t>S1-2304</t>
  </si>
  <si>
    <t>70300022</t>
  </si>
  <si>
    <t>Konektor kompresní na kabel F-59-CX3 3,9</t>
  </si>
  <si>
    <t>S1-1470</t>
  </si>
  <si>
    <t>70300023</t>
  </si>
  <si>
    <t>S00482</t>
  </si>
  <si>
    <t>70300024</t>
  </si>
  <si>
    <t>Konektor F59-CX3 3,9 HEC</t>
  </si>
  <si>
    <t>S1-0467 99909435-01</t>
  </si>
  <si>
    <t>70300025</t>
  </si>
  <si>
    <t>Konektor IECM-59-CX3 3.9</t>
  </si>
  <si>
    <t>S1-1532</t>
  </si>
  <si>
    <t>70300026</t>
  </si>
  <si>
    <t>Konektor kompresní na kabel IECF-59-CX3 3.9</t>
  </si>
  <si>
    <t>S1-1533</t>
  </si>
  <si>
    <t>70300027</t>
  </si>
  <si>
    <t>Konektor BNCM-59-CX3 3,7</t>
  </si>
  <si>
    <t>S1-2126 99909472-01</t>
  </si>
  <si>
    <t>70300028</t>
  </si>
  <si>
    <t>Konektor BNCM-59-CX3 3,9</t>
  </si>
  <si>
    <t>S1-2128</t>
  </si>
  <si>
    <t>70300029</t>
  </si>
  <si>
    <t>Konektor FM-RG11-CX3 7,5 vodotěsný</t>
  </si>
  <si>
    <t>S1-0221</t>
  </si>
  <si>
    <t>70300030</t>
  </si>
  <si>
    <t>Konektor F60-CX3-MINI 4,5mm</t>
  </si>
  <si>
    <t>S1-1582</t>
  </si>
  <si>
    <t>70300031</t>
  </si>
  <si>
    <t xml:space="preserve">Kroužek těsnicí pro F-konektory 1/2" </t>
  </si>
  <si>
    <t>S1-2426</t>
  </si>
  <si>
    <t>70300032</t>
  </si>
  <si>
    <t>Konektor GF-UE-6-03 kovový</t>
  </si>
  <si>
    <t>S1-2616</t>
  </si>
  <si>
    <t>70300034</t>
  </si>
  <si>
    <t>Kleště kompresní CX3 tool all size pro F/IEC/BNC konektor</t>
  </si>
  <si>
    <t>S1-0520 98029072-01</t>
  </si>
  <si>
    <t>70300035</t>
  </si>
  <si>
    <t>Hlavice náhradní na kompresní kleště CX3 HLAVICA all size</t>
  </si>
  <si>
    <t>S1-1816</t>
  </si>
  <si>
    <t>70300036</t>
  </si>
  <si>
    <t>CAT-AS-IEC/RCA</t>
  </si>
  <si>
    <t>S1-0222</t>
  </si>
  <si>
    <t>70300038</t>
  </si>
  <si>
    <t>Ořezávač Cabelcon Stripper RG6/59</t>
  </si>
  <si>
    <t>70300039</t>
  </si>
  <si>
    <t>Ořezávač otočný na kabel RG11</t>
  </si>
  <si>
    <t>S1-0556</t>
  </si>
  <si>
    <t>70300041</t>
  </si>
  <si>
    <t>Podložka na uchyceni kabelu - Rubber</t>
  </si>
  <si>
    <t>S1-0535</t>
  </si>
  <si>
    <t>70300042</t>
  </si>
  <si>
    <t>Momentový klíč na F kon. HEX 11mm,black, HEX 11mm,4,5NM</t>
  </si>
  <si>
    <t>S1-0596 98029080-01</t>
  </si>
  <si>
    <t>70300044</t>
  </si>
  <si>
    <t>Instalační nástroj na nasazení UE konektorů</t>
  </si>
  <si>
    <t>S1-0725</t>
  </si>
  <si>
    <t>70300045</t>
  </si>
  <si>
    <t>Klíč instalační CX3 pro F/ crimr., komp.k dlouhá žlutohnědá rukojeť</t>
  </si>
  <si>
    <t>S1-0724 98028798-01</t>
  </si>
  <si>
    <t>70311600</t>
  </si>
  <si>
    <t>F1160BEM black Koaxialni kabely CommScope</t>
  </si>
  <si>
    <t>00555_kryt</t>
  </si>
  <si>
    <t>Kryt na přisazené svítidlo KEMER-2 HL716 CHROME</t>
  </si>
  <si>
    <t>013010_kryt</t>
  </si>
  <si>
    <t>Kryt (sklo) ke svítidlu LUNA 1x100W E27 prismatic</t>
  </si>
  <si>
    <t>013027_kryt</t>
  </si>
  <si>
    <t>Kryt (sklo) ke svítidlu LUNA 1x100W E27 opál</t>
  </si>
  <si>
    <t>063503/PA</t>
  </si>
  <si>
    <t>SATURN SMD LED 9W 4000K 870lm IP54</t>
  </si>
  <si>
    <t>069017/PA</t>
  </si>
  <si>
    <t>SATURN SMD LED 9W 4000K 870lm IP54 s nouz.modulem</t>
  </si>
  <si>
    <t>185397/PA</t>
  </si>
  <si>
    <t>SATURN SMD LED 14W 4000K 1400lm IP54</t>
  </si>
  <si>
    <t>185403/PA</t>
  </si>
  <si>
    <t>SATURN SMD LED 14W 4000K 1400lm IP54 s nouz.modulem</t>
  </si>
  <si>
    <t>27461/JME</t>
  </si>
  <si>
    <t>5900644361381</t>
  </si>
  <si>
    <t>Hlavní vypínač SD60 63A SD60 1P obal 12</t>
  </si>
  <si>
    <t>SD60 1P 63 0631SG</t>
  </si>
  <si>
    <t>27461/JME3</t>
  </si>
  <si>
    <t>5900644361398</t>
  </si>
  <si>
    <t>Hlavní vypínač SD60 63A SD60 3P obal 4</t>
  </si>
  <si>
    <t>SD60 3P 63 0633SG</t>
  </si>
  <si>
    <t>27461/JME4</t>
  </si>
  <si>
    <t>5900644361411</t>
  </si>
  <si>
    <t>Hlavní vypínač SD60 100A SD60 3P obal 4</t>
  </si>
  <si>
    <t>SD60 3P 100 1003SG</t>
  </si>
  <si>
    <t>642180/P</t>
  </si>
  <si>
    <t>CORONA LITE LED 50W IP66 4000K I kl.SP10kV+ cable 0,7m plug/socket (P)</t>
  </si>
  <si>
    <t>W0081</t>
  </si>
  <si>
    <t>P. přívod s přepěťovou ochranou, 1+5x2p+Z Master/Slave, 3x1mm 10A, černá 3m</t>
  </si>
  <si>
    <t>ECO-černá-3m</t>
  </si>
  <si>
    <t>HSK Data Ltd. sp. z o.o.</t>
  </si>
  <si>
    <t>W0121</t>
  </si>
  <si>
    <t>P. přívod s přepěťovou ochranou 10kA, 5x2p+Z a 5x2P, 3x1mm 10A, černá 3m</t>
  </si>
  <si>
    <t>W0146</t>
  </si>
  <si>
    <t>Přepěťová ochrana acar S8 PRO šedá 3m</t>
  </si>
  <si>
    <t>W0171</t>
  </si>
  <si>
    <t>P. přívod s přepěťovou ochranou, 5x2p+Z, 3x1mm 10A, šedá 3m</t>
  </si>
  <si>
    <t>W0182</t>
  </si>
  <si>
    <t>P. přívod s přepěťovou ochranou, 5x2p+Z, 3x1mm 10A, šedá-černá 1,5m</t>
  </si>
  <si>
    <t>W0183</t>
  </si>
  <si>
    <t>P. přívod s přepěťovou ochranou, 5x2p+Z, 3x1mm 10A, šedá-černá 3m</t>
  </si>
  <si>
    <t>W0184</t>
  </si>
  <si>
    <t>P. přívod s přepěťovou ochranou, 5x2p+Z, 3x1mm 10A, šedá-černá 5m</t>
  </si>
  <si>
    <t>Vypínač mezišňůrový dvoupólový - transp, max. 2A, 250V, krytí IP20</t>
  </si>
  <si>
    <t>105084</t>
  </si>
  <si>
    <t>Halogenový reflektor FLA0150WH 150W bílá</t>
  </si>
  <si>
    <t>C50-FLA0150WH</t>
  </si>
  <si>
    <t>105089</t>
  </si>
  <si>
    <t>Halogenový reflektor s čidlem SFL150BL 150W černá</t>
  </si>
  <si>
    <t>C55-SFL150BL</t>
  </si>
  <si>
    <t>106189</t>
  </si>
  <si>
    <t>LED žárovka 230V E14 G45 6W 520lm 4000K</t>
  </si>
  <si>
    <t>D85-E14-G45-060-4K</t>
  </si>
  <si>
    <t>106190</t>
  </si>
  <si>
    <t>LED žárovka 230V E14 C37 6W 520lm 4000K</t>
  </si>
  <si>
    <t>D85-E14-C37-060-4K</t>
  </si>
  <si>
    <t>106241</t>
  </si>
  <si>
    <t>LED pásek PREMIUM 12V DC 3528 300LED, balení 5m 24W(4,8W/m) IP20 zelená</t>
  </si>
  <si>
    <t>D87-LS-3528-300-IP20-GRE</t>
  </si>
  <si>
    <t>106242</t>
  </si>
  <si>
    <t>LED pásek PREMIUM 12V DC 3528 300LED, balení 5m 24W(4,8W/m) IP20 modrá</t>
  </si>
  <si>
    <t>D87-LS-3528-300-IP20-BLU</t>
  </si>
  <si>
    <t>106247</t>
  </si>
  <si>
    <t>LED pásek PREMIUM 12V DC 3528 300LED, balení 5m 24W(4,8W/m) IP65 žlutá</t>
  </si>
  <si>
    <t>D87-LS-3528-300-IP65-YEL</t>
  </si>
  <si>
    <t>106248</t>
  </si>
  <si>
    <t>LED pásek PREMIUM 12V DC 3528 300LED, balení 5m 24W(4,8W/m) IP65 zelená</t>
  </si>
  <si>
    <t>D87-LS-3528-300-IP65-GRE</t>
  </si>
  <si>
    <t>106253</t>
  </si>
  <si>
    <t>LED pásek PREMIUM 12V DC 3528 600LED, balení 5m 48W(9,6W/m) IP20 červená</t>
  </si>
  <si>
    <t>D87-LS-3528-600-IP20-RED</t>
  </si>
  <si>
    <t>106254</t>
  </si>
  <si>
    <t>LED pásek PREMIUM 12V DC 3528 600LED, balení 5m 48W(9,6W/m) IP20 žlutá</t>
  </si>
  <si>
    <t>D87-LS-3528-600-IP20-YEL</t>
  </si>
  <si>
    <t>106255</t>
  </si>
  <si>
    <t>LED pásek PREMIUM 12V DC 3528 600LED, balení 5m 48W(9,6W/m) IP20 zelená</t>
  </si>
  <si>
    <t>D87-LS-3528-600-IP20-GRE</t>
  </si>
  <si>
    <t>106256</t>
  </si>
  <si>
    <t>LED pásek PREMIUM 12V DC 3528 600LED, balení 5m 48W(9,6W/m) IP20 modrá</t>
  </si>
  <si>
    <t>D87-LS-3528-600-IP20-BLU</t>
  </si>
  <si>
    <t>106261</t>
  </si>
  <si>
    <t>LED pásek PREMIUM 12V DC 3528 600LED, balení 5m 48W(9,6W/m) IP65 žlutá</t>
  </si>
  <si>
    <t>D87-LS-3528-600-IP65-YEL</t>
  </si>
  <si>
    <t>106263</t>
  </si>
  <si>
    <t>LED pásek PREMIUM 12V DC 3528 600LED, balení 5m 48W(9,6W/m) IP65 modrá</t>
  </si>
  <si>
    <t>D87-LS-3528-600-IP65-BLU</t>
  </si>
  <si>
    <t>106271</t>
  </si>
  <si>
    <t>LED pásek PREMIUM 12V DC 5050 300LED, balení 5m 72W(14,4W/m) IP20 RGB</t>
  </si>
  <si>
    <t>D87-LS-5050-300-IP20-ZRGB</t>
  </si>
  <si>
    <t>106279</t>
  </si>
  <si>
    <t>LED pásek PREMIUM 12V DC 5050 300LED, balení 5m 72W(14,4W/m) IP65 RGB</t>
  </si>
  <si>
    <t>D87-LS-5050-300-IP65-ZRGB</t>
  </si>
  <si>
    <t>106331</t>
  </si>
  <si>
    <t>LED pásek PREMIUM 12V DC 3528 300LED, balení 5m 24W(4,8W/m) IP20 žlutá</t>
  </si>
  <si>
    <t>D87-LS-3528-300-IP20-YEL</t>
  </si>
  <si>
    <t>106335</t>
  </si>
  <si>
    <t>LED pásek PROFESSIONAL 12V DC 2835 300LED, balení 5m 40W(8W/m) IP20 studená bílá 5LET</t>
  </si>
  <si>
    <t>D87-PS-2835-300-IP20-ACW</t>
  </si>
  <si>
    <t>107676</t>
  </si>
  <si>
    <t>LED pásek PROFESSIONAL 12V DC 2835 300LED, balení 5m 40W(8W/m) IP65 teplá bílá 5LET</t>
  </si>
  <si>
    <t>D87-PS-2835-300-IP65-AWW</t>
  </si>
  <si>
    <t>208020</t>
  </si>
  <si>
    <t>5902273402381</t>
  </si>
  <si>
    <t>208024</t>
  </si>
  <si>
    <t>5902273401056</t>
  </si>
  <si>
    <t>02717</t>
  </si>
  <si>
    <t>Světelný LED zdroj MIDI HL459L 1,5W CW</t>
  </si>
  <si>
    <t>02882</t>
  </si>
  <si>
    <t>Downlight CINDER LED C 24W NW IP20 140° bílá</t>
  </si>
  <si>
    <t>02884</t>
  </si>
  <si>
    <t>Downlight CINDER LED D 16W NW IP20 140° bílá</t>
  </si>
  <si>
    <t>00311</t>
  </si>
  <si>
    <t>Dekorační svítidlo DAVUS HPD-311 max. 60W IP54 stříbrná</t>
  </si>
  <si>
    <t>00588</t>
  </si>
  <si>
    <t>Přisazené svítidlo BODRUM-3 HL787N max. 3x9W E14 IP20 matný chrom</t>
  </si>
  <si>
    <t>00590</t>
  </si>
  <si>
    <t>Přisazené svítidlo BODRUM-4 HL788N max. 4x9W E14 IP20 matný chrom</t>
  </si>
  <si>
    <t>00621</t>
  </si>
  <si>
    <t>Plafoniera KONAK-1 HL635S E27 max. 60W IP20 matný chrom</t>
  </si>
  <si>
    <t>00622</t>
  </si>
  <si>
    <t>Plafoniera KONAK-2 HL635M E27 max. 60W IP20 matný chrom</t>
  </si>
  <si>
    <t>00624</t>
  </si>
  <si>
    <t>Plafoniera KONAK-3 HL635B 2x E27 max. 2x60W IP20 matný chrom</t>
  </si>
  <si>
    <t>00776</t>
  </si>
  <si>
    <t>Downlight HL614 bílá</t>
  </si>
  <si>
    <t>00778</t>
  </si>
  <si>
    <t>Downlight HL614 matný chrom</t>
  </si>
  <si>
    <t>00783</t>
  </si>
  <si>
    <t>Downlight HL616 chrom</t>
  </si>
  <si>
    <t>00798</t>
  </si>
  <si>
    <t>Downlight HL625 chrom</t>
  </si>
  <si>
    <t>00799</t>
  </si>
  <si>
    <t>Downlight HL625 matný chrom</t>
  </si>
  <si>
    <t>01245</t>
  </si>
  <si>
    <t>Bodové svítidlo PAPATYA HL759 matný chrom</t>
  </si>
  <si>
    <t>01247</t>
  </si>
  <si>
    <t>Bodové svítidlo PAPATYA HL759 měď</t>
  </si>
  <si>
    <t>01249</t>
  </si>
  <si>
    <t>Bodové svítidlo PAPATYA HL759 černo-zlatá</t>
  </si>
  <si>
    <t>01276</t>
  </si>
  <si>
    <t>Bodové svítidlo HL767 matný chrom</t>
  </si>
  <si>
    <t>01277</t>
  </si>
  <si>
    <t>Bodové svítidlo HL768 zlatá</t>
  </si>
  <si>
    <t>01279</t>
  </si>
  <si>
    <t>Bodové svítidlo HL768 matný chrom</t>
  </si>
  <si>
    <t>01331</t>
  </si>
  <si>
    <t>Bodové svítidlo ZAMBAK HL798 měď</t>
  </si>
  <si>
    <t>01335</t>
  </si>
  <si>
    <t>Bodové svítidlo NUFER HL800 modrá</t>
  </si>
  <si>
    <t>01337</t>
  </si>
  <si>
    <t>Bodové svítidlo NUFER HL800 fialová</t>
  </si>
  <si>
    <t>01338</t>
  </si>
  <si>
    <t>Bodové svítidlo MIRA D HL800 hnědá</t>
  </si>
  <si>
    <t>01340</t>
  </si>
  <si>
    <t>Bodové svítidlo NERGIS HL801 modrá</t>
  </si>
  <si>
    <t>01342</t>
  </si>
  <si>
    <t>Bodové svítidlo NERGIS HL801 fialová</t>
  </si>
  <si>
    <t>01343</t>
  </si>
  <si>
    <t>Bodové svítidlo MIRA C HL801 hnědá</t>
  </si>
  <si>
    <t>01674</t>
  </si>
  <si>
    <t>Dekorační svítidlo NADIA G9 max. 2x40W IP20 chrom</t>
  </si>
  <si>
    <t>01675</t>
  </si>
  <si>
    <t>Dekorační svítidlo NADIA G9 max. 2x40W IP20 matný chrom</t>
  </si>
  <si>
    <t>01711</t>
  </si>
  <si>
    <t>Downlight HL682L matný chrom WW</t>
  </si>
  <si>
    <t>01794</t>
  </si>
  <si>
    <t>Reflektorová žárovka E14 R39 30W FROSTED</t>
  </si>
  <si>
    <t>01802</t>
  </si>
  <si>
    <t>Reflektorová žárovka E14 R50 40W FROSTED</t>
  </si>
  <si>
    <t>01809</t>
  </si>
  <si>
    <t>Reflektorová žárovka E27 R63 60W FROSTED</t>
  </si>
  <si>
    <t>01968</t>
  </si>
  <si>
    <t>Svorkovnice TERMINAL BLOCK 3A 4mm² - 10x</t>
  </si>
  <si>
    <t>01969</t>
  </si>
  <si>
    <t>Svorkovnice TERMINAL BLOCK 5A 6mm² - 10x</t>
  </si>
  <si>
    <t>01987</t>
  </si>
  <si>
    <t>Plafoniera SQUARE CLASSIC max. 26W IP20 bílá</t>
  </si>
  <si>
    <t>01988</t>
  </si>
  <si>
    <t>Plafoniera SQUARE CLASSIC max. 26W IP20 stříbrná</t>
  </si>
  <si>
    <t>01990</t>
  </si>
  <si>
    <t>Plafoniera SQUARE CLASSIC max. 26W IP20 ořech</t>
  </si>
  <si>
    <t>01991</t>
  </si>
  <si>
    <t>Plafoniera SQUARE CLASSIC max. 26W IP20 javor</t>
  </si>
  <si>
    <t>02010</t>
  </si>
  <si>
    <t>Plafoniera BIG UFO BULUT max. 2x60W IP20 ořech</t>
  </si>
  <si>
    <t>02023</t>
  </si>
  <si>
    <t>Plafoniera FLUE WALL FIXTURE max. 26W IP20 bílá</t>
  </si>
  <si>
    <t>02026</t>
  </si>
  <si>
    <t>Plafoniera FLUE WALL FIXTURE max. 26W IP20 ořech</t>
  </si>
  <si>
    <t>02028</t>
  </si>
  <si>
    <t>Plafoniera NINOVA WALL FIXTURE max. 26W IP20 bílá</t>
  </si>
  <si>
    <t>02031</t>
  </si>
  <si>
    <t>Plafoniera NINOVA WALL FIXTURE max. 26W IP20 ořech</t>
  </si>
  <si>
    <t>02105</t>
  </si>
  <si>
    <t>Bodové svítidlo LILYUM HL805 modrá</t>
  </si>
  <si>
    <t>02106</t>
  </si>
  <si>
    <t>Bodové svítidlo LILYUM HL805 žlutá</t>
  </si>
  <si>
    <t>02108</t>
  </si>
  <si>
    <t>Bodové svítidlo LILYUM HL805 fialová</t>
  </si>
  <si>
    <t>02113</t>
  </si>
  <si>
    <t>Bodové svítidlo YONCA HL799 měď</t>
  </si>
  <si>
    <t>02114</t>
  </si>
  <si>
    <t>Bodové svítidlo YONCA HL799 černo-zlatá</t>
  </si>
  <si>
    <t>02115</t>
  </si>
  <si>
    <t>Bodové svítidlo YONCA HL799 stříbrno-zlatá</t>
  </si>
  <si>
    <t>02391</t>
  </si>
  <si>
    <t>Plafoniera EBEN 60 max. 60W E27 IP54 bílá</t>
  </si>
  <si>
    <t>02392</t>
  </si>
  <si>
    <t>Plafoniera EBEN 60 max. 60W E27 IP54 šedá</t>
  </si>
  <si>
    <t>02393</t>
  </si>
  <si>
    <t>Plafoniera MONAT max. 100W IP44 bílá</t>
  </si>
  <si>
    <t>02548</t>
  </si>
  <si>
    <t>Plafoniera AQUA DOLUNAY E27 max.60W IP54 černá</t>
  </si>
  <si>
    <t>02676</t>
  </si>
  <si>
    <t>Plafoniera LOB max. 100W IP44 bílá</t>
  </si>
  <si>
    <t>02746</t>
  </si>
  <si>
    <t>Plafoniera WIR 75 max. 75W E27 IP44 bílá</t>
  </si>
  <si>
    <t>02748</t>
  </si>
  <si>
    <t>Plafoniera REX max. 60W E27 IP54 bílá</t>
  </si>
  <si>
    <t>02791</t>
  </si>
  <si>
    <t>Dekorační lampička KUGU LORI LED 1V 3W IP20 stříbrná</t>
  </si>
  <si>
    <t>02934</t>
  </si>
  <si>
    <t>Dekorační svítidlo LISA LED 3W NW IP20 120°</t>
  </si>
  <si>
    <t>02935</t>
  </si>
  <si>
    <t>Schodišťové svítidlo KRISTAL LED 1W NW IP20 120° bílá</t>
  </si>
  <si>
    <t>03174</t>
  </si>
  <si>
    <t>LED žárovka PLUS LED GU10 8W CW 120° bílá</t>
  </si>
  <si>
    <t>03177</t>
  </si>
  <si>
    <t>Prachotěsné svítidlo NEHIR LED 18W NW IP65 bílá</t>
  </si>
  <si>
    <t>03186</t>
  </si>
  <si>
    <t>Přísazené svítidlo ARTO LED 1D 5W WW IP20 chrom</t>
  </si>
  <si>
    <t>03187</t>
  </si>
  <si>
    <t>Přísazené svítidlo ARTO LED 2I 2x5W WW IP20 chrom</t>
  </si>
  <si>
    <t>03269</t>
  </si>
  <si>
    <t>Závěsné svítidlo PAULA E27 max. 42W IP20 bílá/stříbrná</t>
  </si>
  <si>
    <t>03683</t>
  </si>
  <si>
    <t>5901477336836</t>
  </si>
  <si>
    <t>Liniové svítidlo POGO LED_x000D_ 2x36W COVER IP20 bílá</t>
  </si>
  <si>
    <t>03685</t>
  </si>
  <si>
    <t>5901477336850</t>
  </si>
  <si>
    <t>Liniové svítidlo POGO LED_x000D_ 2x36W GRILL IP20 bílá</t>
  </si>
  <si>
    <t>02931</t>
  </si>
  <si>
    <t>LED trubice T8 9W NW 320° 60cm</t>
  </si>
  <si>
    <t>03250</t>
  </si>
  <si>
    <t>LED trubice T8 18W CW 320° G13 120cm</t>
  </si>
  <si>
    <t>WNT-2B2 spínač sériový, řazení 5 - 10A/250V IP54 šedá-šedá</t>
  </si>
  <si>
    <t>WNT-2B2 šedá-šedá (K5)</t>
  </si>
  <si>
    <t>WNT-8B2 spínač křížový, řazení 7 - 10A/250V IP54 šedá-šedá</t>
  </si>
  <si>
    <t>WNT-8B2 šedá-šedá (K7)</t>
  </si>
  <si>
    <t>GWN-B2 zásuvka jednonásobná 2p+Z s víčkem + spínač IP54 šedá-šedá</t>
  </si>
  <si>
    <t>GWN-B2 šedá-šedá (K1+K11)</t>
  </si>
  <si>
    <t>NT-16B2 zásuvka jednonásobná 2p+Z s víčkem IP54 šedá-šedá</t>
  </si>
  <si>
    <t>NT-16B2 šedá-šedá (K11)</t>
  </si>
  <si>
    <t>NT-6B2 zásuvka dvojnásobná 2x2p+Z 16A/250V s víčkem IP54 šedá-šedá</t>
  </si>
  <si>
    <t>NT-6B2 šedá-šedá (K21)</t>
  </si>
  <si>
    <t>NT-316 B2 zásuvka trojnásobná 3x2p+Z 16A/250V s víčkem IP54 šedá-šedá</t>
  </si>
  <si>
    <t>NT-316 B2 šedá-šedá (K31)</t>
  </si>
  <si>
    <t>102080</t>
  </si>
  <si>
    <t>Prodlužovací přívod 3x2p+Z, 250V, 3x1mm, 10A bílá 1,5m s vypínačem</t>
  </si>
  <si>
    <t>B04-NA3GW1M</t>
  </si>
  <si>
    <t>již nemůžeme distribuovat na CZ trhu</t>
  </si>
  <si>
    <t>102081</t>
  </si>
  <si>
    <t>Prodlužovací přívod 3x2p+Z, 250V, 3x1mm, 10A bílá 3m s vypínačem</t>
  </si>
  <si>
    <t>B04-NA3GW3M</t>
  </si>
  <si>
    <t>102082</t>
  </si>
  <si>
    <t>Prodlužovací přívod 3x2p+Z, 250V, 3x1mm, 10A bílá 5m s vypínačem</t>
  </si>
  <si>
    <t>B04-NA3GW5M</t>
  </si>
  <si>
    <t>102083</t>
  </si>
  <si>
    <t>Prodlužovací přívod 3x2p+Z, 250V, 3x1mm, 10A bílá 1,5m</t>
  </si>
  <si>
    <t>B04-NA3GU1M</t>
  </si>
  <si>
    <t>102084</t>
  </si>
  <si>
    <t>Prodlužovací přívod 3x2p+Z, 250V, 3x1mm, 10A bílá 3m</t>
  </si>
  <si>
    <t>B04-NA3GU3M</t>
  </si>
  <si>
    <t>102085</t>
  </si>
  <si>
    <t>Prodlužovací přívod 3x2p+Z, 250V, 3x1mm, 10A bílá 5m</t>
  </si>
  <si>
    <t>B04-NA3GU5M</t>
  </si>
  <si>
    <t>102086</t>
  </si>
  <si>
    <t>Prodlužovací přívod 4x2p+Z, 250V, 3x1mm, 10A bílá 1,5m s vypínačem</t>
  </si>
  <si>
    <t>B04-NA4GW1M</t>
  </si>
  <si>
    <t>102087</t>
  </si>
  <si>
    <t>Prodlužovací přívod 4x2p+Z, 250V, 3x1mm, 10A bílá 3m s vypínačem</t>
  </si>
  <si>
    <t>B04-NA4GW3M</t>
  </si>
  <si>
    <t>102088</t>
  </si>
  <si>
    <t>Prodlužovací přívod 4x2p+Z, 250V, 3x1mm, 10A bílá 5m s vypínačem</t>
  </si>
  <si>
    <t>B04-NA4GW5M</t>
  </si>
  <si>
    <t>102089</t>
  </si>
  <si>
    <t>Prodlužovací přívod 4x2p+Z, 250V, 3x1mm, 10A bílá 1,5m</t>
  </si>
  <si>
    <t>B04-NA4GU1M</t>
  </si>
  <si>
    <t>102090</t>
  </si>
  <si>
    <t>Prodlužovací přívod 4x2p+Z, 250V, 3x1mm, 10A bílá 3m</t>
  </si>
  <si>
    <t>B04-NA4GU3M</t>
  </si>
  <si>
    <t>102091</t>
  </si>
  <si>
    <t>Prodlužovací přívod 4x2p+Z, 250V, 3x1mm, 10A bílá 5m</t>
  </si>
  <si>
    <t>B04-NA4GU5M</t>
  </si>
  <si>
    <t>102092</t>
  </si>
  <si>
    <t>Prodlužovací přívod 5x2p+Z, 250V, 3x1mm, 10A bílá 1,5m s vypínačem</t>
  </si>
  <si>
    <t>B04-NA5GW1M</t>
  </si>
  <si>
    <t>102093</t>
  </si>
  <si>
    <t>Prodlužovací přívod 5x2p+Z, 250V, 3x1mm, 10A bílá 3m s vypínačem</t>
  </si>
  <si>
    <t>B04-NA5GW3M</t>
  </si>
  <si>
    <t>102094</t>
  </si>
  <si>
    <t>Prodlužovací přívod 5x2p+Z, 250V, 3x1mm, 10A bílá 5m s vypínačem</t>
  </si>
  <si>
    <t>B04-NA5GW5M</t>
  </si>
  <si>
    <t>102095</t>
  </si>
  <si>
    <t>Prodlužovací přívod 5x2p+Z, 250V, 3x1mm, 10A bílá 1,5m</t>
  </si>
  <si>
    <t>B04-NA5GU1M</t>
  </si>
  <si>
    <t>102096</t>
  </si>
  <si>
    <t>Prodlužovací přívod 5x2p+Z, 250V, 3x1mm, 10A bílá 3m</t>
  </si>
  <si>
    <t>B04-NA5GU3M</t>
  </si>
  <si>
    <t>102097</t>
  </si>
  <si>
    <t>Prodlužovací přívod 5x2p+Z, 250V, 3x1mm, 10A bílá 5m</t>
  </si>
  <si>
    <t>B04-NA5GU5M</t>
  </si>
  <si>
    <t>207086</t>
  </si>
  <si>
    <t>Prodlužovací přívod PS-370, 3x2p+Z, 250V, 3x1mm, 10A bílá 1,5m</t>
  </si>
  <si>
    <t>207087</t>
  </si>
  <si>
    <t>Prodlužovací přívod PS-370, 3x2p+Z, 250V, 3x1mm, 10A bílá 3m</t>
  </si>
  <si>
    <t>207088</t>
  </si>
  <si>
    <t>Prodlužovací přívod PS-370, 3x2p+Z, 250V, 3x1mm, 10A bílá 5m</t>
  </si>
  <si>
    <t>207089</t>
  </si>
  <si>
    <t>Prodlužovací přívod PS-370, 3x2p+Z, 250V, 3x1mm, 10A bílá 10m</t>
  </si>
  <si>
    <t>207090</t>
  </si>
  <si>
    <t>Prodlužovací přívod PS-470, 4x2p+Z, 250V, 3x1mm, 10A bílá 1,5m</t>
  </si>
  <si>
    <t>207091</t>
  </si>
  <si>
    <t>Prodlužovací přívod PS-470, 4x2p+Z, 250V, 3x1mm, 10A bílá 3m</t>
  </si>
  <si>
    <t>207092</t>
  </si>
  <si>
    <t>Prodlužovací přívod PS-470, 4x2p+Z, 250V, 3x1mm, 10A bílá 5m</t>
  </si>
  <si>
    <t>207093</t>
  </si>
  <si>
    <t>Prodlužovací přívod PS-470, 4x2p+Z, 250V, 3x1mm, 10A bílá 10m</t>
  </si>
  <si>
    <t>207094</t>
  </si>
  <si>
    <t>Prodlužovací přívod PS-570, 5x2p+Z, 250V, 3x1mm, 10A bílá 1,5m</t>
  </si>
  <si>
    <t>207095</t>
  </si>
  <si>
    <t>Prodlužovací přívod PS-570, 5x2p+Z, 250V, 3x1mm, 10A bílá 3m</t>
  </si>
  <si>
    <t>207096</t>
  </si>
  <si>
    <t>Prodlužovací přívod PS-570, 5x2p+Z, 250V, 3x1mm, 10A bílá 5m</t>
  </si>
  <si>
    <t>207097</t>
  </si>
  <si>
    <t>Prodlužovací přívod PS-570, 5x2p+Z, 250V, 3x1mm, 10A bílá 10m</t>
  </si>
  <si>
    <t>PS-570 / 10,0m</t>
  </si>
  <si>
    <t>207098</t>
  </si>
  <si>
    <t>Prodlužovací přívod PS-670, 6x2p+Z, 250V, 3x1mm, 10A bílá 1,5m</t>
  </si>
  <si>
    <t>207099</t>
  </si>
  <si>
    <t>Prodlužovací přívod PS-670, 6x2p+Z, 250V, 3x1mm, 10A bílá 3m</t>
  </si>
  <si>
    <t>207100</t>
  </si>
  <si>
    <t>Prodlužovací přívod PS-670, 6x2p+Z, 250V, 3x1mm, 10A bílá 5m</t>
  </si>
  <si>
    <t>207101</t>
  </si>
  <si>
    <t>Prodlužovací přívod PS-670, 6x2p+Z, 250V, 3x1mm, 10A bílá 10m</t>
  </si>
  <si>
    <t>207102</t>
  </si>
  <si>
    <t>Prodlužovací přívod PS-370WS, 3x2p+Z, 250V, 3x1mm, 10A s vypínačem bílá 1,5m</t>
  </si>
  <si>
    <t>207103</t>
  </si>
  <si>
    <t>Prodlužovací přívod PS-370WS, 3x2p+Z, 250V, 3x1mm, 10A s vypínačem bílá 3m</t>
  </si>
  <si>
    <t>207104</t>
  </si>
  <si>
    <t>Prodlužovací přívod PS-370WS, 3x2p+Z, 250V, 3x1mm, 10A s vypínačem bílá 5m</t>
  </si>
  <si>
    <t>207105</t>
  </si>
  <si>
    <t>Prodlužovací přívod PS-370WS, 3x2p+Z, 250V, 3x1mm, 10A s vypínačem bílá 10m</t>
  </si>
  <si>
    <t>207106</t>
  </si>
  <si>
    <t>Prodlužovací přívod PS-470WS, 4x2p+Z, 250V, 3x1mm, 10A s vypínačem bílá 1,5m</t>
  </si>
  <si>
    <t>207107</t>
  </si>
  <si>
    <t>Prodlužovací přívod PS-470WS, 4x2p+Z, 250V, 3x1mm, 10A s vypínačem bílá 3m</t>
  </si>
  <si>
    <t>207108</t>
  </si>
  <si>
    <t>Prodlužovací přívod PS-470WS, 4x2p+Z, 250V, 3x1mm, 10A s vypínačem bílá 5m</t>
  </si>
  <si>
    <t>207109</t>
  </si>
  <si>
    <t>Prodlužovací přívod PS-470WS, 4x2p+Z, 250V, 3x1mm, 10A s vypínačem bílá 10m</t>
  </si>
  <si>
    <t>207110</t>
  </si>
  <si>
    <t>Prodlužovací přívod PS-570WS, 5x2p+Z, 250V, 3x1mm, 10A s vypínačem bílá 1,5m</t>
  </si>
  <si>
    <t>207111</t>
  </si>
  <si>
    <t>Prodlužovací přívod PS-570WS, 5x2p+Z, 250V, 3x1mm, 10A s vypínačem bílá 3m</t>
  </si>
  <si>
    <t>207112</t>
  </si>
  <si>
    <t>Prodlužovací přívod PS-570WS, 5x2p+Z, 250V, 3x1mm, 10A s vypínačem bílá 5m</t>
  </si>
  <si>
    <t>207113</t>
  </si>
  <si>
    <t>Prodlužovací přívod PS-570WS, 5x2p+Z, 250V, 3x1mm, 10A s vypínačem bílá 10m</t>
  </si>
  <si>
    <t>207114</t>
  </si>
  <si>
    <t>Prodlužovací přívod PS-670WS, 6x2p+Z, 250V, 3x1mm, 10A s vypínačem bílá 1,5m</t>
  </si>
  <si>
    <t>207115</t>
  </si>
  <si>
    <t>Prodlužovací přívod PS-670WS, 6x2p+Z, 250V, 3x1mm, 10A s vypínačem bílá 3m</t>
  </si>
  <si>
    <t>207116</t>
  </si>
  <si>
    <t>Prodlužovací přívod PS-670WS, 6x2p+Z, 250V, 3x1mm, 10A s vypínačem bílá 5m</t>
  </si>
  <si>
    <t>207117</t>
  </si>
  <si>
    <t>Prodlužovací přívod PS-670WS, 6x2p+Z, 250V, 3x1mm, 10A s vypínačem bílá 10m</t>
  </si>
  <si>
    <t>207158</t>
  </si>
  <si>
    <t>Prodlužovací zásuvka PS-1Z 3x1 1,5m bílá</t>
  </si>
  <si>
    <t>PS-1Z / 1,5m</t>
  </si>
  <si>
    <t>207159</t>
  </si>
  <si>
    <t>Prodlužovací zásuvka PS-1Z 3x1 3m bílá</t>
  </si>
  <si>
    <t>PS-1Z / 3m</t>
  </si>
  <si>
    <t>207160</t>
  </si>
  <si>
    <t>Prodlužovací zásuvka PS-1Z 3x1 5m bílá</t>
  </si>
  <si>
    <t xml:space="preserve">PS-1Z / 5,0m </t>
  </si>
  <si>
    <t>207210</t>
  </si>
  <si>
    <t>Prodlužovací přívod PS-370, 3x2p+Z, 250V, 3x1mm, 10A, bílá 2m</t>
  </si>
  <si>
    <t>PS-370 / 2m</t>
  </si>
  <si>
    <t>207479</t>
  </si>
  <si>
    <t>Prodlužovací přívod PS-270, 2x2p+Z, 250V, 3x1mm, 10A bílá 5m</t>
  </si>
  <si>
    <t>207480</t>
  </si>
  <si>
    <t>Prodlužovací přívod PS-270, 2x2p+Z, 250V, 3x1mm, 10A bílá 10m</t>
  </si>
  <si>
    <t>PS-270 / 10,0m</t>
  </si>
  <si>
    <t>207492</t>
  </si>
  <si>
    <t xml:space="preserve">Prodlužovací přívod PS-PCU 470, IEC C14, H05VV-F 3x1, 4x2p+Z (GN-470)_x000D_ 0,3m
</t>
  </si>
  <si>
    <t>PS-PCU 470 / 0,3m</t>
  </si>
  <si>
    <t>207509</t>
  </si>
  <si>
    <t xml:space="preserve">Prodlužovací přívod PS-PCU 171 IEC C14, H05VV-F 3x1, 2p+Z (GN-171)_x000D_ 0,3m
</t>
  </si>
  <si>
    <t>PS-PCU 171/ 0,3 m</t>
  </si>
  <si>
    <t>207510</t>
  </si>
  <si>
    <t xml:space="preserve">Prodlužovací přívod PS-PCU 270 IEC C14, H05VV-F 3x1, 2x2p+Z (GN-270)_x000D_ 0,3m
</t>
  </si>
  <si>
    <t>PS-PCU 270/ 0,3 m</t>
  </si>
  <si>
    <t>207511</t>
  </si>
  <si>
    <t xml:space="preserve">Prodlužovací přívod PS-PCU 370 IEC C14, H05VV-F 3x1, 3x2p+Z (GN-370)_x000D_ 0,3m
</t>
  </si>
  <si>
    <t>PS-PCU 370/ 0,3 m</t>
  </si>
  <si>
    <t>207524</t>
  </si>
  <si>
    <t>5907570026292</t>
  </si>
  <si>
    <t>Prodlužovací přívod PS-470, 4x2p+Z, 250V, 3x1mm, 10A bílá 7m</t>
  </si>
  <si>
    <t>PS-470 / 7,0m</t>
  </si>
  <si>
    <t>207525</t>
  </si>
  <si>
    <t>5907570028852</t>
  </si>
  <si>
    <t>Prodlužovací přívod PS-570WS, 5x2p+Z, 250V, 3x1mm, 10A s vypínačem bílá 7m</t>
  </si>
  <si>
    <t>PS-570WS / 7,0m</t>
  </si>
  <si>
    <t>208040</t>
  </si>
  <si>
    <t xml:space="preserve">Prodlužovací buben HOME LINE IP20 4x2p+Z, 10m, 2300W, 3x1 mm H03VV-F-černá </t>
  </si>
  <si>
    <t>W-97621; PB-HOME/10M/3X1/H03VV-F</t>
  </si>
  <si>
    <t>208041</t>
  </si>
  <si>
    <t xml:space="preserve">Prodlužovací buben HOME LINE IP20 4x2p+Z, 15m, 2300W, 3x1 mm H03VV-F-černá </t>
  </si>
  <si>
    <t>W-97622; PB-HOME/15M/3X1/H03VV-F</t>
  </si>
  <si>
    <t>208042</t>
  </si>
  <si>
    <t xml:space="preserve">Prodlužovací buben HOME LINE IP20 4x2p+Z, 20m, 2300W, 3x1 mm H03VV-F-černá </t>
  </si>
  <si>
    <t>W-97623; PB-HOME/20M/3X1/H03VV-F</t>
  </si>
  <si>
    <t>208043</t>
  </si>
  <si>
    <t>W-97624; PZ-HOME/10M/3X1/H03VV-F</t>
  </si>
  <si>
    <t>208044</t>
  </si>
  <si>
    <t>W-97625; PZ-HOME/15M/3X1/H03VV-F</t>
  </si>
  <si>
    <t>208236</t>
  </si>
  <si>
    <t>Prodlužovací buben H05VV-F 3x1, IP20, aut. naviják, max 6A, 11+2m</t>
  </si>
  <si>
    <t>W-98746</t>
  </si>
  <si>
    <t>20500059</t>
  </si>
  <si>
    <t>Prodlužovací přívod PS-1010G - 10m, 1x zásuvka s uzemněním, kabel H05RR-F 3x1 černá</t>
  </si>
  <si>
    <t>PS-1010G</t>
  </si>
  <si>
    <t>20500060</t>
  </si>
  <si>
    <t>Prodlužovací přívod PS-1015G - 15m, 1x zásuvka s uzemněním, kabel H05RR-F 3x1 černá</t>
  </si>
  <si>
    <t>PS-1015G</t>
  </si>
  <si>
    <t>20500061</t>
  </si>
  <si>
    <t>Prodlužovací přívod PS-1020G - 20m, 1x zásuvka s uzemněním, kabel H05RR-F 3x1 černá</t>
  </si>
  <si>
    <t>PS-1020G</t>
  </si>
  <si>
    <t>20500062</t>
  </si>
  <si>
    <t>Prodlužovací přívod PS-1025G - 25m, 1x zásuvka s uzemněním, kabel H05RR-F 3x1 černá</t>
  </si>
  <si>
    <t>PS-1025G</t>
  </si>
  <si>
    <t>20500063</t>
  </si>
  <si>
    <t>Prodlužovací přívod PS-1030G - 30m, 1x zásuvka s uzemněním, kabel H05RR-F 3x1 černá</t>
  </si>
  <si>
    <t>PS-1030G</t>
  </si>
  <si>
    <t>20500064</t>
  </si>
  <si>
    <t>Prodlužovací přívod PS-1035G - 35m, 1x zásuvka s uzemněním, kabel H05RR-F 3x1 černá</t>
  </si>
  <si>
    <t>PS-1035G</t>
  </si>
  <si>
    <t>20500065</t>
  </si>
  <si>
    <t>Prodlužovací přívod PS-1040G - 40m, 1x zásuvka s uzemněním, kabel H05RR-F 3x1 černá</t>
  </si>
  <si>
    <t>PS-1040G</t>
  </si>
  <si>
    <t>20500155</t>
  </si>
  <si>
    <t>Prodlužovací přívod PSF3-501 - 1,5m - 5x zásuvka s uzemněním, H05VV-F 3x1, s vypínačem, bílá</t>
  </si>
  <si>
    <t>PSF3-501</t>
  </si>
  <si>
    <t>20500165</t>
  </si>
  <si>
    <t>Prodlužovací přívod PSN-301,5 - 1,5m - 3x zásuvka s uzemněním, H05VV-F 3x1,bílá</t>
  </si>
  <si>
    <t>PSN-301,5</t>
  </si>
  <si>
    <t>20500166</t>
  </si>
  <si>
    <t>Prodlužovací přívod PSN-303 - 3m - 3x zásuvka s uzemněním, H05VV-F 3x1,bílá</t>
  </si>
  <si>
    <t>PSN-303</t>
  </si>
  <si>
    <t>20500167</t>
  </si>
  <si>
    <t>Prodlužovací přívod PSN-305 - 5m - 3x zásuvka s uzemněním, H05VV-F 3x1,bílá</t>
  </si>
  <si>
    <t>PSN-305</t>
  </si>
  <si>
    <t>20500170</t>
  </si>
  <si>
    <t>Prodlužovací přívod PSN-403 - 3m - 4x zásuvka s uzemněním, H05VV-F 3x1,bílá</t>
  </si>
  <si>
    <t>PSN-403</t>
  </si>
  <si>
    <t>20500171</t>
  </si>
  <si>
    <t>Prodlužovací přívod PSN-405 - 5m - 4x zásuvka s uzemněním, H05VV-F 3x1,bílá</t>
  </si>
  <si>
    <t>PSN-405</t>
  </si>
  <si>
    <t>20500172</t>
  </si>
  <si>
    <t>Prodlužovací přívod PSN-406 - 6m - 4x zásuvka s uzemněním, H05VV-F 3x1,bílá</t>
  </si>
  <si>
    <t>PSN-406</t>
  </si>
  <si>
    <t>20500173</t>
  </si>
  <si>
    <t>Prodlužovací přívod PSN-502 - 2m - 5x zásuvka s uzemněním, H05VV-F 3x1,bílá</t>
  </si>
  <si>
    <t>PSN-502</t>
  </si>
  <si>
    <t>20500174</t>
  </si>
  <si>
    <t>Prodlužovací přívod PSN-503 - 3m - 5x zásuvka s uzemněním, H05VV-F 3x1,bílá</t>
  </si>
  <si>
    <t>PSN-503</t>
  </si>
  <si>
    <t>20500175</t>
  </si>
  <si>
    <t>Prodlužovací přívod PSN-505 - 5m - 5x zásuvka s uzemněním, H05VV-F 3x1,bílá</t>
  </si>
  <si>
    <t>PSN-505</t>
  </si>
  <si>
    <t>20500176</t>
  </si>
  <si>
    <t>Prodlužovací přívod PSN-506 - 6m - 5x zásuvka s uzemněním, H05VV-F 3x1,bílá</t>
  </si>
  <si>
    <t>PSN-506</t>
  </si>
  <si>
    <t>20500177</t>
  </si>
  <si>
    <t>Prodlužovací přívod PSN-602 - 2m - 6x zásuvka s uzemněním, H05VV-F 3x1,bílá</t>
  </si>
  <si>
    <t>PSN-602</t>
  </si>
  <si>
    <t>20500178</t>
  </si>
  <si>
    <t>Prodlužovací přívod PSN-603 - 3m - 6x zásuvka s uzemněním, H05VV-F 3x1,bílá</t>
  </si>
  <si>
    <t>PSN-603</t>
  </si>
  <si>
    <t>20500179</t>
  </si>
  <si>
    <t>Prodlužovací přívod PSN-605 - 5m - 6x zásuvka s uzemněním, H05VV-F 3x1,bílá</t>
  </si>
  <si>
    <t>PSN-605</t>
  </si>
  <si>
    <t>20500180</t>
  </si>
  <si>
    <t>Prodlužovací přívod PSN-606 - 6m - 6x zásuvka s uzemněním, H05VV-F 3x1,bílá</t>
  </si>
  <si>
    <t>PSN-606</t>
  </si>
  <si>
    <t>20500203</t>
  </si>
  <si>
    <t>Prodlužovací přívod PS-103 - 3m - 1x zásuvka s uzemněním, H05VV-F 3x1, bílá</t>
  </si>
  <si>
    <t>PS-103</t>
  </si>
  <si>
    <t>20500205</t>
  </si>
  <si>
    <t>Prodlužovací přívod PS-105 - 5m - 1x zásuvka s uzemněním, H05VV-F 3x1, bílá</t>
  </si>
  <si>
    <t>PS-105</t>
  </si>
  <si>
    <t>20500207</t>
  </si>
  <si>
    <t>Prodlužovací přívod PSF2-501-2 - 1,5m - 5x zásuvka s vypínačem, H05VV-F 3x1, černá</t>
  </si>
  <si>
    <t>PSF2-501-2</t>
  </si>
  <si>
    <t>20500208</t>
  </si>
  <si>
    <t>Prodlužovací přívod PSF2-503-2 - 3m - 5x zásuvka s vypínačem, H05VV-F 3x1, černá</t>
  </si>
  <si>
    <t>PSF2-503-2</t>
  </si>
  <si>
    <t>20500209</t>
  </si>
  <si>
    <t>Prodlužovací přívod PSF2-505-2 - 5m - 5x zásuvka s vypínačem, H05VV-F 3x1, černá</t>
  </si>
  <si>
    <t>PSF2-505-2</t>
  </si>
  <si>
    <t>20500210</t>
  </si>
  <si>
    <t>Prodlužovací přívod PSF3-501-2 - 1,5m - 5x zásuvka s vypínačem, H05VV-F 3x1, černá</t>
  </si>
  <si>
    <t>PSF3-501-2</t>
  </si>
  <si>
    <t>20500211</t>
  </si>
  <si>
    <t>Prodlužovací přívod PSF3-503-2 - 3m - 5x zásuvka s vypínačem, H05VV-F 3x1, černá</t>
  </si>
  <si>
    <t>PSF3-503-2</t>
  </si>
  <si>
    <t>20500212</t>
  </si>
  <si>
    <t>Prodlužovací přívod PSF3-505-2 - 5m - 5x zásuvka s vypínačem, H05VV-F 3x1, černá</t>
  </si>
  <si>
    <t>PSF3-505-2</t>
  </si>
  <si>
    <t>20500317</t>
  </si>
  <si>
    <t>Prodlužovací přívod PS-105-2, jednonásobný s uzemněním, 3x1, 5m, černý</t>
  </si>
  <si>
    <t>PS-105-2</t>
  </si>
  <si>
    <t>20500370</t>
  </si>
  <si>
    <t>Prodlužovací přívod PS-170, jednonásobný s uzemněním, 3x1, oranžový 30m</t>
  </si>
  <si>
    <t>PS-170/ 30m</t>
  </si>
  <si>
    <t>20500371</t>
  </si>
  <si>
    <t>Prodlužovací přívod PS-170, jednonásobný s uzemněním 3x1, oranžový 40m</t>
  </si>
  <si>
    <t>PS-170/ 40m</t>
  </si>
  <si>
    <t>20500380</t>
  </si>
  <si>
    <t>Prodlužovací přívod PS-170, 1x2p+Z, 250V, 3x1mm, 10A bílá 1,5m</t>
  </si>
  <si>
    <t>PS-170/ 1,5m</t>
  </si>
  <si>
    <t>20500381</t>
  </si>
  <si>
    <t>Prodlužovací přívod PS-170, 1x2p+Z, 250V, 3x1mm, 10A bílá 3m</t>
  </si>
  <si>
    <t>PS-170/ 3m</t>
  </si>
  <si>
    <t>20500382</t>
  </si>
  <si>
    <t>Prodlužovací přívod PS-170, 1x2p+Z, 250V, 3x1mm, 10A bílá 5m</t>
  </si>
  <si>
    <t>PS-170/ 5m</t>
  </si>
  <si>
    <t>20500398</t>
  </si>
  <si>
    <t>Prodlužovací přívod PS-170, jednonásobný s uzemněním, 3x1, oranžový 20m</t>
  </si>
  <si>
    <t>PS-170/ 20m</t>
  </si>
  <si>
    <t>20500401</t>
  </si>
  <si>
    <t xml:space="preserve">Prodlužovací přívod PS-171, jednonásobný s uzemněním, 3x1, 10A, 5m, bílý  </t>
  </si>
  <si>
    <t>PS-171 / 5,0m</t>
  </si>
  <si>
    <t>20500404</t>
  </si>
  <si>
    <t>Prodlužovací přívod PS-171, jednonásobný s uzemněním, 3x1, 10A, 3m, bílý</t>
  </si>
  <si>
    <t>PS-171 / 3,0m</t>
  </si>
  <si>
    <t>20500416</t>
  </si>
  <si>
    <t>Prodlužovací přívod PS-171 jednonásobný s uzemněním 3x1, 10A, 10m, bílý</t>
  </si>
  <si>
    <t>PS-171 / 10,0m</t>
  </si>
  <si>
    <t>20500430</t>
  </si>
  <si>
    <t>Prodlužovací přívod PS-171 / 1,5m - jednonásobný s uzemněním 3x1, délka 1,5m bílý</t>
  </si>
  <si>
    <t>PS-171 / 1,5m</t>
  </si>
  <si>
    <t>20500434</t>
  </si>
  <si>
    <t>Prodlužovací přívod PSN-605-2, Šestinásobný s uzemněním, 3x1, 5m, černý</t>
  </si>
  <si>
    <t xml:space="preserve">PSN-605-2 </t>
  </si>
  <si>
    <t>20500512</t>
  </si>
  <si>
    <t>Prodlužovací přívod PS-170/10m -  jednonásobný s uzemněním, 3x1, oranžový</t>
  </si>
  <si>
    <t>PS-170/ 10m</t>
  </si>
  <si>
    <t>W0116</t>
  </si>
  <si>
    <t>P. přívod s přepěťovou ochranou, 5x2p+Z A 2x2, 3x1mm 10A, černá 5m</t>
  </si>
  <si>
    <t>P7</t>
  </si>
  <si>
    <t>W0128</t>
  </si>
  <si>
    <t>P. přívod s přepěťovou ochranou, 5x2p+Z a 5x2P, 3x1mm 10A, černá 1,5m</t>
  </si>
  <si>
    <t>W0129</t>
  </si>
  <si>
    <t>P. přívod s přepěťovou ochranou, 5x2p+Z a 5x2P, 3x1mm 10A, černá 3m</t>
  </si>
  <si>
    <t>S10-černá-3</t>
  </si>
  <si>
    <t>W0134</t>
  </si>
  <si>
    <t>P. přívod s přepěťovou ochranou RACK IEC, 8x2p+Z, 3x1mm 10A, černá 3m</t>
  </si>
  <si>
    <t>S8 FA RACK IEC-černá-3</t>
  </si>
  <si>
    <t>W0135</t>
  </si>
  <si>
    <t>P. přívod s přepěťovou ochranou RACK IEC, 8x2p+Z, 3x1mm 10A, černá 5m</t>
  </si>
  <si>
    <t>S8 FA RACK IEC-černá-5</t>
  </si>
  <si>
    <t>W0137</t>
  </si>
  <si>
    <t>P. přívod s přepěťovou ochranou RACK, 8x2p+Z, 3x1mm 10A, černá 3m</t>
  </si>
  <si>
    <t>S8 FA RACK-černá-3</t>
  </si>
  <si>
    <t>W0143</t>
  </si>
  <si>
    <t>P. přívod s přepěťovou ochranou 10kA, 8x2p+Z, 3x1mm 10A, černá 3m</t>
  </si>
  <si>
    <t>S8 PRO-černá-3</t>
  </si>
  <si>
    <t>W0173</t>
  </si>
  <si>
    <t>P. přívod s přepěťovou ochranou, 5x2p+Z, 3x1mm 10A, bílá 1,5m</t>
  </si>
  <si>
    <t>X5-bílá-1</t>
  </si>
  <si>
    <t>W0174</t>
  </si>
  <si>
    <t>P. přívod s přepěťovou ochranou, 5x2p+Z, 3x1mm 10A, bílá 3m</t>
  </si>
  <si>
    <t>X5-bílá-3</t>
  </si>
  <si>
    <t>W0175</t>
  </si>
  <si>
    <t>P. přívod s přepěťovou ochranou, 5x2p+Z, 3x1mm 10A, bílá 5m</t>
  </si>
  <si>
    <t>X5-bílá-5</t>
  </si>
  <si>
    <t>W0176</t>
  </si>
  <si>
    <t>P. přívod s přepěťovou ochranou, 5x2p+Z, 3x1mm 10A, černá-šedá 1,5m</t>
  </si>
  <si>
    <t>X5-černá-šedá-1</t>
  </si>
  <si>
    <t>W0177</t>
  </si>
  <si>
    <t>P. přívod s přepěťovou ochranou, 5x2p+Z, 3x1mm 10A, černá-šedá 3m</t>
  </si>
  <si>
    <t>X5-černá-šedá-3</t>
  </si>
  <si>
    <t>W0178</t>
  </si>
  <si>
    <t>P. přívod s přepěťovou ochranou, 5x2p+Z, 3x1mm 10A, černá-šedá 5m</t>
  </si>
  <si>
    <t>X5-černá-šedá-5</t>
  </si>
  <si>
    <t>W0179</t>
  </si>
  <si>
    <t>P. přívod s přepěťovou ochranou, 5x2p+Z, 3x1mm 10A, černá 1,5m</t>
  </si>
  <si>
    <t>X5-černá-1</t>
  </si>
  <si>
    <t>W0180</t>
  </si>
  <si>
    <t>P. přívod s přepěťovou ochranou, 5x2p+Z, 3x1mm 10A, černá 3m</t>
  </si>
  <si>
    <t>X5-černá-3</t>
  </si>
  <si>
    <t>W0181</t>
  </si>
  <si>
    <t>P. přívod s přepěťovou ochranou, 5x2p+Z, 3x1mm 10A, černá 5m</t>
  </si>
  <si>
    <t>X5-černá-5</t>
  </si>
  <si>
    <t>W0185</t>
  </si>
  <si>
    <t>P. přívod s přepěťovou ochranou, 5x2p+Z, 3x1mm 10A, šedá 1,5m</t>
  </si>
  <si>
    <t>X5-šedá-1</t>
  </si>
  <si>
    <t>W0186</t>
  </si>
  <si>
    <t>X5-šedá-3</t>
  </si>
  <si>
    <t>W0187</t>
  </si>
  <si>
    <t>P. přívod s přepěťovou ochranou, 5x2p+Z, 3x1mm 10A, šedá 5m</t>
  </si>
  <si>
    <t>X5-šedá-5</t>
  </si>
  <si>
    <t>W0227</t>
  </si>
  <si>
    <t>XP standard-šedá-1</t>
  </si>
  <si>
    <t>W0228</t>
  </si>
  <si>
    <t>XP standard-šedá-3</t>
  </si>
  <si>
    <t>W0229</t>
  </si>
  <si>
    <t>XP standard-šedá-5</t>
  </si>
  <si>
    <t>W0230</t>
  </si>
  <si>
    <t>XP ultra-šedá-1</t>
  </si>
  <si>
    <t>W0231</t>
  </si>
  <si>
    <t>XP ultra-šedá-3</t>
  </si>
  <si>
    <t>W0232</t>
  </si>
  <si>
    <t>XP ultra-šedá-5</t>
  </si>
  <si>
    <t>W1750</t>
  </si>
  <si>
    <t>P. přívod s přepěťovou ochranou, 3+5x2p+Z, 3x1mm 10A, černá 3m</t>
  </si>
  <si>
    <t>S8 DUAL-černá-3</t>
  </si>
  <si>
    <t>03152</t>
  </si>
  <si>
    <t>Plafoniera PABLO LED L 12W NW IP54 160° šedá</t>
  </si>
  <si>
    <t>03153</t>
  </si>
  <si>
    <t>Plafoniera PABLO LED C 12W NW IP54 160° šedá</t>
  </si>
  <si>
    <t>105482</t>
  </si>
  <si>
    <t>Prachotěsné svítidlo AKWAR OHL IP65 pro 2x T8 LED 60cm</t>
  </si>
  <si>
    <t>C14-E-OHL-060-2KP</t>
  </si>
  <si>
    <t>105484</t>
  </si>
  <si>
    <t>Prachotěsné svítidlo AKWAR OHL IP65 pro 2x T8 LED 150cm</t>
  </si>
  <si>
    <t>C14-E-OHL-150-2KP</t>
  </si>
  <si>
    <t>105842</t>
  </si>
  <si>
    <t>Downlight LED HELAR 12W 850lm 4000K IP40 PT kulatý bílá</t>
  </si>
  <si>
    <t>C70-DLH-124-WH</t>
  </si>
  <si>
    <t>105955</t>
  </si>
  <si>
    <t>Reflektor LOFOT LED SMD 50W 4000K 4200lm IP65 černá</t>
  </si>
  <si>
    <t>C65-LFS-050BL-4K</t>
  </si>
  <si>
    <t>105956</t>
  </si>
  <si>
    <t>Reflektor LOFOT LED SMD 100W 4000K 8000lm IP65 černá</t>
  </si>
  <si>
    <t>C65-LFS-100BL-4K</t>
  </si>
  <si>
    <t>105957</t>
  </si>
  <si>
    <t>Reflektor LOFOT LED SMD 150W 4000K 12000lm IP65 černá</t>
  </si>
  <si>
    <t>C65-LFS-150BL-4K</t>
  </si>
  <si>
    <t>02542</t>
  </si>
  <si>
    <t>Objímka GU10 CERAMIC</t>
  </si>
  <si>
    <t>02547</t>
  </si>
  <si>
    <t>Svorkovnice SPRING CONNECTOR 3 POLE 1.5MM</t>
  </si>
  <si>
    <t>03150</t>
  </si>
  <si>
    <t>Plafoniera BLANKA LED 20W NW IP20 160° bílá</t>
  </si>
  <si>
    <t>03151</t>
  </si>
  <si>
    <t>Plafoniera BLANKA LED 32W NW IP20 160° bílá</t>
  </si>
  <si>
    <t>03619</t>
  </si>
  <si>
    <t>Plafoniera MAYA LED D 36W NW IP44 160° bílá</t>
  </si>
  <si>
    <t>03628</t>
  </si>
  <si>
    <t>Plafoniera MAYA LED D 48W NW IP44 160° bílá</t>
  </si>
  <si>
    <t>105777</t>
  </si>
  <si>
    <t>Reflektor LOFOT LED SMD 150W 6000K 12700lm IP65 černá</t>
  </si>
  <si>
    <t>C65-LFS-150BL-6K</t>
  </si>
  <si>
    <t>105960</t>
  </si>
  <si>
    <t>Reflektor LOFOT LED SMD 30W 4000K 2500lm IP65 pohyb. senzor černá</t>
  </si>
  <si>
    <t>C65-S-LFS-030BL-4K</t>
  </si>
  <si>
    <t>107653</t>
  </si>
  <si>
    <t>Reflektor LOFOT LED SMD 30W 6000K 2600lm IP65 černá přenosný</t>
  </si>
  <si>
    <t>C65-R-LFS-030BL-6K</t>
  </si>
  <si>
    <t>107654</t>
  </si>
  <si>
    <t>Reflektor LOFOT LED SMD 50W 6000K 4300lm IP65 černá přenosný</t>
  </si>
  <si>
    <t>C65-R-LFS-050BL-6K</t>
  </si>
  <si>
    <t>000294</t>
  </si>
  <si>
    <t>5905963000294</t>
  </si>
  <si>
    <t>Tripod pro GIANT</t>
  </si>
  <si>
    <t>000300</t>
  </si>
  <si>
    <t>5905963000300</t>
  </si>
  <si>
    <t>Single bar pro Giant tripod</t>
  </si>
  <si>
    <t>000737</t>
  </si>
  <si>
    <t>5905963000737</t>
  </si>
  <si>
    <t>FUTURE STAND Černý stojan 2m se systémem ClickHead</t>
  </si>
  <si>
    <t>000812</t>
  </si>
  <si>
    <t>5905963000812</t>
  </si>
  <si>
    <t>Hlavice do stativu FUTURE stand</t>
  </si>
  <si>
    <t>244568</t>
  </si>
  <si>
    <t>5905963244568</t>
  </si>
  <si>
    <t>MAGNUM FUTURE 105W I PROTECTION CLASS WITH PL-FR SOCKETS_x000D_</t>
  </si>
  <si>
    <t>246432</t>
  </si>
  <si>
    <t>5905963246432</t>
  </si>
  <si>
    <t xml:space="preserve">FUTURE LINE LED 42-48V 11,5m 4x1000lm III cl. GRAY 850 (4x10W)  with magnets_x000D__x000D_
_x000D__x000D_
</t>
  </si>
  <si>
    <t>247040</t>
  </si>
  <si>
    <t>5905963247040</t>
  </si>
  <si>
    <t xml:space="preserve">MAGNUM FUTURE 32W I cl.  GRAY with PL-FR socket and switch_x000D__x000D_
</t>
  </si>
  <si>
    <t>248535</t>
  </si>
  <si>
    <t>5905963248535</t>
  </si>
  <si>
    <t>MAGNUM FUTURE 20W 45 deg. with PL-FR socket</t>
  </si>
  <si>
    <t>248818</t>
  </si>
  <si>
    <t>5905963248818</t>
  </si>
  <si>
    <t xml:space="preserve">MAGNUM FUTURE ACCU 20W 45 deg._x000D_
</t>
  </si>
  <si>
    <t>248955</t>
  </si>
  <si>
    <t>5905963248955</t>
  </si>
  <si>
    <t xml:space="preserve">MAGNUM FUTURE 78W I cl. with PL-FR sockets and switch_x000D__x000D__x000D_
</t>
  </si>
  <si>
    <t>249006</t>
  </si>
  <si>
    <t>5905963249006</t>
  </si>
  <si>
    <t>MAGNUM BATTERY XS 2300lm 840 45st III cl. 4000K (22W)</t>
  </si>
  <si>
    <t>249228</t>
  </si>
  <si>
    <t>5905963249228</t>
  </si>
  <si>
    <t>MAGNUM BATTERY M LED 4050lm 840 IIIcl. 4000K (32W)</t>
  </si>
  <si>
    <t>249259</t>
  </si>
  <si>
    <t>5905963249259</t>
  </si>
  <si>
    <t xml:space="preserve">MAGNUM BATTERY L 9250LM 840 III KL. 4000K (73W)_x000D__x000D__x000D_
_x000D__x000D_
</t>
  </si>
  <si>
    <t>359217</t>
  </si>
  <si>
    <t>5905963359217</t>
  </si>
  <si>
    <t xml:space="preserve">PLASTER LITE FUTURE LED 6100LM 840 IP54 I CL. 49W_x000D__x000D_
</t>
  </si>
  <si>
    <t>378751</t>
  </si>
  <si>
    <t>5905963378751</t>
  </si>
  <si>
    <t>PROFI SLIM LINE LED magnetic holder</t>
  </si>
  <si>
    <t>378805</t>
  </si>
  <si>
    <t>5905963378805</t>
  </si>
  <si>
    <t>PROFI SLIM LINE LED KIT 2x14W WITH POWER SUPPLY</t>
  </si>
  <si>
    <t>608650</t>
  </si>
  <si>
    <t>5905963608650</t>
  </si>
  <si>
    <t>Adapter do MAGNUM BATTERY Milwaukee / DeWalt 18V</t>
  </si>
  <si>
    <t>608681</t>
  </si>
  <si>
    <t>5905963608681</t>
  </si>
  <si>
    <t>Adapter do MAGNUM BATTERY Makita 18V</t>
  </si>
  <si>
    <t>619281</t>
  </si>
  <si>
    <t>5905963619281</t>
  </si>
  <si>
    <t>FUTURE BALL 20W 230V GREY WITH PL-FR WT. PL-FR WT. SCHUKO WITH ON/OFF + MAGNET</t>
  </si>
  <si>
    <t>901263</t>
  </si>
  <si>
    <t>5905963901263</t>
  </si>
  <si>
    <t xml:space="preserve">GIANT LED EVO 33000lm grey with sockets PL-FR_x000D__x000D_
_x000D__x000D_
</t>
  </si>
  <si>
    <t>I41628</t>
  </si>
  <si>
    <t>Nouz. svítidlo ORION LED 100 3h M/NM (LED IP65)</t>
  </si>
  <si>
    <t>Intelight Sp. z o.o.</t>
  </si>
  <si>
    <t>226694/H</t>
  </si>
  <si>
    <t>5905963226694/H</t>
  </si>
  <si>
    <t>GAMMA LED BASIC 280 1500lm 840 IP54 II kl. RCR OPAL (13W) IK10 280mm (H) IK10 DOB</t>
  </si>
  <si>
    <t>226755/H</t>
  </si>
  <si>
    <t>5905963226755/H</t>
  </si>
  <si>
    <t>GAMMA LED 280 1000lm 840 IP54 II kl. RCR OPAL bílá (12W) IK10 280mm (H) IK10 DOB</t>
  </si>
  <si>
    <t>226854/H</t>
  </si>
  <si>
    <t>5905963226854/H</t>
  </si>
  <si>
    <t>GAMMA LED BASIC 220 800lm 840 IP54 II kl. RCR OPAL bílá (8W) IK10 220mm (H) IK10 DOB</t>
  </si>
  <si>
    <t>226878/H</t>
  </si>
  <si>
    <t>5905963226878/H</t>
  </si>
  <si>
    <t>GAMMA LED BASIC 280 980lm 840 IP54 II kl. RCR OPAL (10W) IK10 280mm (H) IK10 DOB</t>
  </si>
  <si>
    <t>5905963226687</t>
  </si>
  <si>
    <t>GAMMA LED BASIC 280 1500lm 840 IP54 II kl. OPAL (13W) IK10 280mm DOB</t>
  </si>
  <si>
    <t>5905963226694</t>
  </si>
  <si>
    <t>GAMMA LED BASIC 280 1500lm 840 IP54 II kl. RCR OPAL (13W) IK10 280mm DOB</t>
  </si>
  <si>
    <t>5905963226724</t>
  </si>
  <si>
    <t>GAMMA LED BASIC 280 800lm 830 IP54 II kl. RCR OPAL (10W) IK10 280mm DOB</t>
  </si>
  <si>
    <t>5905963226731</t>
  </si>
  <si>
    <t>GAMMA LED BASIC 280 800lm 830 IP54 II kl. OPAL (10W) IK10 280mm DOB</t>
  </si>
  <si>
    <t>5905963226748</t>
  </si>
  <si>
    <t>GAMMA LED 280 1000lm 840 IP54 II kl. OPAL bílá (12W) IK10 280mm DOB</t>
  </si>
  <si>
    <t>5905963226755</t>
  </si>
  <si>
    <t>GAMMA LED 280 1000lm 840 IP54 II kl. RCR OPAL bílá (12W) IK10 280mm DOB</t>
  </si>
  <si>
    <t>5905963226779</t>
  </si>
  <si>
    <t>GAMMA LED BASIC 280 980lm 840 IP54 II kl. OPAL (10W) IK10 280mmDOB</t>
  </si>
  <si>
    <t>5905963226847</t>
  </si>
  <si>
    <t>GAMMA LED BASIC 220 800lm 840 IP54 II kl. OPAL bílá (8W) IK10 220mm DOB</t>
  </si>
  <si>
    <t>5905963226854</t>
  </si>
  <si>
    <t>GAMMA LED BASIC 220 800lm 840 IP54 II kl. RCR OPAL bílá (8W) IK10 220mm DOB</t>
  </si>
  <si>
    <t>5905963226878</t>
  </si>
  <si>
    <t>GAMMA LED BASIC 280 980lm 840 IP54 II kl. RCR OPAL (10W) IK10 280mm DOB</t>
  </si>
  <si>
    <t>DIONE LED 12W 1240lm 840 IP65 I kl. OPAL IK10 bílá</t>
  </si>
  <si>
    <t>DIONE LED 12W 1240lm 840 IP65 I kl. RCR OPAL IK10 bílá DOB</t>
  </si>
  <si>
    <t>DIONE LED 18W 1800lm 840 IP65 I kl. OPAL IK10 bílá DOB</t>
  </si>
  <si>
    <t>DIONE LED 18W 1800lm 840 IP65 I kl. RCR OPAL IK10 bílá DOB</t>
  </si>
  <si>
    <t>5905963950520</t>
  </si>
  <si>
    <t>VEGA LED 920lm 840 IP44 I kl. PRM bílá (7W)239x95mm DOB</t>
  </si>
  <si>
    <t>5905963950537</t>
  </si>
  <si>
    <t>VEGA LED 880lm 840 IP44 I kl. OPAL bílá (7W)239x95mm DOB</t>
  </si>
  <si>
    <t>952500</t>
  </si>
  <si>
    <t>DIONE LED PLUS 18W 1750lm IP65 I KL. OPAL IK10 bílá</t>
  </si>
  <si>
    <t>952760</t>
  </si>
  <si>
    <t>DIONE LED PLUS 14W 1410lm IP65 I KL. RCR OPAL IK10 bílá</t>
  </si>
  <si>
    <t>105346</t>
  </si>
  <si>
    <t>Prachotěsné svítidlo ALWAR EMPTY, pro LED světelný zdroj 1x36W 120cm, IP65</t>
  </si>
  <si>
    <t>105442</t>
  </si>
  <si>
    <t>5900280944108</t>
  </si>
  <si>
    <t xml:space="preserve">Svítidlo HIGHBAY LED PARIT 200W 4000K 26000lm IP65 90°_x000D_
</t>
  </si>
  <si>
    <t>105518</t>
  </si>
  <si>
    <t>Reflektor LUMIA FL Slim LED 200W 24000lm 5000K IP65 120°</t>
  </si>
  <si>
    <t>105533</t>
  </si>
  <si>
    <t>Reflektor LUMIA FL Slim LED 100W 11200lm 5000K IP65 120°</t>
  </si>
  <si>
    <t>105534</t>
  </si>
  <si>
    <t>Reflektor LUMIA FL Slim LED 150W 17500lm 5000K IP65 120°</t>
  </si>
  <si>
    <t>105558</t>
  </si>
  <si>
    <t>Reflektor LUMIA FL Slim LED 50W 5000K 5500lm IP65 120°</t>
  </si>
  <si>
    <t>105559</t>
  </si>
  <si>
    <t>Reflektor LUMIA FL Slim LED 80W 8800lm 5000K IP65 120°</t>
  </si>
  <si>
    <t>105565</t>
  </si>
  <si>
    <t>LUMIA LED High Bay BELLIS 150W 5000K 19500lm 50000h</t>
  </si>
  <si>
    <t>105566</t>
  </si>
  <si>
    <t>LUMIA LED High Bay BELLIS 240W 5000K 30000lm 50000h</t>
  </si>
  <si>
    <t>105571</t>
  </si>
  <si>
    <t>LUMIA LED High Bay BELLIS 100W 5000K 13000lm 50000h</t>
  </si>
  <si>
    <t>105583</t>
  </si>
  <si>
    <t>LUMIA LED High Bay BELLIS 200W 5000K 26000lm 50000h</t>
  </si>
  <si>
    <t>105591</t>
  </si>
  <si>
    <t>LUMIA LED High Bay BELLIS 80W 5000K 10400lm 50000h</t>
  </si>
  <si>
    <t>105598</t>
  </si>
  <si>
    <t>LUMIA LED High Bay BELLIS 120W 5000K 15600lm 50000h</t>
  </si>
  <si>
    <t>105611</t>
  </si>
  <si>
    <t>LUMIA Street LED MZ5 60W 5000K 6000lm IP65</t>
  </si>
  <si>
    <t>105612</t>
  </si>
  <si>
    <t>LUMIA Street LED MZ5 100W 5000K 10500lm AL+PC IP65</t>
  </si>
  <si>
    <t>105613</t>
  </si>
  <si>
    <t>LUMIA Street LED MZ5 120W 5000K 12000lm AL+PC IP65</t>
  </si>
  <si>
    <t>105614</t>
  </si>
  <si>
    <t>LUMIA Street LED MZ5 150W 5000K 15550lm AL+PC IP65</t>
  </si>
  <si>
    <t>105616</t>
  </si>
  <si>
    <t>LUMIA Street LED MZ5 200W 4000K 21000lm AL+PC IP65</t>
  </si>
  <si>
    <t>105617</t>
  </si>
  <si>
    <t>Lumia Street III 60W 5000K 6600lm AL+PC IP65</t>
  </si>
  <si>
    <t>105618</t>
  </si>
  <si>
    <t>Lumia Street III 80W 5000K 9600lm AL+PC IP65</t>
  </si>
  <si>
    <t>105619</t>
  </si>
  <si>
    <t>Lumia Street III 100W 5000K 11500lm AL+PC IP65</t>
  </si>
  <si>
    <t>105620</t>
  </si>
  <si>
    <t>Lumia Street III 120W 5000K 13200lm AL+PC IP65</t>
  </si>
  <si>
    <t>105639</t>
  </si>
  <si>
    <t>Reflektor LUMIA FL Slim LED 30W 3500lm 5000K IP65 120°</t>
  </si>
  <si>
    <t>105823</t>
  </si>
  <si>
    <t>LUMIA Street MZ7 80W 5000K 10400lm IP66</t>
  </si>
  <si>
    <t>105824</t>
  </si>
  <si>
    <t>LUMIA Street MZ7 100W 5000K 13000lm IP66</t>
  </si>
  <si>
    <t>105825</t>
  </si>
  <si>
    <t>LUMIA Street MZ7 120W 5000K 15600lm IP66</t>
  </si>
  <si>
    <t>105829</t>
  </si>
  <si>
    <t>LED panel BACKLIGHT BLK 40W 4000lm 4000K IP20 60x60 bílá</t>
  </si>
  <si>
    <t>105830</t>
  </si>
  <si>
    <t>LED panel BACKLIGHT BLK 40W 4000lm 4000K IP20 120x30 bílá</t>
  </si>
  <si>
    <t>105906</t>
  </si>
  <si>
    <t>LUMIA Street MZ7 80W 4000K 10400lm IP66</t>
  </si>
  <si>
    <t>105911</t>
  </si>
  <si>
    <t>Reflektor LUMIA FL Slim LED 30W 3500lm 4000K IP65 120°</t>
  </si>
  <si>
    <t>105912</t>
  </si>
  <si>
    <t>Reflektor LUMIA FL Slim LED 50W 4000K 5500lm IP65 120°</t>
  </si>
  <si>
    <t>105914</t>
  </si>
  <si>
    <t xml:space="preserve">LUMIA LED High Bay BELLIS 150W 4000K 18750lm 30000h IP65 </t>
  </si>
  <si>
    <t>105915</t>
  </si>
  <si>
    <t>LUMIA LED High Bay BELLIS 200W 4000K 25000lm 30000h IP65</t>
  </si>
  <si>
    <t>105939</t>
  </si>
  <si>
    <t>LUMIA LED High Bay BELLIS 150W 4000K 19500lm 50000h</t>
  </si>
  <si>
    <t>105948</t>
  </si>
  <si>
    <t>LUMIA Street MZ7 100W 13000lm 4000K IP66</t>
  </si>
  <si>
    <t>105950</t>
  </si>
  <si>
    <t>LUMIA Street MZ7 120W 15600lm 4000K IP66</t>
  </si>
  <si>
    <t>105951</t>
  </si>
  <si>
    <t>LED panel YOLED 40W 4000K 4800lm IP40 120x30</t>
  </si>
  <si>
    <t>105983</t>
  </si>
  <si>
    <t>LED panel BACKLIGHT DENAR BLD 32W 4000K 3500lm IP44 40x40 bílá</t>
  </si>
  <si>
    <t>107257</t>
  </si>
  <si>
    <t>LED panel BACKLIGHT DENAR BLD 32W 4000K 3500lm IP44 40x40 bílá s čidlem</t>
  </si>
  <si>
    <t>107258</t>
  </si>
  <si>
    <t>LED panel BACKLIGHT DENAR BLD 32W 4000K 3500lm IP44 40x40 černá</t>
  </si>
  <si>
    <t>107259</t>
  </si>
  <si>
    <t>LED panel BACKLIGHT DENAR BLD 32W 4000K 3500lm IP44 40x40 černá s čidlem</t>
  </si>
  <si>
    <t>107528</t>
  </si>
  <si>
    <t>LUMIA Street MZ7 50W 5000K IP66</t>
  </si>
  <si>
    <t>107681</t>
  </si>
  <si>
    <t>LED panel YOLED 40W 4000K 4800lm IP40 60x60</t>
  </si>
  <si>
    <t>107811</t>
  </si>
  <si>
    <t>LUMIA Street MZ7 200W 26000lm 4000K 50000h</t>
  </si>
  <si>
    <t>107882</t>
  </si>
  <si>
    <t>LUMIA Street MZ7 60W 7800lm 4000K IP66</t>
  </si>
  <si>
    <t>107883</t>
  </si>
  <si>
    <t>LUMIA Street MZ7 150W 19500lm 4000K IP66</t>
  </si>
  <si>
    <t>107907</t>
  </si>
  <si>
    <t>HIGHBAY LED PARIT 3 100W 4000K 16000lm IP65 90°</t>
  </si>
  <si>
    <t>107908</t>
  </si>
  <si>
    <t>HIGHBAY LED PARIT 3 150W 4000K 24000lm IP65 90°</t>
  </si>
  <si>
    <t>107909</t>
  </si>
  <si>
    <t>HIGHBAY LED PARIT 3 200W 4000K 32000lm IP65 90°</t>
  </si>
  <si>
    <t>HIGHBAY LED PARIT 3 240W 4000K 38400lm IP65 90°</t>
  </si>
  <si>
    <t>208092</t>
  </si>
  <si>
    <t>Plafoniera NEO E27 &gt;24W, AC 220V-240V 50Hz, E27x2, bílá</t>
  </si>
  <si>
    <t>208093</t>
  </si>
  <si>
    <t>Plafoniera NEO E27 &gt;24W, AC 220V-240V 50Hz, E27x2, černá</t>
  </si>
  <si>
    <t>208094</t>
  </si>
  <si>
    <t>Plafoniera NEO E27 &gt;24W, AC 220V-240V 50Hz, E27x2, grafit</t>
  </si>
  <si>
    <t>208095</t>
  </si>
  <si>
    <t>Plafoniera NEO E27 &gt;24W, AC 220V-240V 50Hz, E27x2, stříbrná</t>
  </si>
  <si>
    <t>208096</t>
  </si>
  <si>
    <t>Plafoniera NEO E27 &gt;24W, AC 220V-240V 50Hz, E27x2, zlatá</t>
  </si>
  <si>
    <t>208097</t>
  </si>
  <si>
    <t>Plafoniera NEO E27 &gt;24W, AC 220V-240V 50Hz, E27x3, pohyb. senzor, bílá</t>
  </si>
  <si>
    <t>208098</t>
  </si>
  <si>
    <t>Plafoniera NEO LED 13W, 1390lm, 4000K, 120*, IP54, bílá</t>
  </si>
  <si>
    <t>208099</t>
  </si>
  <si>
    <t>Plafoniera NEO LED 13W, 1390lm, 4000K, 120*, IP54, černá</t>
  </si>
  <si>
    <t>208100</t>
  </si>
  <si>
    <t>Plafoniera NEO LED 13W, 1390lm, 4000K, 120*, IP54, grafit</t>
  </si>
  <si>
    <t>208101</t>
  </si>
  <si>
    <t>Plafoniera NEO LED 13W, 1390lm, 4000K, 120*, IP54, stříbrná</t>
  </si>
  <si>
    <t>208102</t>
  </si>
  <si>
    <t>Plafoniera NEO LED 13W, 1390lm, 4000K, 120*, IP54, zlatá</t>
  </si>
  <si>
    <t>208103</t>
  </si>
  <si>
    <t>Plafoniera NEO LED 13W, 1390lm, 4000K, 120*, IP54, pohyb. senzor, bílá</t>
  </si>
  <si>
    <t>208104</t>
  </si>
  <si>
    <t>Plafoniera NEO LED 13W, 1390lm, 4000K, 120*, IP54, pohyb. senzor, černá</t>
  </si>
  <si>
    <t>208105</t>
  </si>
  <si>
    <t>Plafoniera NEO LED 13W, 1390lm, 4000K, 120*, IP54, pohyb. senzor, grafit</t>
  </si>
  <si>
    <t>208106</t>
  </si>
  <si>
    <t>Plafoniera NEO LED 13W, 1390lm, 4000K, 120*, IP54, pohyb. senzor, stříbrná</t>
  </si>
  <si>
    <t>208107</t>
  </si>
  <si>
    <t>Plafoniera NEO LED 13W, 1390lm, 4000K, 120*, IP54, pohyb. senzor, zlatá</t>
  </si>
  <si>
    <t>208108</t>
  </si>
  <si>
    <t>Plafoniera NEO LED 13W, 1390lm, 4000K, 120*, IP54, pohyb. senzor Chodba, bílá</t>
  </si>
  <si>
    <t>208109</t>
  </si>
  <si>
    <t>Plafoniera NEO LED 13W, 1390lm, 4000K, 120*, IP54, pohyb. senzor Chodba, černá</t>
  </si>
  <si>
    <t>208110</t>
  </si>
  <si>
    <t>Plafoniera NEO LED 13W, 1390lm, 4000K, 120*, IP54, pohyb. senzor Chodba, grafit</t>
  </si>
  <si>
    <t>208111</t>
  </si>
  <si>
    <t>Plafoniera NEO LED 13W, 1390lm, 4000K, 120*, IP54, pohyb. senzor Chodba, stříbrná</t>
  </si>
  <si>
    <t>208112</t>
  </si>
  <si>
    <t>Plafoniera NEO LED 13W, 1390lm, 4000K, 120*, IP54, pohyb. senzor Chodba, zlatá</t>
  </si>
  <si>
    <t>208113</t>
  </si>
  <si>
    <t>Plafoniera NEO LED 18W, 1810lm, 4000K, 120*, IP54, bílá</t>
  </si>
  <si>
    <t>208114</t>
  </si>
  <si>
    <t>Plafoniera NEO LED 18W, 1810lm, 4000K, 120*, IP54, černá</t>
  </si>
  <si>
    <t>208115</t>
  </si>
  <si>
    <t>Plafoniera NEO LED 18W, 1810lm, 4000K, 120*, IP54, grafit</t>
  </si>
  <si>
    <t>208116</t>
  </si>
  <si>
    <t>Plafoniera NEO LED 18W, 1810lm, 4000K, 120*, IP54, stříbrná</t>
  </si>
  <si>
    <t>208117</t>
  </si>
  <si>
    <t>Plafoniera NEO LED 18W, 1810lm, 4000K, 120*, IP54, zlatá</t>
  </si>
  <si>
    <t>208118</t>
  </si>
  <si>
    <t>Plafoniera NEO LED 18W, 1810lm, 4000K, 120*, IP54, pohyb. senzor, bílá</t>
  </si>
  <si>
    <t>208119</t>
  </si>
  <si>
    <t>Plafoniera NEO LED 18W, 1810lm, 4000K, 120*, IP54, pohyb. senzor, černá</t>
  </si>
  <si>
    <t>208120</t>
  </si>
  <si>
    <t>Plafoniera NEO LED 18W, 1810lm, 4000K, 120*, IP54, pohyb. senzor, grafit</t>
  </si>
  <si>
    <t>208121</t>
  </si>
  <si>
    <t>Plafoniera NEO LED 18W, 1810lm, 4000K, 120*, IP54, pohyb. senzor, stříbrná</t>
  </si>
  <si>
    <t>208122</t>
  </si>
  <si>
    <t>Plafoniera NEO LED 18W, 1810lm, 4000K, 120*, IP54, pohyb. senzor, zlatá</t>
  </si>
  <si>
    <t>208123</t>
  </si>
  <si>
    <t>Plafoniera NEO LED 18W, 1810lm, 4000K, 120*, IP54, pohyb. senzor Chodba, bílá</t>
  </si>
  <si>
    <t>208124</t>
  </si>
  <si>
    <t>Plafoniera NEO LED 18W, 1810lm, 4000K, 120*, IP54, pohyb. senzor Chodba, černá</t>
  </si>
  <si>
    <t>208125</t>
  </si>
  <si>
    <t>Plafoniera NEO LED 18W, 1810lm, 4000K, 120*, IP54, pohyb. senzor Chodba, grafit</t>
  </si>
  <si>
    <t>208126</t>
  </si>
  <si>
    <t>Plafoniera NEO LED 18W, 1810lm, 4000K, 120*, IP54, pohyb. senzor Chodba, stříbrná</t>
  </si>
  <si>
    <t>208127</t>
  </si>
  <si>
    <t>Plafoniera NEO LED 18W, 1810lm, 4000K, 120*, IP54, pohyb. senzor Chodba, zlatá</t>
  </si>
  <si>
    <t>208128</t>
  </si>
  <si>
    <t>Plafoniera NEO LED 24W, 2490lm, 4000K, 120*, IP54, bílá</t>
  </si>
  <si>
    <t>208129</t>
  </si>
  <si>
    <t>Plafoniera NEO LED 24W, 2490lm, 4000K, 120*, IP54, černá</t>
  </si>
  <si>
    <t>208130</t>
  </si>
  <si>
    <t>Plafoniera NEO LED 24W, 2490lm, 4000K, 120*, IP54, grafit</t>
  </si>
  <si>
    <t>208131</t>
  </si>
  <si>
    <t>Plafoniera NEO LED 24W, 2490lm, 4000K, 120*, IP54, stříbrná</t>
  </si>
  <si>
    <t>208132</t>
  </si>
  <si>
    <t>Plafoniera NEO LED 24W, 2490lm, 4000K, 120*, IP54, zlatá</t>
  </si>
  <si>
    <t>208133</t>
  </si>
  <si>
    <t>Plafoniera NEO LED 24W, 2490lm, 4000K, 120*, IP54, pohyb. senzor, bílá</t>
  </si>
  <si>
    <t>208134</t>
  </si>
  <si>
    <t>Plafoniera NEO LED 24W, 2490lm, 4000K, 120*, IP54, pohyb. senzor, černá</t>
  </si>
  <si>
    <t>208135</t>
  </si>
  <si>
    <t>Plafoniera NEO LED 24W, 2490lm, 4000K, 120*, IP54, pohyb. senzor, grafit</t>
  </si>
  <si>
    <t>208136</t>
  </si>
  <si>
    <t>Plafoniera NEO LED 24W, 2490lm, 4000K, 120*, IP54, pohyb. senzor, stříbrná</t>
  </si>
  <si>
    <t>208137</t>
  </si>
  <si>
    <t>Plafoniera NEO LED 24W, 2490lm, 4000K, 120*, IP54, pohyb. senzor, zlatá</t>
  </si>
  <si>
    <t>208138</t>
  </si>
  <si>
    <t>Plafoniera NEO LED 24W, 2490lm, 4000K, 120*, IP54, pohyb. senzor Chodba, bílá</t>
  </si>
  <si>
    <t>208139</t>
  </si>
  <si>
    <t>Plafoniera NEO LED 24W, 2490lm, 4000K, 120*, IP54, pohyb. senzor Chodba, černá</t>
  </si>
  <si>
    <t>208140</t>
  </si>
  <si>
    <t>Plafoniera NEO LED 24W, 2490lm, 4000K, 120*, IP54, pohyb. senzor Chodba, grafit</t>
  </si>
  <si>
    <t>208141</t>
  </si>
  <si>
    <t>Plafoniera NEO LED 24W, 2490lm, 4000K, 120*, IP54, pohyb. senzor Chodba, stříbrná</t>
  </si>
  <si>
    <t>208142</t>
  </si>
  <si>
    <t>Plafoniera NEO LED 24W, 2490lm, 4000K, 120*, IP54, pohyb. senzor Chodba, zlatá</t>
  </si>
  <si>
    <t>208143</t>
  </si>
  <si>
    <t>Plafoniera SUN E27 &gt;18W, AC 220V-240V 50Hz, E27x1, bílá</t>
  </si>
  <si>
    <t>208144</t>
  </si>
  <si>
    <t>Plafoniera SUN E27 &gt;18W, AC 220V-240V 50Hz, E27x1, černá</t>
  </si>
  <si>
    <t>208145</t>
  </si>
  <si>
    <t>Plafoniera SUN E27 &gt;18W, AC 220V-240V 50Hz, E27x1, grafit</t>
  </si>
  <si>
    <t>208146</t>
  </si>
  <si>
    <t>Plafoniera SUN E27 &gt;18W, AC 220V-240V 50Hz, E27x1, stříbrná</t>
  </si>
  <si>
    <t>208147</t>
  </si>
  <si>
    <t>Plafoniera SUN E27 &gt;18W, AC 220V-240V 50Hz, E27x1, zlatá</t>
  </si>
  <si>
    <t>208148</t>
  </si>
  <si>
    <t>Plafoniera SUN E27 &gt;18W, AC 220V-240V 50Hz, E27x2, pohyb. senzor, bílá</t>
  </si>
  <si>
    <t>208149</t>
  </si>
  <si>
    <t>Plafoniera SUN LED 13W, 1370lm, 4000K, 120*, IP54, bílá</t>
  </si>
  <si>
    <t>208150</t>
  </si>
  <si>
    <t>Plafoniera SUN LED 13W, 1370lm, 4000K, 120*, IP54, černá</t>
  </si>
  <si>
    <t>208151</t>
  </si>
  <si>
    <t>Plafoniera SUN LED 13W, 1370lm, 4000K, 120*, IP54, grafit</t>
  </si>
  <si>
    <t>208152</t>
  </si>
  <si>
    <t>Plafoniera SUN LED 13W, 1370lm, 4000K, 120*, IP54, stříbrná</t>
  </si>
  <si>
    <t>208153</t>
  </si>
  <si>
    <t>Plafoniera SUN LED 13W, 1370lm, 4000K, 120*, IP54, zlatá</t>
  </si>
  <si>
    <t>208154</t>
  </si>
  <si>
    <t>Plafoniera SUN LED 13W, 1370lm, 4000K, 120*, IP54, pohyb. senzor, bílá</t>
  </si>
  <si>
    <t>208155</t>
  </si>
  <si>
    <t>Plafoniera SUN LED 13W, 1370lm, 4000K, 120*, IP54, pohyb. senzor, černá</t>
  </si>
  <si>
    <t>208156</t>
  </si>
  <si>
    <t>Plafoniera SUN LED 13W, 1370lm, 4000K, 120*, IP54, pohyb. senzor, grafit</t>
  </si>
  <si>
    <t>208157</t>
  </si>
  <si>
    <t>Plafoniera SUN LED 13W, 1370lm, 4000K, 120*, IP54, pohyb. senzor, stříbrná</t>
  </si>
  <si>
    <t>208158</t>
  </si>
  <si>
    <t>Plafoniera SUN LED 13W, 1370lm, 4000K, 120*, IP54, pohyb. senzor, zlatá</t>
  </si>
  <si>
    <t>208159</t>
  </si>
  <si>
    <t>Plafoniera SUN LED 13W, 1370lm, 4000K, 120*, IP54, pohyb. senzor Chodba, bílá</t>
  </si>
  <si>
    <t>208160</t>
  </si>
  <si>
    <t>Plafoniera SUN LED 13W, 1370lm, 4000K, 120*, IP54, pohyb. senzor Chodba, černá</t>
  </si>
  <si>
    <t>208161</t>
  </si>
  <si>
    <t>Plafoniera SUN LED 13W, 1370lm, 4000K, 120*, IP54, pohyb. senzor Chodba, grafit</t>
  </si>
  <si>
    <t>208162</t>
  </si>
  <si>
    <t>Plafoniera SUN LED 13W, 1370lm, 4000K, 120*, IP54, pohyb. senzor Chodba, stříbrná</t>
  </si>
  <si>
    <t>208163</t>
  </si>
  <si>
    <t>Plafoniera SUN LED 13W, 1370lm, 4000K, 120*, IP54, pohyb. senzor Chodba, zlatá</t>
  </si>
  <si>
    <t>208164</t>
  </si>
  <si>
    <t>Plafoniera SUN LED 18W, 1820lm, 4000K, 120*, IP54, bílá</t>
  </si>
  <si>
    <t>208165</t>
  </si>
  <si>
    <t>Plafoniera SUN LED 18W, 1820lm, 4000K, 120*, IP54, černá</t>
  </si>
  <si>
    <t>208166</t>
  </si>
  <si>
    <t>Plafoniera SUN LED 18W, 1820lm, 4000K, 120*, IP54, grafit</t>
  </si>
  <si>
    <t>208167</t>
  </si>
  <si>
    <t>Plafoniera SUN LED 18W, 1820lm, 4000K, 120*, IP54, stříbrná</t>
  </si>
  <si>
    <t>208168</t>
  </si>
  <si>
    <t>Plafoniera SUN LED 18W, 1820lm, 4000K, 120*, IP54, zlatá</t>
  </si>
  <si>
    <t>208169</t>
  </si>
  <si>
    <t>Plafoniera SUN LED 18W, 1820lm, 4000K, 120*, IP54, pohyb. senzor, bílá</t>
  </si>
  <si>
    <t>208170</t>
  </si>
  <si>
    <t>Plafoniera SUN LED 18W, 1820lm, 4000K, 120*, IP54, pohyb. senzor, černá</t>
  </si>
  <si>
    <t>208171</t>
  </si>
  <si>
    <t>Plafoniera SUN LED 18W, 1820lm, 4000K, 120*, IP54, pohyb. senzor, grafit</t>
  </si>
  <si>
    <t>208172</t>
  </si>
  <si>
    <t>Plafoniera SUN LED 18W, 1820lm, 4000K, 120*, IP54, pohyb. senzor, stříbrná</t>
  </si>
  <si>
    <t>208173</t>
  </si>
  <si>
    <t>Plafoniera SUN LED 18W, 1820lm, 4000K, 120*, IP54, pohyb. senzor, zlatá</t>
  </si>
  <si>
    <t>208174</t>
  </si>
  <si>
    <t>Plafoniera SUN LED 18W, 1820lm, 4000K, 120*, IP54, pohyb. senzor Chodba, bílá</t>
  </si>
  <si>
    <t>208175</t>
  </si>
  <si>
    <t>Plafoniera SUN LED 18W, 1820lm, 4000K, 120*, IP54, pohyb. senzor Chodba, černá</t>
  </si>
  <si>
    <t>208176</t>
  </si>
  <si>
    <t>Plafoniera SUN LED 18W, 1820lm, 4000K, 120*, IP54, pohyb. senzor Chodba, grafit</t>
  </si>
  <si>
    <t>208177</t>
  </si>
  <si>
    <t>Plafoniera SUN LED 18W, 1820lm, 4000K, 120*, IP54, pohyb. senzor Chodba, stříbrná</t>
  </si>
  <si>
    <t>208178</t>
  </si>
  <si>
    <t>Plafoniera SUN LED 18W, 1820lm, 4000K, 120*, IP54, pohyb. senzor Chodba, zlatá</t>
  </si>
  <si>
    <t>208179</t>
  </si>
  <si>
    <t>Plafoniera SUN LED 9W, 1150lm, 4000K, 120*, IP54, bílá</t>
  </si>
  <si>
    <t>208180</t>
  </si>
  <si>
    <t>Plafoniera SUN LED 9W, 1150lm, 4000K, 120*, IP54, černá</t>
  </si>
  <si>
    <t>208181</t>
  </si>
  <si>
    <t>Plafoniera SUN LED 9W, 1150lm, 4000K, 120*, IP54, grafit</t>
  </si>
  <si>
    <t>208182</t>
  </si>
  <si>
    <t>Plafoniera SUN LED 9W, 1150lm, 4000K, 120*, IP54, stříbrná</t>
  </si>
  <si>
    <t>208183</t>
  </si>
  <si>
    <t>Plafoniera SUN LED 9W, 1150lm, 4000K, 120*, IP54, zlatá</t>
  </si>
  <si>
    <t>208184</t>
  </si>
  <si>
    <t>Plafoniera SUN LED 9W, 1150lm, 4000K, 120*, IP54, pohyb. senzor, bílá</t>
  </si>
  <si>
    <t>208185</t>
  </si>
  <si>
    <t>Plafoniera SUN LED 9W, 1150lm, 4000K, 120*, IP54, pohyb. senzor, černá</t>
  </si>
  <si>
    <t>208186</t>
  </si>
  <si>
    <t>Plafoniera SUN LED 9W, 1150lm, 4000K, 120*, IP54, pohyb. senzor, grafit</t>
  </si>
  <si>
    <t>208187</t>
  </si>
  <si>
    <t>Plafoniera SUN LED 9W, 1150lm, 4000K, 120*, IP54, pohyb. senzor, stříbrná</t>
  </si>
  <si>
    <t>208188</t>
  </si>
  <si>
    <t>Plafoniera SUN LED 9W, 1150lm, 4000K, 120*, IP54, pohyb. senzor, zlatá</t>
  </si>
  <si>
    <t>105015</t>
  </si>
  <si>
    <t>LED prachotěsné svítidlo ALWIR 52W 4000K 7800LM IP65</t>
  </si>
  <si>
    <t>konec prodeje</t>
  </si>
  <si>
    <t>105016</t>
  </si>
  <si>
    <t>LED prachotěsné svítidlo ALWIR 18W 4000K 2700LM IP65</t>
  </si>
  <si>
    <t>04275</t>
  </si>
  <si>
    <t>04276</t>
  </si>
  <si>
    <t>04277</t>
  </si>
  <si>
    <t>04278</t>
  </si>
  <si>
    <t>04279</t>
  </si>
  <si>
    <t>04280</t>
  </si>
  <si>
    <t>04273</t>
  </si>
  <si>
    <t>04274</t>
  </si>
  <si>
    <t>04271</t>
  </si>
  <si>
    <t>04272</t>
  </si>
  <si>
    <t>04283</t>
  </si>
  <si>
    <t>04284</t>
  </si>
  <si>
    <t>A11-SR8-1P-063</t>
  </si>
  <si>
    <t>A11-SR8-3P-063</t>
  </si>
  <si>
    <t>A11-SR8-3P-100</t>
  </si>
  <si>
    <t>A11-SR8-4P-063</t>
  </si>
  <si>
    <t>A11-SR8-4P-100</t>
  </si>
  <si>
    <t>108656</t>
  </si>
  <si>
    <t>Proudový chránič s jističem KEO 10A, 30mA, 1P+N B, typ A, 6kA</t>
  </si>
  <si>
    <t>Proudový chránič s jističem KEO 16A, 30mA, 1P+N B, typ A, 6kA</t>
  </si>
  <si>
    <t>Proudový chránič s jističem KEO 20A, 30mA, 1P+N B, typ A, 6kA</t>
  </si>
  <si>
    <t>108657</t>
  </si>
  <si>
    <t>108658</t>
  </si>
  <si>
    <t>108659</t>
  </si>
  <si>
    <t>108660</t>
  </si>
  <si>
    <t>108661</t>
  </si>
  <si>
    <t>Proudový chránič s jističem KEO 10A, 30mA, 1P+N C, typ A, 6kA</t>
  </si>
  <si>
    <t>Proudový chránič s jističem KEO 16A, 30mA, 1P+N C, typ A, 6kA</t>
  </si>
  <si>
    <t>Proudový chránič s jističem KEO 20A, 30mA, 1P+N C, typ A, 6kA</t>
  </si>
  <si>
    <t>F2.0355</t>
  </si>
  <si>
    <t>Svorka HLK 100A-2 (1x25,1x16 / 1x25,1x16) - černá</t>
  </si>
  <si>
    <t>F2.0356</t>
  </si>
  <si>
    <t>Svorka HLK 100A-2 (1x25,1x16 / 1x25,1x16) - hnědá</t>
  </si>
  <si>
    <t>F2.0357</t>
  </si>
  <si>
    <t>Svorka HLK 100A-2 (1x25,1x16 / 1x25,1x16) - šedá</t>
  </si>
  <si>
    <t>F2.0358</t>
  </si>
  <si>
    <t>Svorka HLK 100A-2 (1x25,1x16 / 1x25,1x16) - modrá</t>
  </si>
  <si>
    <t>F2.0359</t>
  </si>
  <si>
    <t>Svorka HLK 100A-2 (1x25,1x16 / 1x25,1x16) - zelená</t>
  </si>
  <si>
    <t>F2.0370</t>
  </si>
  <si>
    <t>Svorka HLK 125A-2 (1x35,1x25 / 1x35,1x25) - černá</t>
  </si>
  <si>
    <t>F2.0371</t>
  </si>
  <si>
    <t>Svorka HLK 125A-2 (1x35,1x25 / 1x35,1x25) - hnědá</t>
  </si>
  <si>
    <t>F2.0372</t>
  </si>
  <si>
    <t>Svorka HLK 125A-2 (1x35,1x25 / 1x35,1x25) - šedá</t>
  </si>
  <si>
    <t>F2.0373</t>
  </si>
  <si>
    <t>Svorka HLK 125A-2 (1x35,1x25 / 1x35,1x25) - modrá</t>
  </si>
  <si>
    <t>F2.0374</t>
  </si>
  <si>
    <t>Svorka HLK 125A-2 (1x35,1x25 / 1x35,1x25) - zelená</t>
  </si>
  <si>
    <t>F2.0360</t>
  </si>
  <si>
    <t>Svorka HLK 100A-3 (1x25,2x16 / 1x25,2x16) - černá</t>
  </si>
  <si>
    <t>F2.0361</t>
  </si>
  <si>
    <t>Svorka HLK 100A-3 (1x25,2x16 / 1x25,2x16) - hnědá</t>
  </si>
  <si>
    <t>F2.0362</t>
  </si>
  <si>
    <t>Svorka HLK 100A-3 (1x25,2x16 / 1x25,2x16) - šedá</t>
  </si>
  <si>
    <t>F2.0363</t>
  </si>
  <si>
    <t>Svorka HLK 100A-3 (1x25,2x16 / 1x25,2x16) - modrá</t>
  </si>
  <si>
    <t>F2.0364</t>
  </si>
  <si>
    <t>Svorka HLK 100A-3 (1x25,2x16 / 1x25,2x16) - zelená</t>
  </si>
  <si>
    <t>F2.0375</t>
  </si>
  <si>
    <t>Svorka HLK 125A-3 (1x35,2x25 / 1x35,2x25) - černá</t>
  </si>
  <si>
    <t>F2.0376</t>
  </si>
  <si>
    <t>Svorka HLK 125A-3 (1x35,2x25 / 1x35,2x25) - hnědá</t>
  </si>
  <si>
    <t>F2.0377</t>
  </si>
  <si>
    <t>Svorka HLK 125A-3 (1x35,2x25 / 1x35,2x25) - šedá</t>
  </si>
  <si>
    <t>F2.0378</t>
  </si>
  <si>
    <t>Svorka HLK 125A-3 (1x35,2x25 / 1x35,2x25) - modrá</t>
  </si>
  <si>
    <t>F2.0379</t>
  </si>
  <si>
    <t>Svorka HLK 125A-3 (1x35,2x25 / 1x35,2x25) - zelená</t>
  </si>
  <si>
    <t>F2.0365</t>
  </si>
  <si>
    <t>Svorka HLK 100A-4 (1x25,3x16 / 1x25,3x16) - černá</t>
  </si>
  <si>
    <t>F2.0366</t>
  </si>
  <si>
    <t>Svorka HLK 100A-4 (1x25,3x16 / 1x25,3x16) - hnědá</t>
  </si>
  <si>
    <t>F2.0367</t>
  </si>
  <si>
    <t>Svorka HLK 100A-4 (1x25,3x16 / 1x25,3x16) - šedá</t>
  </si>
  <si>
    <t>F2.0368</t>
  </si>
  <si>
    <t>Svorka HLK 100A-4 (1x25,3x16 / 1x25,3x16) - modrá</t>
  </si>
  <si>
    <t>F2.0369</t>
  </si>
  <si>
    <t>Svorka HLK 100A-4 (1x25,3x16 / 1x25,3x16) - zelená</t>
  </si>
  <si>
    <t>F2.0380</t>
  </si>
  <si>
    <t>Svorka HLK 125A-4 (1x35,3x25 / 1x35,3x25) - černá</t>
  </si>
  <si>
    <t>F2.0381</t>
  </si>
  <si>
    <t>Svorka HLK 125A-4 (1x35,3x25 / 1x35,3x25) - hnědá</t>
  </si>
  <si>
    <t>F2.0382</t>
  </si>
  <si>
    <t>Svorka HLK 125A-4 (1x35,3x25 / 1x35,3x25) - šedá</t>
  </si>
  <si>
    <t>F2.0383</t>
  </si>
  <si>
    <t>Svorka HLK 125A-4 (1x35,3x25 / 1x35,3x25) - modrá</t>
  </si>
  <si>
    <t>F2.0384</t>
  </si>
  <si>
    <t>Svorka HLK 125A-4 (1x35,3x25 / 1x35,3x25) - zelená</t>
  </si>
  <si>
    <t>F2.0385</t>
  </si>
  <si>
    <t>Svorka HLK 3x100A-2 (1x25,1x16 / 1x25,1x16) (3L)</t>
  </si>
  <si>
    <t>F2.0386</t>
  </si>
  <si>
    <t>Svorka HLK 3x125A-2 (1x35,1x25 / 1x35,1x25) (3L)</t>
  </si>
  <si>
    <t>F2.0387</t>
  </si>
  <si>
    <t>Svorka HLK 5x100A-2 (1x25,1x16 / 1x25,1x16) (3L+N+PE)</t>
  </si>
  <si>
    <t>F2.0388</t>
  </si>
  <si>
    <t>Svorka HLK 5x125A-2 (1x35,1x25 / 1x35,1x25) (3L+N+PE)</t>
  </si>
  <si>
    <t>F2.0230</t>
  </si>
  <si>
    <t>Svorka ZU 1-cestná 1,5mm² - 16mm² - modrá Al/Cu</t>
  </si>
  <si>
    <t>F2.0231</t>
  </si>
  <si>
    <t>Svorka ZU 1-cestná 1,5mm² - 16mm² - šedá Al/Cu</t>
  </si>
  <si>
    <t>F2.0232</t>
  </si>
  <si>
    <t>Svorka ZU 1-cestná 1,5mm² - 16mm² - žlutozelená Al/Cu</t>
  </si>
  <si>
    <t>F2.0279</t>
  </si>
  <si>
    <t>Svorka ZU 1-cestná (2,5mm2-35mm2) Al/Cu - modrá</t>
  </si>
  <si>
    <t>F2.0280</t>
  </si>
  <si>
    <t>Svorka ZU 1-cestná (2,5mm2-35mm2) Al/Cu - šedá</t>
  </si>
  <si>
    <t>F2.0281</t>
  </si>
  <si>
    <t>Svorka ZU 1-cestná (2,5mm2-35mm2) Al/Cu - žlutozelená</t>
  </si>
  <si>
    <t>F2.0120</t>
  </si>
  <si>
    <t>Svorka ZU 1-řadová, 2,5mm2-50mm2 Al/Cu - modrá</t>
  </si>
  <si>
    <t>F2.0121</t>
  </si>
  <si>
    <t>Svorka ZU 1-řadová, 2,5mm2-50mm2 Al/Cu - šedá</t>
  </si>
  <si>
    <t>F2.0125</t>
  </si>
  <si>
    <t>Svorka ZU 1-řadová, 2,5mm2-50mm2 Al/Cu - žlutozelená</t>
  </si>
  <si>
    <t>F2.0282</t>
  </si>
  <si>
    <t>Svorka ZU 1-cestná (16mm2-95mm2) Al/Cu - modrá</t>
  </si>
  <si>
    <t>F2.0283</t>
  </si>
  <si>
    <t>Svorka ZU 1-cestná (16mm2-95mm2) Al/Cu - šedá</t>
  </si>
  <si>
    <t>F2.0284</t>
  </si>
  <si>
    <t>Svorka ZU 1-cestná (16mm2-95mm2) Al/Cu - žlutozelená</t>
  </si>
  <si>
    <t>F2.0285</t>
  </si>
  <si>
    <t>Svorka ZU 1-cestná (35mm2-150mm2) Al/Cu - modrá</t>
  </si>
  <si>
    <t>F2.0286</t>
  </si>
  <si>
    <t>Svorka ZU 1-cestná (35mm2-150mm2) Al/Cu - šedá</t>
  </si>
  <si>
    <t>F2.0287</t>
  </si>
  <si>
    <t>Svorka ZU 1-cestná (35mm2-150mm2) Al/Cu - žlutozelená</t>
  </si>
  <si>
    <t>F2.0288</t>
  </si>
  <si>
    <t>Svorka ZU 1-cestná (35mm² - 240mm²) Al/Cu - modrá</t>
  </si>
  <si>
    <t>F2.0289</t>
  </si>
  <si>
    <t>Svorka ZU 1-cestná (35mm² - 240mm²) Al/Cu - šedá</t>
  </si>
  <si>
    <t>F2.0290</t>
  </si>
  <si>
    <t>Svorka ZU 1-cestná (35mm² - 240mm²) Al/Cu - žlutozelená</t>
  </si>
  <si>
    <t>F2.0535</t>
  </si>
  <si>
    <t>Svorka ZU 1-cestná 2x16mm² / 2x16mm² - modrá Al/Cu</t>
  </si>
  <si>
    <t>F2.0536</t>
  </si>
  <si>
    <t>Svorka ZU 1-cestná 2x16mm² / 2x16mm² - šedá Al/Cu</t>
  </si>
  <si>
    <t>F2.0537</t>
  </si>
  <si>
    <t>Svorka ZU 1-cestná 2x16mm² / 2x16mm² - žlutozelená Al/Cu</t>
  </si>
  <si>
    <t>F2.0291</t>
  </si>
  <si>
    <t>Svorka ZU 1-cestná (2x35/2x35mm2) Al/Cu - modrá</t>
  </si>
  <si>
    <t>F2.0293</t>
  </si>
  <si>
    <t>Svorka ZU 1-cestná (2x35/2x35mm2) Al/Cu - šedá</t>
  </si>
  <si>
    <t>F2.0292</t>
  </si>
  <si>
    <t>Svorka ZU 1-cestná (2x35/2x35mm2) Al/Cu - žlutozelená</t>
  </si>
  <si>
    <t>F2.0294</t>
  </si>
  <si>
    <t>Svorka ZU 1-cestná (2x50/2x50mm2) Al/Cu - modrá</t>
  </si>
  <si>
    <t>F2.0295</t>
  </si>
  <si>
    <t>Svorka ZU 1-cestná (2x50/2x50mm2) Al/Cu - šedá</t>
  </si>
  <si>
    <t>F2.0296</t>
  </si>
  <si>
    <t>Svorka ZU 1-cestná (2x50/2x50mm2) Al/Cu - žlutozelená</t>
  </si>
  <si>
    <t>F2.0297</t>
  </si>
  <si>
    <t>Svorka ZU 1-cestná (2x95/2x95mm2) Al/Cu - modrá</t>
  </si>
  <si>
    <t>F2.0298</t>
  </si>
  <si>
    <t>Svorka ZU 1-cestná (2x95/2x95mm2) Al/Cu - šedá</t>
  </si>
  <si>
    <t>F2.0299</t>
  </si>
  <si>
    <t>Svorka ZU 1-cestná (2x95/2x95mm2) Al/Cu - žlutozelená</t>
  </si>
  <si>
    <t>F2.0300</t>
  </si>
  <si>
    <t>Svorka ZU 1-cestná 2x150mm² / 2x150mm² - modrá Al/Cu</t>
  </si>
  <si>
    <t>F2.0301</t>
  </si>
  <si>
    <t>Svorka ZU 1-cestná 2x150mm² / 2x150mm² - šedá Al/Cu</t>
  </si>
  <si>
    <t>F2.0302</t>
  </si>
  <si>
    <t>Svorka ZU 1-cestná 2x150mm² / 2x150mm² - žlutozelená Al/Cu</t>
  </si>
  <si>
    <t>F2.0303</t>
  </si>
  <si>
    <t>Svorka ZU 1-cestná 2x240mm² /2x240mm² - modrá Al/Cu</t>
  </si>
  <si>
    <t>F2.0304</t>
  </si>
  <si>
    <t>Svorka ZU 1-cestná 2x240mm² /2x240mm² - šedá Al/Cu</t>
  </si>
  <si>
    <t>F2.0305</t>
  </si>
  <si>
    <t>Svorka ZU 1-cestná 2x240mm² /2x240mm² - žlutozelená Al/Cu</t>
  </si>
  <si>
    <t>F2.0316</t>
  </si>
  <si>
    <t>Svorka ZU 1-cestná (3x50/3x50mm2) Al/Cu - modrá</t>
  </si>
  <si>
    <t>F2.0317</t>
  </si>
  <si>
    <t>Svorka ZU 1-cestná (3x50/3x50mm2) Al/Cu - šedá</t>
  </si>
  <si>
    <t>F2.0318</t>
  </si>
  <si>
    <t>Svorka ZU 1-cestná (3x50/3x50mm2) Al/Cu - žlutozelená</t>
  </si>
  <si>
    <t>F2.0319</t>
  </si>
  <si>
    <t>Svorka ZU 1-cestná (3x95/3x95mm2) Al/Cu - modrá</t>
  </si>
  <si>
    <t>F2.0320</t>
  </si>
  <si>
    <t>Svorka ZU 1-cestná 3x95mm² / 3x95mm² - šedá Al/Cu</t>
  </si>
  <si>
    <t>F2.0321</t>
  </si>
  <si>
    <t>Svorka ZU 1-cestná 3x95mm² / 3x95mm² - žlutozelená Al/Cu</t>
  </si>
  <si>
    <t>F2.0322</t>
  </si>
  <si>
    <t>Svorka ZU 1-cestná 3x150mm² / 3x150mm² - modrá Al/Cu</t>
  </si>
  <si>
    <t>F2.0323</t>
  </si>
  <si>
    <t>Svorka ZU 1-cestná 3x150mm² / 3x150mm² - šedá Al/Cu</t>
  </si>
  <si>
    <t>F2.0324</t>
  </si>
  <si>
    <t>Svorka ZU 1-cestná 3x150mm² / 3x150mm² - žlutozelená Al/Cu</t>
  </si>
  <si>
    <t>F2.0325</t>
  </si>
  <si>
    <t>Svorka ZU 1-cestná 3x240mm² /3x240mm² - modrá Al/Cu</t>
  </si>
  <si>
    <t>F2.0326</t>
  </si>
  <si>
    <t>Svorka ZU 1-cestná 3x240mm² /3x240mm² - šedá Al/Cu</t>
  </si>
  <si>
    <t>F2.0327</t>
  </si>
  <si>
    <t>Svorka ZU 1-cestná 3x240mm² /3x240mm² - žlutozelená Al/Cu</t>
  </si>
  <si>
    <t>F2.0538</t>
  </si>
  <si>
    <t>Svorka ZU 3-cestná 3x16mm² - šedá  Al/Cu</t>
  </si>
  <si>
    <t>F2.0539</t>
  </si>
  <si>
    <t>Svorka ZU 3-cestná 3x35mm² - šedá  Al/Cu</t>
  </si>
  <si>
    <t>F2.0306</t>
  </si>
  <si>
    <t>Svorka ZU 3-cestná 3x50mm² - šedá  Al/Cu</t>
  </si>
  <si>
    <t>F2.0540</t>
  </si>
  <si>
    <t>Svorka ZU 5-cestná 5x16mm² (3L+N+PE)  Al/Cu</t>
  </si>
  <si>
    <t>F2.0307</t>
  </si>
  <si>
    <t>Svorka ZU 5-cestná 5x35mm² (3L+N+PE)  Al/Cu</t>
  </si>
  <si>
    <t>F2.0308</t>
  </si>
  <si>
    <t>Svorka ZU 5-cestná 5x50mm² (3L+N+PE)  Al/Cu</t>
  </si>
  <si>
    <t>F2.0541</t>
  </si>
  <si>
    <t>Krytka svorky 16mm2</t>
  </si>
  <si>
    <t>F2.0542</t>
  </si>
  <si>
    <t>Krytka svorky 35mm2</t>
  </si>
  <si>
    <t>F2.0543</t>
  </si>
  <si>
    <t>Krytka svorky 50mm2</t>
  </si>
  <si>
    <t>F2.0544</t>
  </si>
  <si>
    <t>Krytka svorky 95mm2</t>
  </si>
  <si>
    <t>F2.0545</t>
  </si>
  <si>
    <t>Krytka svorky 150mm2</t>
  </si>
  <si>
    <t>F2.0546</t>
  </si>
  <si>
    <t>Krytka svorky 240mm2</t>
  </si>
  <si>
    <t>F2.0331</t>
  </si>
  <si>
    <t>Blok LKN 80A / 16 (3x16, 4x6) modrá</t>
  </si>
  <si>
    <t>F2.0332</t>
  </si>
  <si>
    <t>Blok LKN 80A / 16 (3x16, 4x6) šedá</t>
  </si>
  <si>
    <t>F2.0333</t>
  </si>
  <si>
    <t>Blok LKN 80A / 16 (3x16, 4x6) žlutá</t>
  </si>
  <si>
    <t>F2.0334</t>
  </si>
  <si>
    <t>Blok LKN 125A / 35 (1x35 / 1x16, 6x16) modrá</t>
  </si>
  <si>
    <t>F2.0335</t>
  </si>
  <si>
    <t>Blok LKN 125A / 35 (1x35 / 1x16, 6x16) šedá</t>
  </si>
  <si>
    <t>F2.0336</t>
  </si>
  <si>
    <t>Blok LKN 125A / 35 (1x35 / 1x16, 6x16) žlutá</t>
  </si>
  <si>
    <t>F2.0337</t>
  </si>
  <si>
    <t>Blok LKN 160A / 70 (1x70 / 1x16, 6x16) modrá</t>
  </si>
  <si>
    <t>F2.0338</t>
  </si>
  <si>
    <t>Blok LKN 160A / 70 (1x70 / 1x16, 6x16) šedá</t>
  </si>
  <si>
    <t>F2.0339</t>
  </si>
  <si>
    <t>Blok LKN 160A / 70 (1x70 / 1x16, 6x16) žlutá</t>
  </si>
  <si>
    <t>F2.0340</t>
  </si>
  <si>
    <t>Blok LKN 250A (1x120/4x16-2x35,1x25,4x16,4x10) modrá</t>
  </si>
  <si>
    <t>F2.0341</t>
  </si>
  <si>
    <t>Blok LKN 250A (1x120/4x16-2x35,1x25,4x16,4x10) šedá</t>
  </si>
  <si>
    <t>F2.0342</t>
  </si>
  <si>
    <t>Blok LKN 250A (1x120/4x16-2x35,1x25,4x16,4x10) žlutá</t>
  </si>
  <si>
    <t>F2.0343</t>
  </si>
  <si>
    <t>Blok LKN 400A (1x185/4x16-2x35,1x25,4x16,4x10) modrá</t>
  </si>
  <si>
    <t>F2.0344</t>
  </si>
  <si>
    <t>Blok LKN 400A (1x185/4x16-2x35,1x25,4x16,4x10) šedá</t>
  </si>
  <si>
    <t>F2.0345</t>
  </si>
  <si>
    <t>Blok LKN 400A (1x185/4x16-2x35,1x25,4x16,4x10) žlutá</t>
  </si>
  <si>
    <t>F2.0161</t>
  </si>
  <si>
    <t>Blok 2-pólový LBR - 207 (100A - 2x7 holes)</t>
  </si>
  <si>
    <t>F2.0162</t>
  </si>
  <si>
    <t>Blok 2-pólový LBR - 211 (125A - 2x11 otvorů)</t>
  </si>
  <si>
    <t>F2.0163</t>
  </si>
  <si>
    <t>Blok 2-pólový LBR - 215 (125A - 2x15 holes)</t>
  </si>
  <si>
    <t>F2.0043</t>
  </si>
  <si>
    <t>Blok 4-pólový LBR - 407 (100A - 4x7 holes)</t>
  </si>
  <si>
    <t>F2.0044</t>
  </si>
  <si>
    <t>Blok 4-pólový LBR - 411 (125A - 4x11 holes)</t>
  </si>
  <si>
    <t>F2.0045</t>
  </si>
  <si>
    <t>Blok 4-pólový LBR - 415 (125A - 4x15 holes)</t>
  </si>
  <si>
    <t>F2.0389</t>
  </si>
  <si>
    <t>Nulový můstek ZPI 7 modulů, 7x16mm2 IP20 Al/Cu - modrá</t>
  </si>
  <si>
    <t>F2.0391</t>
  </si>
  <si>
    <t>Nulový můstek ZPI 12 modulů, 12x16mm2 IP20 Al/Cu - modrá</t>
  </si>
  <si>
    <t>F2.0393</t>
  </si>
  <si>
    <t>Nulový můstek ZPI 15 modulů, 15x16mm2 IP20 Al/Cu - modrá</t>
  </si>
  <si>
    <t>F2.0390</t>
  </si>
  <si>
    <t>Nulový můstek ZPI 7 modulů, 7x16mm2 IP20 Al/Cu - žlutozelená</t>
  </si>
  <si>
    <t>F2.0392</t>
  </si>
  <si>
    <t>Nulový můstek ZPI 12 modulů, 12x16mm2 IP20 Al/Cu - žlutozelená</t>
  </si>
  <si>
    <t>F2.0394</t>
  </si>
  <si>
    <t>Nulový můstek ZPI 15 modulů, 15x16mm2 IP20 Al/Cu - žlutozelená</t>
  </si>
  <si>
    <t>F2.0256</t>
  </si>
  <si>
    <t>Nulový můstek 7 modulů, 7x16mm2 IP20 - modrá</t>
  </si>
  <si>
    <t>F2.0258</t>
  </si>
  <si>
    <t>Nulový můstek 12 modulů, 12x16mm2 IP20 - modrá</t>
  </si>
  <si>
    <t>F2.0260</t>
  </si>
  <si>
    <t>Nulový můstek 15 modulů, 15x16mm2 IP20 - modrá</t>
  </si>
  <si>
    <t>F2.0257</t>
  </si>
  <si>
    <t>Nulový můstek 7 modulů, 7x16mm2 IP20 - žlutozelená</t>
  </si>
  <si>
    <t>F2.0259</t>
  </si>
  <si>
    <t>Nulový můstek 12 modulů, 12x16mm2 IP20 - žlutozelená</t>
  </si>
  <si>
    <t>F2.0261</t>
  </si>
  <si>
    <t>Nulový můstek 15 modulů, 15x16mm2 IP20 - žlutozelená</t>
  </si>
  <si>
    <t>F2.0264</t>
  </si>
  <si>
    <t>Nulový můstek 7 modulů, 7x16mm2 IP20 - šedá</t>
  </si>
  <si>
    <t>F2.0265</t>
  </si>
  <si>
    <t>Nulový můstek 12 modulů, 12x16mm2 IP20 - šedá</t>
  </si>
  <si>
    <t>F2.0114</t>
  </si>
  <si>
    <t>Nulový můstek 7 modulů, 7x16 mm2, nízká základna – modrá</t>
  </si>
  <si>
    <t>F2.0116</t>
  </si>
  <si>
    <t>Nulový můstek 12 modulů, 12x16 mm2, nízká základna – modrá</t>
  </si>
  <si>
    <t>F2.0118</t>
  </si>
  <si>
    <t>Nulový můstek 15 modulů, 15x16 mm2, nízká základna – modá</t>
  </si>
  <si>
    <t>F2.0115</t>
  </si>
  <si>
    <t>Nulový můstek 7 modulů, 7x16 mm2, nízká základna – zelený</t>
  </si>
  <si>
    <t>F2.0117</t>
  </si>
  <si>
    <t>Nulový můstek 12 modulů, 12x16 mm2, nízká základna – zelený</t>
  </si>
  <si>
    <t>F2.0119</t>
  </si>
  <si>
    <t>Nulový můstek 15 modulů, 15x16 mm2, nízká základna – zelený</t>
  </si>
  <si>
    <t>F2.0059</t>
  </si>
  <si>
    <t>Nulový můstek 7 modulů, 7x16 mm2, vysoká základna – modrá</t>
  </si>
  <si>
    <t>F2.0067</t>
  </si>
  <si>
    <t>Nulový můstek 12 modulů, 12x16 mm2, vysoká základna – modrá</t>
  </si>
  <si>
    <t>F2.0069</t>
  </si>
  <si>
    <t>Nulový můstek 15 modulů, 15x16 mm2, vysoká základna – modrá</t>
  </si>
  <si>
    <t>F2.0057</t>
  </si>
  <si>
    <t>Nulový můstek 2x5 modulů 2x5x16mm², vysoká základna - modrá</t>
  </si>
  <si>
    <t>F2.0065</t>
  </si>
  <si>
    <t>Nulový můstek 11 modulů 11x16mm², 1x35mm², vysoká základna - modrá</t>
  </si>
  <si>
    <t>F2.0071</t>
  </si>
  <si>
    <t>Nulový můstek 18 modulů 18x16mm², 1x35mm², vysoká základna - modrá</t>
  </si>
  <si>
    <t>F2.0060</t>
  </si>
  <si>
    <t>Nulový můstek 7 modulů, 7x16 mm2, vysoká základna – žlutá</t>
  </si>
  <si>
    <t>F2.0068</t>
  </si>
  <si>
    <t>Nulový můstek 12 modulů, 12x16 mm2, vysoká základna – žlutá</t>
  </si>
  <si>
    <t>F2.0070</t>
  </si>
  <si>
    <t>Nulový můstek 15 modulů, 15x16 mm2, vysoká základna – žlutá</t>
  </si>
  <si>
    <t>F2.0058</t>
  </si>
  <si>
    <t>Nulový můstek 2x5 modulů 2x5x16mm², vysoká základna - žlutá</t>
  </si>
  <si>
    <t>F2.0066</t>
  </si>
  <si>
    <t>Nulový můstek 11 modulů 11x16mm², 1x35mm², vysoká základna - žlutá</t>
  </si>
  <si>
    <t>F2.0072</t>
  </si>
  <si>
    <t>Nulový můstek 18 modulů 18x16mm², 1x35mm², vysoká základna - žlutá</t>
  </si>
  <si>
    <t>F2.0107</t>
  </si>
  <si>
    <t>F2.0108</t>
  </si>
  <si>
    <t>F2.0109</t>
  </si>
  <si>
    <t>F2.0110</t>
  </si>
  <si>
    <t>F6.0349</t>
  </si>
  <si>
    <t>F6.0348</t>
  </si>
  <si>
    <t>F6.0001</t>
  </si>
  <si>
    <t>F6.0351</t>
  </si>
  <si>
    <t>F6.0350</t>
  </si>
  <si>
    <t>F6.0009</t>
  </si>
  <si>
    <t>F6.0030</t>
  </si>
  <si>
    <t>F2.0001</t>
  </si>
  <si>
    <t>F2.0270</t>
  </si>
  <si>
    <t>F2.0007</t>
  </si>
  <si>
    <t>F2.0131</t>
  </si>
  <si>
    <t>F2.0132</t>
  </si>
  <si>
    <t>F2.0019</t>
  </si>
  <si>
    <t>F2.0030</t>
  </si>
  <si>
    <t>F2.0032</t>
  </si>
  <si>
    <t>F2.0123</t>
  </si>
  <si>
    <t>F2.0122</t>
  </si>
  <si>
    <t>F2.0124</t>
  </si>
  <si>
    <t>F2.0041</t>
  </si>
  <si>
    <t>F2.0040</t>
  </si>
  <si>
    <t>F2.0042</t>
  </si>
  <si>
    <t>F2.0195</t>
  </si>
  <si>
    <t>F2.0196</t>
  </si>
  <si>
    <t>F2.0197</t>
  </si>
  <si>
    <t>F2.0138</t>
  </si>
  <si>
    <t>F2.0133</t>
  </si>
  <si>
    <t>F2.0139</t>
  </si>
  <si>
    <t>F2.0247</t>
  </si>
  <si>
    <t>F2.0248</t>
  </si>
  <si>
    <t>F2.0249</t>
  </si>
  <si>
    <t>F2.0135</t>
  </si>
  <si>
    <t>F2.0134</t>
  </si>
  <si>
    <t>F2.0141</t>
  </si>
  <si>
    <t>F2.0233</t>
  </si>
  <si>
    <t>F2.0234</t>
  </si>
  <si>
    <t>F2.0235</t>
  </si>
  <si>
    <t>F2.0236</t>
  </si>
  <si>
    <t>F2.0237</t>
  </si>
  <si>
    <t>F2.0238</t>
  </si>
  <si>
    <t>5902188702859</t>
  </si>
  <si>
    <t>5902188702866</t>
  </si>
  <si>
    <t>5902188702873</t>
  </si>
  <si>
    <t>5901087042325</t>
  </si>
  <si>
    <t>5901087042332</t>
  </si>
  <si>
    <t>5901087042349</t>
  </si>
  <si>
    <t>5901289533706</t>
  </si>
  <si>
    <t>5901289533713</t>
  </si>
  <si>
    <t>5901289533720</t>
  </si>
  <si>
    <t>5901087042356</t>
  </si>
  <si>
    <t>5901087042363</t>
  </si>
  <si>
    <t>5901087042370</t>
  </si>
  <si>
    <t>5901087042387</t>
  </si>
  <si>
    <t>5901087042394</t>
  </si>
  <si>
    <t>5901087042400</t>
  </si>
  <si>
    <t>5901087042417</t>
  </si>
  <si>
    <t>5901087042424</t>
  </si>
  <si>
    <t>5901087042431</t>
  </si>
  <si>
    <t>5901087042448</t>
  </si>
  <si>
    <t>5901087042455</t>
  </si>
  <si>
    <t>5901087042462</t>
  </si>
  <si>
    <t>5901087042479</t>
  </si>
  <si>
    <t>5901087042486</t>
  </si>
  <si>
    <t>5901087042493</t>
  </si>
  <si>
    <t>5901087042509</t>
  </si>
  <si>
    <t>5901087042516</t>
  </si>
  <si>
    <t>5901087042523</t>
  </si>
  <si>
    <t>5901087042530</t>
  </si>
  <si>
    <t>5901087042547</t>
  </si>
  <si>
    <t>5901087042554</t>
  </si>
  <si>
    <t>5901087042561</t>
  </si>
  <si>
    <t>5901087042578</t>
  </si>
  <si>
    <t>5901087042585</t>
  </si>
  <si>
    <t>5901087046125</t>
  </si>
  <si>
    <t>5901087046132</t>
  </si>
  <si>
    <t>5901087046149</t>
  </si>
  <si>
    <t>5901087046156</t>
  </si>
  <si>
    <t>5901087046163</t>
  </si>
  <si>
    <t>5901087046170</t>
  </si>
  <si>
    <t>5901087046187</t>
  </si>
  <si>
    <t>5901087046194</t>
  </si>
  <si>
    <t>5901087046200</t>
  </si>
  <si>
    <t>5901087046217</t>
  </si>
  <si>
    <t>5901087046224</t>
  </si>
  <si>
    <t>5901087046231</t>
  </si>
  <si>
    <t>5901087042592</t>
  </si>
  <si>
    <t>5901087042608</t>
  </si>
  <si>
    <t>5901087042615</t>
  </si>
  <si>
    <t>5901289537711</t>
  </si>
  <si>
    <t>5901289537728</t>
  </si>
  <si>
    <t>5901289537735</t>
  </si>
  <si>
    <t>5901289531559</t>
  </si>
  <si>
    <t>5901289531542</t>
  </si>
  <si>
    <t>5901289531566</t>
  </si>
  <si>
    <t>5902188705133</t>
  </si>
  <si>
    <t>5902188705157</t>
  </si>
  <si>
    <t>5902188705188</t>
  </si>
  <si>
    <t>5902188705140</t>
  </si>
  <si>
    <t>5902188705164</t>
  </si>
  <si>
    <t>5902188705195</t>
  </si>
  <si>
    <t>5902188706277</t>
  </si>
  <si>
    <t>5902188706284</t>
  </si>
  <si>
    <t>5901289531030</t>
  </si>
  <si>
    <t>5901289531061</t>
  </si>
  <si>
    <t>5901289531078</t>
  </si>
  <si>
    <t>5901289531047</t>
  </si>
  <si>
    <t>5901289531054</t>
  </si>
  <si>
    <t>5901289531085</t>
  </si>
  <si>
    <t>5901289534062</t>
  </si>
  <si>
    <t>5901289534147</t>
  </si>
  <si>
    <t>5901289534161</t>
  </si>
  <si>
    <t>5901289534048</t>
  </si>
  <si>
    <t>5901289534123</t>
  </si>
  <si>
    <t>5901289534185</t>
  </si>
  <si>
    <t>5901289534079</t>
  </si>
  <si>
    <t>5901289534154</t>
  </si>
  <si>
    <t>5901289534178</t>
  </si>
  <si>
    <t>5901289534055</t>
  </si>
  <si>
    <t>5901289534130</t>
  </si>
  <si>
    <t>5901289534192</t>
  </si>
  <si>
    <t>5901289531344</t>
  </si>
  <si>
    <t>5901289531351</t>
  </si>
  <si>
    <t>5901289531368</t>
  </si>
  <si>
    <t>5901289531375</t>
  </si>
  <si>
    <t>5902188705614</t>
  </si>
  <si>
    <t>5902188705621</t>
  </si>
  <si>
    <t>5901289535847</t>
  </si>
  <si>
    <t>5902188705638</t>
  </si>
  <si>
    <t>5902188705645</t>
  </si>
  <si>
    <t>5901289535854</t>
  </si>
  <si>
    <t>5901289537360</t>
  </si>
  <si>
    <t>5901289533379</t>
  </si>
  <si>
    <t>5902188707526</t>
  </si>
  <si>
    <t>5901289533423</t>
  </si>
  <si>
    <t>5901289533430</t>
  </si>
  <si>
    <t>5901289533447</t>
  </si>
  <si>
    <t>5901289533478</t>
  </si>
  <si>
    <t>5901289533584</t>
  </si>
  <si>
    <t>5901289533607</t>
  </si>
  <si>
    <t>5901289533911</t>
  </si>
  <si>
    <t>5901289533904</t>
  </si>
  <si>
    <t>5901289533928</t>
  </si>
  <si>
    <t>5901289533942</t>
  </si>
  <si>
    <t>5901289533935</t>
  </si>
  <si>
    <t>5901289533959</t>
  </si>
  <si>
    <t>5901289539593</t>
  </si>
  <si>
    <t>5901289539609</t>
  </si>
  <si>
    <t>5901289539616</t>
  </si>
  <si>
    <t>5901289533850</t>
  </si>
  <si>
    <t>5901289533867</t>
  </si>
  <si>
    <t>5901289533874</t>
  </si>
  <si>
    <t>5902188704389</t>
  </si>
  <si>
    <t>5902188704396</t>
  </si>
  <si>
    <t>5902188704402</t>
  </si>
  <si>
    <t>5901289533829</t>
  </si>
  <si>
    <t>5901289533836</t>
  </si>
  <si>
    <t>5901289533843</t>
  </si>
  <si>
    <t>5902188702880</t>
  </si>
  <si>
    <t>5902188702897</t>
  </si>
  <si>
    <t>5902188702903</t>
  </si>
  <si>
    <t>5902188702910</t>
  </si>
  <si>
    <t>5902188702927</t>
  </si>
  <si>
    <t>5902188702934</t>
  </si>
  <si>
    <t>F-Elektro</t>
  </si>
  <si>
    <t>F3.0285</t>
  </si>
  <si>
    <t>5902188702071</t>
  </si>
  <si>
    <t>Skříň LAGO 11M 16A 5p, 32A 5p, 2x230V</t>
  </si>
  <si>
    <t>F3.0286</t>
  </si>
  <si>
    <t>5902188702088</t>
  </si>
  <si>
    <t xml:space="preserve">Skříň LAGO 11M 16A 5p, 2x230V  </t>
  </si>
  <si>
    <t>F3.0287</t>
  </si>
  <si>
    <t>5902188702095</t>
  </si>
  <si>
    <t>Skříň LAGO 11M 32A 5p, 2x230V</t>
  </si>
  <si>
    <t>F3.2890</t>
  </si>
  <si>
    <t>5904067612839</t>
  </si>
  <si>
    <t>Skříň LAGO 10M SCENIC 16A 3p, 2x230V IP44</t>
  </si>
  <si>
    <t>F3.2891</t>
  </si>
  <si>
    <t>5904067612846</t>
  </si>
  <si>
    <t>Skříň LAGO 10M SCENIC 32A 3p, 2x230V IP44</t>
  </si>
  <si>
    <t>Uzemňovací svorka OU1 1/8-3/8"délka 120mm, šířka 14mm</t>
  </si>
  <si>
    <t>Uzemňovací svorka OU2 1/8-1,5" délka 190mm, šířka 20mm</t>
  </si>
  <si>
    <t>Uzemňovací svorka OU3 1/8-4" délka 410mm, šířka 20mm</t>
  </si>
  <si>
    <t>Uzemňovací svorka OU4 1/8-6" délka 550mm, šířka 20mm</t>
  </si>
  <si>
    <t>115351</t>
  </si>
  <si>
    <t>115352</t>
  </si>
  <si>
    <t>Impulsní relé 1P 16A typ 20 (2NO+0NC) Schelinger</t>
  </si>
  <si>
    <t>Impulsní relé 1P 16A typ 11 (1NO+1NC) Schelinger</t>
  </si>
  <si>
    <t>A63-SI-1P-16-11</t>
  </si>
  <si>
    <t>A63-SI-1P-16-20</t>
  </si>
  <si>
    <t>AU</t>
  </si>
  <si>
    <t>10,7x10,7x3,5</t>
  </si>
  <si>
    <t>Svorka 4x16mm² / 4x16mm² - žlutozelená Al/Cu</t>
  </si>
  <si>
    <t>DIN lišta TH35 - 0,25 m</t>
  </si>
  <si>
    <t>DIN lišta TH35 - 0,5 m</t>
  </si>
  <si>
    <t>DIN lišta TH35 - 1 m</t>
  </si>
  <si>
    <t>DIN lišta TH35 perforovaná – 0,25 m</t>
  </si>
  <si>
    <t>DIN lišta TH35 perforovaná – 0,5 m</t>
  </si>
  <si>
    <t>DIN lišta TH35 perforovaná – 1 m</t>
  </si>
  <si>
    <t>DIN lišta TH35 perforovaná – 2 m</t>
  </si>
  <si>
    <t>Svorka LZ 1x35mm² / 4x6mm²</t>
  </si>
  <si>
    <t>Svorka LZ 1x35mm² / 4x6mm² + kryt</t>
  </si>
  <si>
    <t>Svorka LZ 1x95mm² / 4x35mm² + kryt šedá</t>
  </si>
  <si>
    <t>Svorka LZ 1x95mm² / 4x35mm² + kryt modrá</t>
  </si>
  <si>
    <t>Svorka LZ 1x95mm² / 4x35mm² + kryt žlutozelená</t>
  </si>
  <si>
    <t>Svorka LZ 4x35mm² / 16x6mm² + kryt</t>
  </si>
  <si>
    <t>Svorka LZ 5x35mm² / 20x16mm² - s podstavou + kryt</t>
  </si>
  <si>
    <t>Svorka LZ 5x35mm² / 20x16mm² - na DIN liště TH35 + kryt</t>
  </si>
  <si>
    <t>Svorka unipolar 60A - modrá</t>
  </si>
  <si>
    <t>Svorka unipolar 60A - šedá</t>
  </si>
  <si>
    <t>Svorka unipolar 60A - žlutá-zelená</t>
  </si>
  <si>
    <t>Svorka unipolar 160A - modrá</t>
  </si>
  <si>
    <t>Svorka unipolar 160A - šedá</t>
  </si>
  <si>
    <t>Svorka unipolar 160A - žlutá-zelená</t>
  </si>
  <si>
    <t>Svorka LZ 2x16mm² / 2x16mm² - modrá Al/Cu</t>
  </si>
  <si>
    <t>Svorka LZ 2x16mm² / 2x16mm² - šedá Al/Cu</t>
  </si>
  <si>
    <t>Svorka LZ 2x16mm² / 2x16mm² - žlutozelená Al/Cu</t>
  </si>
  <si>
    <t>Svorka LZ 2x35mm² / 2x35mm² - modrá Al/Cu</t>
  </si>
  <si>
    <t>Svorka LZ 2x35mm² / 2x35mm² - šedá Al/Cu</t>
  </si>
  <si>
    <t>Svorka LZ 2x35mm² / 2x35mm² - žlutozelená Al/Cu</t>
  </si>
  <si>
    <t>Svorka LZ 1x35 / 2x16mm² - modrá Al/Cu</t>
  </si>
  <si>
    <t>Svorka LZ 1x35 / 2x16mm² - šedá Al/Cu</t>
  </si>
  <si>
    <t>Svorka LZ 1x35 / 2x16mm² - žlutozelená Al/Cu</t>
  </si>
  <si>
    <t>Svorka LZ 1x95mm² / 2x35mm² - modrá Al/Cu</t>
  </si>
  <si>
    <t>Svorka LZ 1x95mm² / 2x35mm² - šedá Al/Cu</t>
  </si>
  <si>
    <t>Svorka LZ 1x95mm² / 2x35mm² - žlutozelená Al/Cu</t>
  </si>
  <si>
    <t>Svorka LZ 1x70mm² / 4x16mm² - modrá Al/Cu</t>
  </si>
  <si>
    <t>Svorka LZ 1x70mm² / 4x16mm² - šedá Al/Cu</t>
  </si>
  <si>
    <t>Svorka LZ 1x70mm² / 4x16mm² - žlutozelená Al/Cu</t>
  </si>
  <si>
    <t>Svorka LZ 4x16mm² / 4x16mm² - modrá Al/Cu</t>
  </si>
  <si>
    <t>Svorka LZ 4x16mm² / 4x16mm² - šedá Al/Cu</t>
  </si>
  <si>
    <t>C37-PLA-260-1E27-MS</t>
  </si>
  <si>
    <t>EC001430</t>
  </si>
  <si>
    <t>EC001410</t>
  </si>
  <si>
    <t>EC002464</t>
  </si>
  <si>
    <t>EC002893</t>
  </si>
  <si>
    <t>EC000984</t>
  </si>
  <si>
    <t>EC000204</t>
  </si>
  <si>
    <t>EC002410</t>
  </si>
  <si>
    <t>EC002709</t>
  </si>
  <si>
    <t>EC002303</t>
  </si>
  <si>
    <t>EC003573</t>
  </si>
  <si>
    <t>EC000982</t>
  </si>
  <si>
    <t>EC000624</t>
  </si>
  <si>
    <t>Sazba RP bez DPH (Kč)</t>
  </si>
  <si>
    <t>Ceník platný od 05.01.2026 / Price list valid from 05.01.2026</t>
  </si>
  <si>
    <t>Spínací hodiny astronomické jednokanálové TPA1 Schelinger</t>
  </si>
  <si>
    <t>115367</t>
  </si>
  <si>
    <t>A25-TPA1</t>
  </si>
  <si>
    <t>Hodiny astronomické jednokanálové RD-TPM1 AC/DC, 16A 24-264V, 50/60Hz</t>
  </si>
  <si>
    <t>EC000046</t>
  </si>
  <si>
    <t>EC001301</t>
  </si>
  <si>
    <t>EC001510</t>
  </si>
  <si>
    <t>EC002960</t>
  </si>
  <si>
    <t>EC000012</t>
  </si>
  <si>
    <t>EC000128</t>
  </si>
  <si>
    <t>EC000284</t>
  </si>
  <si>
    <t>EC000173</t>
  </si>
  <si>
    <t>EC000174</t>
  </si>
  <si>
    <t>EC002966</t>
  </si>
  <si>
    <t>EC002630</t>
  </si>
  <si>
    <t>EC002498</t>
  </si>
  <si>
    <t>EC001559</t>
  </si>
  <si>
    <t>EC003024</t>
  </si>
  <si>
    <t>EC000013</t>
  </si>
  <si>
    <t>115359</t>
  </si>
  <si>
    <t>LED panel Backlight BLA 34W 4000K 4000lm IP40 60x60 bílá</t>
  </si>
  <si>
    <t>C72-BLA-066-340-4K-WH</t>
  </si>
  <si>
    <t>115360</t>
  </si>
  <si>
    <t>115361</t>
  </si>
  <si>
    <t>Plafoniera LED DIANA 16W 4000K 1600lm IP66 IK10 kulatá černá</t>
  </si>
  <si>
    <t>C36-PSF707-164-BL</t>
  </si>
  <si>
    <t>Plafoniera LED DIANA 22W 4000K 2200lm IP66 IK10 kulatá černá</t>
  </si>
  <si>
    <t>C36-PSF707-224-BL</t>
  </si>
  <si>
    <t>105809</t>
  </si>
  <si>
    <t>C36-PSF707-224</t>
  </si>
  <si>
    <t>Plafoniera LED DIANA 22W 4000K 2000lm IP66 IK10 kulatá bílá</t>
  </si>
  <si>
    <t>115363</t>
  </si>
  <si>
    <t>115364</t>
  </si>
  <si>
    <t>Backlight LED panel GRANDER 26W/30W/34W CCT (2990-4250lm) IP44 40x40 bílá</t>
  </si>
  <si>
    <t>C72-BLG-044-30B-CCT-9016A</t>
  </si>
  <si>
    <t>C72-BLG-044-30B-CCT-9005A</t>
  </si>
  <si>
    <t>Backlight LED panel GRANDER 26W/30W/34W CCT (2990-4250lm) IP44 40x40 černá</t>
  </si>
  <si>
    <t>115365</t>
  </si>
  <si>
    <t>LED panel BACKLIGHT MINTAL BLM 30/36/42W 3000-6500K 3800/4320/5000lm IP40 62x62 bílá</t>
  </si>
  <si>
    <t>C72-BLM-062-420-CCT-WH</t>
  </si>
  <si>
    <t>03767</t>
  </si>
  <si>
    <t>Stropní svítidlo OLGA LED C bílá CCT 12W IP20</t>
  </si>
  <si>
    <t>167x167x18</t>
  </si>
  <si>
    <t>03768</t>
  </si>
  <si>
    <t>Stropní svítidlo OLGA LED C bílá CCT 18W IP20</t>
  </si>
  <si>
    <t>220x220x18</t>
  </si>
  <si>
    <t>03769</t>
  </si>
  <si>
    <t>Stropní svítidlo OLGA LED C bílá CCT 24W IP20</t>
  </si>
  <si>
    <t>298x298x18</t>
  </si>
  <si>
    <t>107302</t>
  </si>
  <si>
    <t>5900280968371</t>
  </si>
  <si>
    <t>Plafoniera KANLO LED 8W 760lm IP54 4000K bílá oválná</t>
  </si>
  <si>
    <t>C45-KAN2-08-WHO-4K</t>
  </si>
  <si>
    <t>107303</t>
  </si>
  <si>
    <t>5900280968401</t>
  </si>
  <si>
    <t>Plafoniera KANLO LED 8W 760lm IP54 4000K bílá oválná s čidlem</t>
  </si>
  <si>
    <t>C45-KAN2-08-WHO-4K-MS</t>
  </si>
  <si>
    <t>107304</t>
  </si>
  <si>
    <t>5900280968432</t>
  </si>
  <si>
    <t>Plafoniera KANLO LED 8W 760lm IP54 4000K černá oválná</t>
  </si>
  <si>
    <t>107305</t>
  </si>
  <si>
    <t>5900280968463</t>
  </si>
  <si>
    <t>Plafoniera KANLO LED 8W 760lm IP54 4000K černá oválná s čidlem</t>
  </si>
  <si>
    <t>C45-KAN2-08-BLO-4K-MS</t>
  </si>
  <si>
    <t>107306</t>
  </si>
  <si>
    <t>5900280968388</t>
  </si>
  <si>
    <t>Plafoniera KANLO LED 12W 1150lm IP54 4000K bílá kulatá</t>
  </si>
  <si>
    <t>C45-KAN2-12-WHR-4K</t>
  </si>
  <si>
    <t>107307</t>
  </si>
  <si>
    <t>5900280968418</t>
  </si>
  <si>
    <t>Plafoniera KANLO LED 12W 1150lm IP54 4000K bílá kulatá s čidlem</t>
  </si>
  <si>
    <t>107308</t>
  </si>
  <si>
    <t>5900280968449</t>
  </si>
  <si>
    <t>Plafoniera KANLO LED 12W 1150lm IP54 4000K černá kulatá</t>
  </si>
  <si>
    <t>C45-KAN2-12-BLR-4K</t>
  </si>
  <si>
    <t>107309</t>
  </si>
  <si>
    <t>5900280968470</t>
  </si>
  <si>
    <t>Plafoniera KANLO LED 12W 1150lm IP54 4000K černá kulatá s čidlem</t>
  </si>
  <si>
    <t>C45-KAN2-12-BLR-4K-MS</t>
  </si>
  <si>
    <t>107310</t>
  </si>
  <si>
    <t>5900280968395</t>
  </si>
  <si>
    <t>Plafoniera KANLO LED 18W 1750lm IP54 4000K bílá kulatá</t>
  </si>
  <si>
    <t>C45-KAN2-18-WHR-4K</t>
  </si>
  <si>
    <t>107311</t>
  </si>
  <si>
    <t>5900280968425</t>
  </si>
  <si>
    <t>Plafoniera KANLO LED 18W 1750lm IP54 4000K bílá kulatá s čidlem</t>
  </si>
  <si>
    <t>C45-KAN2-18-WHR-4K-MS</t>
  </si>
  <si>
    <t>107312</t>
  </si>
  <si>
    <t>5900280968456</t>
  </si>
  <si>
    <t>Plafoniera KANLO LED 18W 1750lm IP54 4000K černá kulatá</t>
  </si>
  <si>
    <t>C45-KAN2-18-BLR-4K</t>
  </si>
  <si>
    <t>107313</t>
  </si>
  <si>
    <t>5900280968487</t>
  </si>
  <si>
    <t>Plafoniera KANLO LED 18W 1750lm IP54 4000K černá kulatá s čidlem</t>
  </si>
  <si>
    <t>C45-KAN2-18-BLR-4K-MS</t>
  </si>
  <si>
    <t>C45-KAN2-12-WHR-4K-MS</t>
  </si>
  <si>
    <t>C45-KAN2-08-BLO-4K</t>
  </si>
  <si>
    <t>115369</t>
  </si>
  <si>
    <t>5902138400347</t>
  </si>
  <si>
    <t>C37-PLF-230-120-4K</t>
  </si>
  <si>
    <t>115370</t>
  </si>
  <si>
    <t>5902138400361</t>
  </si>
  <si>
    <t>C37-PLF-230-120-CCT</t>
  </si>
  <si>
    <t>115371</t>
  </si>
  <si>
    <t>5902138400354</t>
  </si>
  <si>
    <t>C37-PLF-320-240-4K</t>
  </si>
  <si>
    <t>115372</t>
  </si>
  <si>
    <t>5902138400378</t>
  </si>
  <si>
    <t>C37-PLF-320-240-CCT</t>
  </si>
  <si>
    <t>Plafoniera LED FIONA 12W 4000K 1200lm IP20 bílá</t>
  </si>
  <si>
    <t>Plafoniera LED FIONA 12W 3000-6500K 1200lm IP20 bílá</t>
  </si>
  <si>
    <t>Plafoniera LED FIONA 24W 4000K 2400lm IP20 bílá</t>
  </si>
  <si>
    <t>Plafoniera LED FIONA 24W 3000-6500K 2400lm IP20 bílá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</si>
</sst>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Kč&quot;_-;\-* #,##0.00\ &quot;Kč&quot;_-;_-* &quot;-&quot;??\ &quot;Kč&quot;_-;_-@_-"/>
    <numFmt numFmtId="164" formatCode="#,##0.00\ &quot;Kč&quot;"/>
    <numFmt numFmtId="165" formatCode="0.000"/>
    <numFmt numFmtId="166" formatCode="_-* #,##0.00\ [$Kč-405]_-;\-* #,##0.00\ [$Kč-405]_-;_-* &quot;-&quot;??\ [$Kč-405]_-;_-@_-"/>
    <numFmt numFmtId="167" formatCode="_-* #,##0.00\ [$€-1]_-;\-* #,##0.00\ [$€-1]_-;_-* &quot;-&quot;??\ [$€-1]_-;_-@_-"/>
    <numFmt numFmtId="168" formatCode="_-* #,##0.00\ &quot;zł&quot;_-;\-* #,##0.00\ &quot;zł&quot;_-;_-* &quot;-&quot;??\ &quot;zł&quot;_-;_-@_-"/>
    <numFmt numFmtId="169" formatCode="_-* #,##0.00\ _z_ł_-;\-* #,##0.00\ _z_ł_-;_-* &quot;-&quot;??\ _z_ł_-;_-@_-"/>
    <numFmt numFmtId="170" formatCode="#,##0.00,&quot;     &quot;;#,##0.00,&quot;     &quot;;&quot;-&quot;#&quot;      &quot;;@&quot; &quot;"/>
  </numFmts>
  <fonts count="6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MS Sans Serif"/>
      <charset val="238"/>
    </font>
    <font>
      <b/>
      <sz val="9"/>
      <color theme="0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u/>
      <sz val="9"/>
      <color theme="4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8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rgb="FFFFFFFF"/>
      <name val="Calibri"/>
      <family val="2"/>
      <charset val="238"/>
    </font>
    <font>
      <sz val="10"/>
      <color rgb="FF000000"/>
      <name val="Arial"/>
      <family val="2"/>
      <charset val="238"/>
    </font>
    <font>
      <u/>
      <sz val="10"/>
      <color rgb="FF0000FF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indexed="8"/>
      <name val="Calibri"/>
      <family val="2"/>
      <charset val="1"/>
    </font>
    <font>
      <sz val="11"/>
      <color theme="1"/>
      <name val="Czcionka tekstu podstawowego"/>
      <family val="2"/>
      <charset val="238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Calibri"/>
      <family val="2"/>
      <charset val="162"/>
      <scheme val="minor"/>
    </font>
    <font>
      <sz val="10"/>
      <name val="Helv"/>
      <family val="2"/>
    </font>
    <font>
      <u/>
      <sz val="10"/>
      <color indexed="12"/>
      <name val="Arial CE"/>
      <charset val="238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charset val="238"/>
      <scheme val="minor"/>
    </font>
  </fonts>
  <fills count="62">
    <fill>
      <patternFill patternType="none"/>
    </fill>
    <fill>
      <patternFill patternType="gray125"/>
    </fill>
    <fill>
      <patternFill patternType="solid">
        <fgColor theme="7" tint="0.39997558519241921"/>
        <bgColor theme="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theme="7"/>
      </patternFill>
    </fill>
    <fill>
      <patternFill patternType="solid">
        <fgColor theme="9" tint="0.59999389629810485"/>
        <bgColor theme="7"/>
      </patternFill>
    </fill>
    <fill>
      <patternFill patternType="solid">
        <fgColor theme="6" tint="0.59999389629810485"/>
        <bgColor theme="7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504D"/>
        <bgColor rgb="FFC0504D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0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08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Border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1">
      <alignment horizontal="center" vertical="center"/>
    </xf>
    <xf numFmtId="0" fontId="15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0" fillId="0" borderId="0"/>
    <xf numFmtId="168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2" fillId="8" borderId="0" applyNumberFormat="0" applyBorder="0" applyProtection="0"/>
    <xf numFmtId="0" fontId="23" fillId="0" borderId="0"/>
    <xf numFmtId="170" fontId="23" fillId="0" borderId="0"/>
    <xf numFmtId="0" fontId="24" fillId="0" borderId="0"/>
    <xf numFmtId="0" fontId="19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6" fillId="0" borderId="0"/>
    <xf numFmtId="0" fontId="27" fillId="0" borderId="0"/>
    <xf numFmtId="0" fontId="23" fillId="0" borderId="0"/>
    <xf numFmtId="0" fontId="28" fillId="0" borderId="0" applyNumberFormat="0" applyFill="0" applyBorder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2" borderId="5" applyNumberFormat="0" applyAlignment="0" applyProtection="0"/>
    <xf numFmtId="0" fontId="35" fillId="13" borderId="6" applyNumberFormat="0" applyAlignment="0" applyProtection="0"/>
    <xf numFmtId="0" fontId="36" fillId="13" borderId="5" applyNumberFormat="0" applyAlignment="0" applyProtection="0"/>
    <xf numFmtId="0" fontId="37" fillId="0" borderId="7" applyNumberFormat="0" applyFill="0" applyAlignment="0" applyProtection="0"/>
    <xf numFmtId="0" fontId="38" fillId="14" borderId="8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0" applyNumberFormat="0" applyFill="0" applyAlignment="0" applyProtection="0"/>
    <xf numFmtId="0" fontId="4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0" fillId="0" borderId="0"/>
    <xf numFmtId="0" fontId="43" fillId="0" borderId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3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7" borderId="0" applyNumberFormat="0" applyBorder="0" applyAlignment="0" applyProtection="0"/>
    <xf numFmtId="0" fontId="46" fillId="45" borderId="11" applyNumberFormat="0" applyAlignment="0" applyProtection="0"/>
    <xf numFmtId="0" fontId="47" fillId="58" borderId="12" applyNumberFormat="0" applyAlignment="0" applyProtection="0"/>
    <xf numFmtId="0" fontId="48" fillId="42" borderId="0" applyNumberFormat="0" applyBorder="0" applyAlignment="0" applyProtection="0"/>
    <xf numFmtId="0" fontId="49" fillId="0" borderId="13" applyNumberFormat="0" applyFill="0" applyAlignment="0" applyProtection="0"/>
    <xf numFmtId="0" fontId="50" fillId="59" borderId="14" applyNumberFormat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54" fillId="60" borderId="0" applyNumberFormat="0" applyBorder="0" applyAlignment="0" applyProtection="0"/>
    <xf numFmtId="0" fontId="55" fillId="58" borderId="11" applyNumberFormat="0" applyAlignment="0" applyProtection="0"/>
    <xf numFmtId="0" fontId="56" fillId="0" borderId="1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3" fillId="61" borderId="19" applyNumberFormat="0" applyAlignment="0" applyProtection="0"/>
    <xf numFmtId="0" fontId="60" fillId="41" borderId="0" applyNumberFormat="0" applyBorder="0" applyAlignment="0" applyProtection="0"/>
    <xf numFmtId="0" fontId="19" fillId="0" borderId="0"/>
    <xf numFmtId="0" fontId="20" fillId="0" borderId="0"/>
    <xf numFmtId="0" fontId="1" fillId="0" borderId="0"/>
    <xf numFmtId="0" fontId="61" fillId="0" borderId="0"/>
    <xf numFmtId="0" fontId="46" fillId="45" borderId="11" applyNumberFormat="0" applyAlignment="0" applyProtection="0"/>
    <xf numFmtId="0" fontId="47" fillId="58" borderId="12" applyNumberFormat="0" applyAlignment="0" applyProtection="0"/>
    <xf numFmtId="0" fontId="55" fillId="58" borderId="11" applyNumberFormat="0" applyAlignment="0" applyProtection="0"/>
    <xf numFmtId="0" fontId="56" fillId="0" borderId="18" applyNumberFormat="0" applyFill="0" applyAlignment="0" applyProtection="0"/>
    <xf numFmtId="0" fontId="20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43" fillId="61" borderId="19" applyNumberFormat="0" applyAlignment="0" applyProtection="0"/>
    <xf numFmtId="0" fontId="20" fillId="0" borderId="0"/>
    <xf numFmtId="0" fontId="1" fillId="0" borderId="0"/>
    <xf numFmtId="0" fontId="62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 applyNumberFormat="0" applyFill="0" applyBorder="0" applyAlignment="0" applyProtection="0"/>
    <xf numFmtId="0" fontId="1" fillId="0" borderId="0"/>
    <xf numFmtId="0" fontId="65" fillId="11" borderId="0" applyNumberFormat="0" applyBorder="0" applyAlignment="0" applyProtection="0"/>
    <xf numFmtId="0" fontId="1" fillId="15" borderId="9" applyNumberFormat="0" applyFont="0" applyAlignment="0" applyProtection="0"/>
    <xf numFmtId="0" fontId="42" fillId="19" borderId="0" applyNumberFormat="0" applyBorder="0" applyAlignment="0" applyProtection="0"/>
    <xf numFmtId="0" fontId="42" fillId="23" borderId="0" applyNumberFormat="0" applyBorder="0" applyAlignment="0" applyProtection="0"/>
    <xf numFmtId="0" fontId="42" fillId="27" borderId="0" applyNumberFormat="0" applyBorder="0" applyAlignment="0" applyProtection="0"/>
    <xf numFmtId="0" fontId="42" fillId="31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9" applyNumberFormat="0" applyFont="0" applyAlignment="0" applyProtection="0"/>
  </cellStyleXfs>
  <cellXfs count="81">
    <xf numFmtId="0" fontId="0" fillId="0" borderId="0" xfId="0"/>
    <xf numFmtId="49" fontId="2" fillId="2" borderId="0" xfId="0" applyNumberFormat="1" applyFont="1" applyFill="1" applyAlignment="1" applyProtection="1">
      <alignment horizontal="center" vertical="center" wrapText="1"/>
      <protection locked="0"/>
    </xf>
    <xf numFmtId="1" fontId="2" fillId="2" borderId="0" xfId="0" applyNumberFormat="1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44" fontId="2" fillId="3" borderId="0" xfId="1" applyFont="1" applyFill="1" applyBorder="1" applyAlignment="1" applyProtection="1">
      <alignment horizontal="center" vertical="center" wrapText="1"/>
      <protection locked="0"/>
    </xf>
    <xf numFmtId="2" fontId="2" fillId="2" borderId="0" xfId="0" applyNumberFormat="1" applyFont="1" applyFill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center" vertical="center" wrapText="1"/>
      <protection locked="0"/>
    </xf>
    <xf numFmtId="165" fontId="2" fillId="4" borderId="0" xfId="0" applyNumberFormat="1" applyFont="1" applyFill="1" applyAlignment="1" applyProtection="1">
      <alignment horizontal="center" vertical="center" wrapText="1"/>
      <protection locked="0"/>
    </xf>
    <xf numFmtId="0" fontId="2" fillId="5" borderId="0" xfId="0" applyFont="1" applyFill="1" applyAlignment="1" applyProtection="1">
      <alignment horizontal="center" vertical="center" wrapText="1"/>
      <protection locked="0"/>
    </xf>
    <xf numFmtId="0" fontId="2" fillId="6" borderId="0" xfId="0" applyFont="1" applyFill="1" applyAlignment="1" applyProtection="1">
      <alignment horizontal="center" vertical="center" wrapText="1"/>
      <protection locked="0"/>
    </xf>
    <xf numFmtId="166" fontId="2" fillId="7" borderId="0" xfId="0" applyNumberFormat="1" applyFont="1" applyFill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1" fontId="4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2" fontId="4" fillId="0" borderId="0" xfId="0" applyNumberFormat="1" applyFont="1" applyAlignment="1" applyProtection="1">
      <alignment horizontal="left" vertical="center"/>
      <protection locked="0"/>
    </xf>
    <xf numFmtId="44" fontId="3" fillId="0" borderId="0" xfId="1" applyFont="1" applyFill="1" applyBorder="1" applyAlignment="1" applyProtection="1">
      <alignment horizontal="center" vertical="center"/>
      <protection locked="0"/>
    </xf>
    <xf numFmtId="167" fontId="4" fillId="0" borderId="0" xfId="0" applyNumberFormat="1" applyFont="1" applyAlignment="1" applyProtection="1">
      <alignment horizontal="left" vertical="center"/>
      <protection locked="0"/>
    </xf>
    <xf numFmtId="167" fontId="2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5" fontId="4" fillId="0" borderId="0" xfId="0" applyNumberFormat="1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2" applyFont="1" applyBorder="1" applyAlignment="1" applyProtection="1">
      <alignment horizontal="left" vertical="center"/>
      <protection locked="0"/>
    </xf>
    <xf numFmtId="0" fontId="4" fillId="0" borderId="0" xfId="2" applyFont="1" applyBorder="1" applyAlignment="1" applyProtection="1">
      <alignment horizontal="center" vertical="center"/>
      <protection locked="0"/>
    </xf>
    <xf numFmtId="2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3" applyNumberFormat="1" applyFont="1" applyAlignment="1" applyProtection="1">
      <alignment horizontal="left" vertical="center"/>
      <protection locked="0"/>
    </xf>
    <xf numFmtId="1" fontId="4" fillId="0" borderId="0" xfId="3" applyNumberFormat="1" applyFont="1" applyAlignment="1" applyProtection="1">
      <alignment horizontal="center" vertical="center"/>
      <protection locked="0"/>
    </xf>
    <xf numFmtId="1" fontId="4" fillId="0" borderId="0" xfId="2" applyNumberFormat="1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3" applyFont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vertical="center"/>
      <protection locked="0"/>
    </xf>
    <xf numFmtId="49" fontId="9" fillId="0" borderId="0" xfId="0" applyNumberFormat="1" applyFont="1" applyAlignment="1" applyProtection="1">
      <alignment vertical="center"/>
      <protection locked="0"/>
    </xf>
    <xf numFmtId="1" fontId="10" fillId="0" borderId="0" xfId="0" applyNumberFormat="1" applyFont="1" applyAlignment="1" applyProtection="1">
      <alignment vertical="center"/>
      <protection locked="0"/>
    </xf>
    <xf numFmtId="49" fontId="10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0" fontId="4" fillId="3" borderId="0" xfId="0" applyNumberFormat="1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64" fontId="4" fillId="3" borderId="0" xfId="0" applyNumberFormat="1" applyFont="1" applyFill="1" applyAlignment="1" applyProtection="1">
      <alignment horizontal="center" vertical="center"/>
      <protection locked="0"/>
    </xf>
    <xf numFmtId="44" fontId="11" fillId="0" borderId="0" xfId="1" applyFont="1" applyFill="1" applyBorder="1" applyAlignment="1" applyProtection="1">
      <alignment horizontal="center" vertical="center"/>
      <protection locked="0"/>
    </xf>
    <xf numFmtId="44" fontId="5" fillId="0" borderId="0" xfId="1" applyFont="1" applyFill="1" applyBorder="1" applyAlignment="1" applyProtection="1">
      <alignment vertical="center"/>
      <protection locked="0"/>
    </xf>
    <xf numFmtId="0" fontId="12" fillId="0" borderId="0" xfId="0" applyFont="1"/>
    <xf numFmtId="166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1" fontId="12" fillId="0" borderId="0" xfId="0" applyNumberFormat="1" applyFont="1" applyAlignment="1" applyProtection="1">
      <alignment horizontal="left" vertical="center"/>
      <protection locked="0"/>
    </xf>
    <xf numFmtId="49" fontId="12" fillId="0" borderId="0" xfId="0" applyNumberFormat="1" applyFont="1" applyAlignment="1" applyProtection="1">
      <alignment horizontal="left" vertical="center"/>
      <protection locked="0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44" fontId="0" fillId="0" borderId="0" xfId="0" applyNumberFormat="1"/>
    <xf numFmtId="166" fontId="4" fillId="0" borderId="0" xfId="0" applyNumberFormat="1" applyFont="1" applyAlignment="1" applyProtection="1">
      <alignment horizontal="center" vertical="center" wrapText="1"/>
      <protection locked="0"/>
    </xf>
    <xf numFmtId="49" fontId="16" fillId="0" borderId="0" xfId="0" applyNumberFormat="1" applyFont="1" applyAlignment="1" applyProtection="1">
      <alignment vertical="center"/>
      <protection locked="0"/>
    </xf>
    <xf numFmtId="10" fontId="4" fillId="0" borderId="0" xfId="0" applyNumberFormat="1" applyFont="1" applyAlignment="1" applyProtection="1">
      <alignment horizontal="left" vertical="center"/>
      <protection locked="0"/>
    </xf>
    <xf numFmtId="164" fontId="0" fillId="0" borderId="0" xfId="0" applyNumberFormat="1"/>
    <xf numFmtId="0" fontId="18" fillId="0" borderId="0" xfId="0" applyFont="1" applyAlignment="1">
      <alignment vertical="center"/>
    </xf>
    <xf numFmtId="49" fontId="17" fillId="0" borderId="0" xfId="0" applyNumberFormat="1" applyFont="1" applyAlignment="1" applyProtection="1">
      <alignment vertical="center"/>
      <protection locked="0"/>
    </xf>
    <xf numFmtId="166" fontId="2" fillId="0" borderId="0" xfId="0" applyNumberFormat="1" applyFont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 vertical="top"/>
      <protection locked="0"/>
    </xf>
    <xf numFmtId="49" fontId="4" fillId="0" borderId="0" xfId="0" applyNumberFormat="1" applyFont="1" applyAlignment="1" applyProtection="1">
      <alignment vertical="top"/>
      <protection locked="0"/>
    </xf>
    <xf numFmtId="16" fontId="0" fillId="0" borderId="0" xfId="0" applyNumberFormat="1"/>
    <xf numFmtId="44" fontId="5" fillId="0" borderId="0" xfId="1" applyFont="1" applyFill="1" applyBorder="1" applyAlignment="1" applyProtection="1">
      <alignment horizontal="center"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0" fontId="4" fillId="0" borderId="0" xfId="0" applyFont="1"/>
    <xf numFmtId="166" fontId="4" fillId="0" borderId="0" xfId="0" applyNumberFormat="1" applyFont="1"/>
    <xf numFmtId="0" fontId="2" fillId="0" borderId="0" xfId="0" applyFont="1" applyAlignment="1" applyProtection="1">
      <alignment horizontal="center" vertical="center" wrapText="1"/>
      <protection locked="0"/>
    </xf>
    <xf numFmtId="44" fontId="4" fillId="0" borderId="0" xfId="0" applyNumberFormat="1" applyFont="1"/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/>
    </xf>
    <xf numFmtId="14" fontId="4" fillId="0" borderId="0" xfId="0" applyNumberFormat="1" applyFont="1"/>
    <xf numFmtId="0" fontId="4" fillId="0" borderId="0" xfId="24" applyFont="1" applyAlignment="1">
      <alignment horizontal="center"/>
    </xf>
    <xf numFmtId="0" fontId="0" fillId="0" borderId="0" xfId="0" quotePrefix="1"/>
    <xf numFmtId="165" fontId="4" fillId="0" borderId="0" xfId="0" applyNumberFormat="1" applyFont="1" applyAlignment="1" applyProtection="1">
      <alignment horizontal="center" vertical="center" wrapText="1"/>
      <protection locked="0"/>
    </xf>
    <xf numFmtId="17" fontId="4" fillId="0" borderId="0" xfId="0" applyNumberFormat="1" applyFont="1"/>
    <xf numFmtId="164" fontId="5" fillId="0" borderId="0" xfId="1" applyNumberFormat="1" applyFont="1" applyFill="1" applyBorder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horizontal="left" vertical="top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</cellXfs>
  <cellStyles count="208">
    <cellStyle name="20 % – Zvýraznění 1" xfId="48" builtinId="30" customBuiltin="1"/>
    <cellStyle name="20 % – Zvýraznění 1 2" xfId="174" xr:uid="{C6A4DE68-4ADB-408A-9229-00446C8C8793}"/>
    <cellStyle name="20 % – Zvýraznění 2" xfId="51" builtinId="34" customBuiltin="1"/>
    <cellStyle name="20 % – Zvýraznění 2 2" xfId="176" xr:uid="{D28FA0A4-25AA-49D5-A4C0-C451F4BBF8DA}"/>
    <cellStyle name="20 % – Zvýraznění 3" xfId="54" builtinId="38" customBuiltin="1"/>
    <cellStyle name="20 % – Zvýraznění 3 2" xfId="178" xr:uid="{0D6A7407-1958-4040-8549-3BE095C9DB3C}"/>
    <cellStyle name="20 % – Zvýraznění 4" xfId="57" builtinId="42" customBuiltin="1"/>
    <cellStyle name="20 % – Zvýraznění 4 2" xfId="180" xr:uid="{BBDC5EDC-99A2-4BD5-9F24-BB6DB6186CF0}"/>
    <cellStyle name="20 % – Zvýraznění 5" xfId="60" builtinId="46" customBuiltin="1"/>
    <cellStyle name="20 % – Zvýraznění 5 2" xfId="182" xr:uid="{146BD201-760E-4742-90C5-6E9D0E56162E}"/>
    <cellStyle name="20 % – Zvýraznění 6" xfId="63" builtinId="50" customBuiltin="1"/>
    <cellStyle name="20 % – Zvýraznění 6 2" xfId="184" xr:uid="{6A007332-6517-4712-BC53-321D21ED32D8}"/>
    <cellStyle name="20% - akcent 1 2" xfId="67" xr:uid="{C916D8AC-8DA9-4015-B8D7-6ED0A555D12C}"/>
    <cellStyle name="20% - akcent 2 2" xfId="68" xr:uid="{070C7680-56C5-47AE-A85F-28D66DA394B1}"/>
    <cellStyle name="20% - akcent 3 2" xfId="69" xr:uid="{BAD4A34A-B398-4DAD-AA30-3A229CA9BC9D}"/>
    <cellStyle name="20% - akcent 4 2" xfId="70" xr:uid="{D58BA048-2F69-46CE-BBD4-ADFACBF8CB5F}"/>
    <cellStyle name="20% - akcent 5 2" xfId="71" xr:uid="{949861AE-FF25-4F39-B1AB-4271F3C4BA1F}"/>
    <cellStyle name="20% - akcent 6 2" xfId="72" xr:uid="{0D24CC42-47BC-4D1F-B1D4-116840D99C18}"/>
    <cellStyle name="40 % – Zvýraznění 1" xfId="49" builtinId="31" customBuiltin="1"/>
    <cellStyle name="40 % – Zvýraznění 1 2" xfId="175" xr:uid="{104ED65F-941C-4725-9814-68AD33F8852E}"/>
    <cellStyle name="40 % – Zvýraznění 2" xfId="52" builtinId="35" customBuiltin="1"/>
    <cellStyle name="40 % – Zvýraznění 2 2" xfId="177" xr:uid="{0042C862-A656-40A1-BAAC-AFBD9DE2A0A1}"/>
    <cellStyle name="40 % – Zvýraznění 3" xfId="55" builtinId="39" customBuiltin="1"/>
    <cellStyle name="40 % – Zvýraznění 3 2" xfId="179" xr:uid="{1D118537-739D-4F00-B37F-202B8C290343}"/>
    <cellStyle name="40 % – Zvýraznění 4" xfId="58" builtinId="43" customBuiltin="1"/>
    <cellStyle name="40 % – Zvýraznění 4 2" xfId="181" xr:uid="{BB819743-7BF0-4ECF-892E-8A62B603618B}"/>
    <cellStyle name="40 % – Zvýraznění 5" xfId="61" builtinId="47" customBuiltin="1"/>
    <cellStyle name="40 % – Zvýraznění 5 2" xfId="183" xr:uid="{5DFC5436-2E17-4346-A679-4FF26006F816}"/>
    <cellStyle name="40 % – Zvýraznění 6" xfId="64" builtinId="51" customBuiltin="1"/>
    <cellStyle name="40 % – Zvýraznění 6 2" xfId="185" xr:uid="{1D940F6D-66F5-4176-8685-39EEB6C700A9}"/>
    <cellStyle name="40% - akcent 1 2" xfId="73" xr:uid="{8FDB4151-AD82-4925-8F7D-B2DFC2D2B6CE}"/>
    <cellStyle name="40% - akcent 2 2" xfId="74" xr:uid="{E3395146-77D0-4971-A40F-66F4A0F2C47B}"/>
    <cellStyle name="40% - akcent 3 2" xfId="75" xr:uid="{1F8F89E0-901B-44B5-A7F4-84C791BE8F4F}"/>
    <cellStyle name="40% - akcent 4 2" xfId="76" xr:uid="{A95237ED-D763-4C15-9C87-C2F2F3DFE8CA}"/>
    <cellStyle name="40% - akcent 5 2" xfId="77" xr:uid="{F7D566AA-80A6-4232-A80A-A2457952D427}"/>
    <cellStyle name="40% - akcent 6 2" xfId="78" xr:uid="{82155087-4CA7-4C4C-B104-9BAAC16775D2}"/>
    <cellStyle name="60% - akcent 1 2" xfId="79" xr:uid="{7216C551-0766-4D5E-8459-DF23E2221A88}"/>
    <cellStyle name="60% — akcent 1 2" xfId="148" xr:uid="{0199A057-A355-4294-8D24-870794115128}"/>
    <cellStyle name="60% - akcent 2 2" xfId="80" xr:uid="{534B010B-CC51-47D9-BA04-0DFF7AB3A9D3}"/>
    <cellStyle name="60% — akcent 2 2" xfId="149" xr:uid="{79726E94-2AEE-4AEA-AE2F-CE0DC2EF4A51}"/>
    <cellStyle name="60% - akcent 3 2" xfId="81" xr:uid="{EB437FE4-BFF5-4B94-98F4-78A06E4B09FC}"/>
    <cellStyle name="60% — akcent 3 2" xfId="150" xr:uid="{DE9D87EC-F21D-4ECA-B133-6FB6D86AC1D1}"/>
    <cellStyle name="60% - akcent 4 2" xfId="82" xr:uid="{D99BD4E2-F441-47F6-8085-FF677F4FA939}"/>
    <cellStyle name="60% — akcent 4 2" xfId="151" xr:uid="{A166BF96-BDD5-462A-82C4-2B57E6719EE0}"/>
    <cellStyle name="60% - akcent 5 2" xfId="83" xr:uid="{F5E64741-C2B7-480D-8FFD-E10BF48A15C5}"/>
    <cellStyle name="60% — akcent 5 2" xfId="152" xr:uid="{3BF6DB05-0F71-4E0E-9605-AF96552E5CCD}"/>
    <cellStyle name="60% - akcent 6 2" xfId="84" xr:uid="{489CB5CE-2B5D-4E83-BD0A-4AF5163EF526}"/>
    <cellStyle name="60% — akcent 6 2" xfId="153" xr:uid="{98D4EDB6-AB1F-4791-9044-F5CECAE17A79}"/>
    <cellStyle name="Akcent 1 2" xfId="85" xr:uid="{2C40865E-BDBE-474E-BC98-6B13F7FC8204}"/>
    <cellStyle name="Akcent 2 2" xfId="86" xr:uid="{87C40B7A-8E11-4E3C-82D7-FDECEAAF78CA}"/>
    <cellStyle name="Akcent 3 2" xfId="87" xr:uid="{6CA4D96E-385A-46D9-A054-A8FE02A4953A}"/>
    <cellStyle name="Akcent 4 2" xfId="88" xr:uid="{4F68B36E-D110-4FCC-85DD-A8F7A02C8281}"/>
    <cellStyle name="Akcent 5 2" xfId="89" xr:uid="{569312E3-D147-42B7-9E61-6BB136947670}"/>
    <cellStyle name="Akcent 6 2" xfId="90" xr:uid="{83321568-6954-44EA-8A29-E37015EE063D}"/>
    <cellStyle name="Celkem" xfId="46" builtinId="25" customBuiltin="1"/>
    <cellStyle name="Dane wejściowe 2" xfId="91" xr:uid="{B65E2BCA-DB12-4290-A5B4-25D90AE3D37E}"/>
    <cellStyle name="Dane wejściowe 2 2" xfId="112" xr:uid="{BB7077E4-CD3B-4502-8377-17E6C8EDCD23}"/>
    <cellStyle name="Dane wyjściowe 2" xfId="92" xr:uid="{DE9DCFA4-29A1-4D8B-8B85-C74CCCFFB3D5}"/>
    <cellStyle name="Dane wyjściowe 2 2" xfId="113" xr:uid="{430471B9-55B9-4D73-9CB7-1CBF84C551D5}"/>
    <cellStyle name="Dobre 2" xfId="93" xr:uid="{E32C37F1-53E3-4503-9BEE-A26BDC0889FE}"/>
    <cellStyle name="Dziesiętny 2" xfId="19" xr:uid="{063CA9EE-0D2A-473C-BF4C-E739B4B75258}"/>
    <cellStyle name="Dziesiętny 2 2" xfId="173" xr:uid="{D0B4B5D6-EA49-4BFE-9DEF-E49ECBBE36A6}"/>
    <cellStyle name="Excel Built-in Accent2" xfId="20" xr:uid="{EC9344AD-0CC9-4567-996C-482F8BA06B74}"/>
    <cellStyle name="Excel Built-in Comma" xfId="22" xr:uid="{DD16E2CA-FE62-4BD7-872F-B743F5DFB3BA}"/>
    <cellStyle name="Excel Built-in Explanatory Text" xfId="21" xr:uid="{C38E2AF0-D9D9-4766-A63C-48E95C961C0F}"/>
    <cellStyle name="Excel Built-in Hyperlink" xfId="23" xr:uid="{26644E3B-331C-4C97-8C60-86AF33E8D82D}"/>
    <cellStyle name="Excel Built-in Normal" xfId="2" xr:uid="{00000000-0005-0000-0000-000000000000}"/>
    <cellStyle name="Hiperłącze 2" xfId="117" xr:uid="{1210B066-ACA5-4FA6-9D7A-354C953B2864}"/>
    <cellStyle name="Hypertextový odkaz 2" xfId="144" xr:uid="{58321C59-FCBE-42C5-91FB-6221A832CBB1}"/>
    <cellStyle name="Komórka połączona 2" xfId="94" xr:uid="{AA70E1F1-008B-443D-A354-70209C8EECA3}"/>
    <cellStyle name="Komórka zaznaczona 2" xfId="95" xr:uid="{EBDCA463-AFB9-4C93-87E2-360A53D914CF}"/>
    <cellStyle name="Kontrolní buňka" xfId="43" builtinId="23" customBuiltin="1"/>
    <cellStyle name="Měna" xfId="1" builtinId="4"/>
    <cellStyle name="Měna 14" xfId="13" xr:uid="{1A1098ED-6C49-4D08-9116-50C75F0D9A1F}"/>
    <cellStyle name="Měna 14 2" xfId="169" xr:uid="{7FC05BD7-ED41-4CB2-B037-9FF1D4665B54}"/>
    <cellStyle name="Měna 14 3" xfId="157" xr:uid="{227E648E-A396-41C4-967B-4D3A428946D6}"/>
    <cellStyle name="Měna 2" xfId="12" xr:uid="{BD9CE735-DC8C-4B6E-B8C3-0C7DE61F3AB9}"/>
    <cellStyle name="Měna 2 2" xfId="168" xr:uid="{ED0848EE-C890-4DD9-A5E5-6953D6A305DF}"/>
    <cellStyle name="Měna 2 3" xfId="156" xr:uid="{F09FD212-783C-4D09-B8E9-E880EE22EB0A}"/>
    <cellStyle name="Měna 3" xfId="155" xr:uid="{C3FE0641-041E-477C-9C20-9A4C3CA23E15}"/>
    <cellStyle name="Měna 4" xfId="161" xr:uid="{92C6DDDD-79DE-435B-B8F4-478C5A8688E1}"/>
    <cellStyle name="Nadpis 1" xfId="33" builtinId="16" customBuiltin="1"/>
    <cellStyle name="Nadpis 2" xfId="34" builtinId="17" customBuiltin="1"/>
    <cellStyle name="Nadpis 3" xfId="35" builtinId="18" customBuiltin="1"/>
    <cellStyle name="Nadpis 4" xfId="36" builtinId="19" customBuiltin="1"/>
    <cellStyle name="Nagłówek 1 2" xfId="96" xr:uid="{D4079251-1EBF-447C-945D-5F05B915A453}"/>
    <cellStyle name="Nagłówek 2 2" xfId="97" xr:uid="{ACE62898-024F-46E3-AF24-8764D5140738}"/>
    <cellStyle name="Nagłówek 3 2" xfId="98" xr:uid="{DB44C755-5A61-4035-957C-ACB369A5E356}"/>
    <cellStyle name="Nagłówek 4 2" xfId="99" xr:uid="{B377F907-3D5E-4909-9ACB-35E8DC574E52}"/>
    <cellStyle name="Název" xfId="32" builtinId="15" customBuiltin="1"/>
    <cellStyle name="Neutralne 2" xfId="100" xr:uid="{8AD47DFB-7A32-4A42-BD8A-FBEEFD3D93AD}"/>
    <cellStyle name="Neutralny 2" xfId="146" xr:uid="{F3F01DA4-B752-4EDF-A79C-C7D39D1D0777}"/>
    <cellStyle name="Niewidoczny" xfId="8" xr:uid="{00000000-0005-0000-0000-000002000000}"/>
    <cellStyle name="Normal 2" xfId="111" xr:uid="{91912356-9AE3-4CB5-BE59-36FF272377C3}"/>
    <cellStyle name="Normální" xfId="0" builtinId="0"/>
    <cellStyle name="Normální 10" xfId="154" xr:uid="{63562956-630A-4201-8100-1BAEB4D9EF76}"/>
    <cellStyle name="Normální 10 2 2" xfId="7" xr:uid="{00000000-0005-0000-0000-000004000000}"/>
    <cellStyle name="Normální 10 2 2 2" xfId="165" xr:uid="{41469BFC-D04B-4314-9CF5-BB10CCE3706E}"/>
    <cellStyle name="Normální 11" xfId="160" xr:uid="{5C961B90-0ABB-4244-B1D5-3F10CAC144FD}"/>
    <cellStyle name="Normální 14" xfId="3" xr:uid="{00000000-0005-0000-0000-000005000000}"/>
    <cellStyle name="Normální 14 2" xfId="162" xr:uid="{5201A822-E284-4E04-845B-87F7BF4B28D7}"/>
    <cellStyle name="Normální 15" xfId="5" xr:uid="{00000000-0005-0000-0000-000006000000}"/>
    <cellStyle name="Normální 15 2" xfId="163" xr:uid="{2445C28D-371A-4301-9871-29688F594AD8}"/>
    <cellStyle name="Normální 17" xfId="6" xr:uid="{00000000-0005-0000-0000-000007000000}"/>
    <cellStyle name="Normální 17 2" xfId="164" xr:uid="{D51F311A-7998-4349-B0CF-1B55C5F37DD9}"/>
    <cellStyle name="Normální 2" xfId="11" xr:uid="{E8B90D07-7BC2-4254-9BD0-152CAEC7FEB7}"/>
    <cellStyle name="Normální 2 2" xfId="24" xr:uid="{968941FE-BB6F-40FA-AA8E-B1155A617D5E}"/>
    <cellStyle name="Normální 2 3" xfId="167" xr:uid="{E83D6F39-1AA6-4AD0-A5B8-6CB608E977E8}"/>
    <cellStyle name="Normální 3" xfId="4" xr:uid="{00000000-0005-0000-0000-000008000000}"/>
    <cellStyle name="normální 3 2" xfId="10" xr:uid="{01DC28E0-C53E-49A6-A4DB-9D24B5E7E797}"/>
    <cellStyle name="normální 3 2 2" xfId="166" xr:uid="{959A09B3-C7D2-4641-B05E-A6821F2EABFA}"/>
    <cellStyle name="Normální 4" xfId="25" xr:uid="{655A3B8E-49B2-4E9C-A2C7-6B8E22C22EB0}"/>
    <cellStyle name="Normální 4 2" xfId="158" xr:uid="{239A801B-AAD7-4440-A965-8DD9ECF68194}"/>
    <cellStyle name="Normální 5" xfId="26" xr:uid="{D60857B0-A80C-4C98-9DA7-A2A3CD21A54F}"/>
    <cellStyle name="Normální 5 2" xfId="159" xr:uid="{FC98B3F0-4DCE-4ADE-BD71-22DD397E3B18}"/>
    <cellStyle name="Normální 6" xfId="27" xr:uid="{FB985FF3-2FBA-4098-BAC6-5B00E771EDE7}"/>
    <cellStyle name="Normální 7" xfId="28" xr:uid="{E76653D0-44D0-44B3-A0CF-CE6B87C1A5F0}"/>
    <cellStyle name="Normální 8" xfId="29" xr:uid="{D1AF6AC0-EC7E-455E-8FAB-01A0EBC3A23C}"/>
    <cellStyle name="Normální 9" xfId="31" xr:uid="{12020CBF-38D5-4B9A-A1D0-983D21D0EEC5}"/>
    <cellStyle name="Normalny 10" xfId="143" xr:uid="{EF87330A-A75E-4429-9319-4D7F43D3FBCA}"/>
    <cellStyle name="Normalny 10 2" xfId="205" xr:uid="{6F4A9ED5-1730-4F16-9140-88754FEFDF5E}"/>
    <cellStyle name="Normalny 11" xfId="65" xr:uid="{6FD57EF6-14BF-4AF8-B116-8C4F910F740D}"/>
    <cellStyle name="Normalny 12" xfId="145" xr:uid="{2595D5FC-5F0D-44D1-8945-A438674E4FFA}"/>
    <cellStyle name="Normalny 12 2" xfId="206" xr:uid="{DFC4F61B-6EC2-4B1A-BF3E-B629755E5D7A}"/>
    <cellStyle name="Normalny 2" xfId="14" xr:uid="{251FC616-9768-4B24-8027-D4BD162452EC}"/>
    <cellStyle name="Normalny 2 2" xfId="116" xr:uid="{7FA544A9-56B9-461B-9BC0-10206E424C40}"/>
    <cellStyle name="Normalny 2 3" xfId="66" xr:uid="{677BAFFB-51E3-47EB-AD1E-E24127085AD5}"/>
    <cellStyle name="Normalny 3" xfId="108" xr:uid="{F7F140F8-2383-4003-91A7-608F40F02D03}"/>
    <cellStyle name="Normalny 3 2" xfId="30" xr:uid="{591D9CDB-5711-495C-BAF4-6AB493BC991F}"/>
    <cellStyle name="Normalny 3 2 2" xfId="123" xr:uid="{60215B62-193E-45D0-B972-9DF549CC1829}"/>
    <cellStyle name="Normalny 3 2 3" xfId="119" xr:uid="{882357C8-5D66-4B06-BB93-9E504FB2AABE}"/>
    <cellStyle name="Normalny 4" xfId="109" xr:uid="{830DD743-337D-4651-B293-352CB170F95B}"/>
    <cellStyle name="Normalny 5" xfId="110" xr:uid="{275B4D3E-270F-4C8A-B566-D437712D7128}"/>
    <cellStyle name="Normalny 5 2" xfId="120" xr:uid="{0303B0F1-7232-4B59-8FBC-269D52DE55D0}"/>
    <cellStyle name="Normalny 5 2 2" xfId="124" xr:uid="{D8A827C2-D2BC-418B-B78B-82B16E118B24}"/>
    <cellStyle name="Normalny 5 2 2 2" xfId="130" xr:uid="{CDE67864-30BD-43B2-94D0-97FC698A3918}"/>
    <cellStyle name="Normalny 5 2 2 2 2" xfId="140" xr:uid="{6F2B885A-D061-47F4-907F-5A2449D5F9B6}"/>
    <cellStyle name="Normalny 5 2 2 2 2 2" xfId="202" xr:uid="{EC93964D-68A8-437A-A19E-E5E74C5023DA}"/>
    <cellStyle name="Normalny 5 2 2 2 3" xfId="193" xr:uid="{ADF04A99-0EBA-4EAE-B8C9-DF310220878D}"/>
    <cellStyle name="Normalny 5 2 2 3" xfId="136" xr:uid="{96694548-037D-4D65-8B28-FEC4D2FD2E23}"/>
    <cellStyle name="Normalny 5 2 2 3 2" xfId="198" xr:uid="{533EA4D1-B7B4-455F-BBE5-78E9CFBC1498}"/>
    <cellStyle name="Normalny 5 2 2 4" xfId="189" xr:uid="{AEEFEC28-C078-49D4-9494-5AA81C77DFF1}"/>
    <cellStyle name="Normalny 5 2 3" xfId="128" xr:uid="{E96EA716-1BC9-4798-B588-B24FFDC8DDC1}"/>
    <cellStyle name="Normalny 5 2 3 2" xfId="138" xr:uid="{886E2307-EDB8-4842-81BD-E9D042461B6A}"/>
    <cellStyle name="Normalny 5 2 3 2 2" xfId="200" xr:uid="{BE6D334C-7EE4-43FB-B310-D40BFDFECC8C}"/>
    <cellStyle name="Normalny 5 2 3 3" xfId="191" xr:uid="{D6FBB117-654C-4A73-9492-F1EB09590D54}"/>
    <cellStyle name="Normalny 5 2 4" xfId="134" xr:uid="{F7C68C7E-64F3-4FAB-9757-7251F94EDDBD}"/>
    <cellStyle name="Normalny 5 2 4 2" xfId="196" xr:uid="{D5847B4D-4B0A-48EC-9D9D-C7F7A4CF6C37}"/>
    <cellStyle name="Normalny 5 2 5" xfId="187" xr:uid="{0AC49554-78BB-494C-8196-770EE1F82B69}"/>
    <cellStyle name="Normalny 5 3" xfId="122" xr:uid="{525236AE-0E29-422D-B239-FB4057AEFE97}"/>
    <cellStyle name="Normalny 5 3 2" xfId="129" xr:uid="{6AF9902B-8BD0-497D-AA31-902F83417D1E}"/>
    <cellStyle name="Normalny 5 3 2 2" xfId="139" xr:uid="{79D77C25-9DF8-4AFE-99D5-999C993D2807}"/>
    <cellStyle name="Normalny 5 3 2 2 2" xfId="201" xr:uid="{67E41080-7AB9-40CA-856A-BEABA34CAEF7}"/>
    <cellStyle name="Normalny 5 3 2 3" xfId="192" xr:uid="{2B75C87E-A737-43A7-88D6-B95980B9B4CB}"/>
    <cellStyle name="Normalny 5 3 3" xfId="135" xr:uid="{6B4A22E4-EE8D-48E2-9EC2-99719A0B9AC3}"/>
    <cellStyle name="Normalny 5 3 3 2" xfId="197" xr:uid="{D0E9502D-215A-412A-BED8-57E35A52E88D}"/>
    <cellStyle name="Normalny 5 3 4" xfId="188" xr:uid="{8ED30E79-A38E-4FF1-8E8E-1E0C99F377FF}"/>
    <cellStyle name="Normalny 5 4" xfId="127" xr:uid="{2D468330-1FB8-4C35-9DD6-4B2AABAADD0A}"/>
    <cellStyle name="Normalny 5 4 2" xfId="137" xr:uid="{872F1520-8FF7-4000-942A-1CE83D544D00}"/>
    <cellStyle name="Normalny 5 4 2 2" xfId="199" xr:uid="{516D6511-815A-419B-9B08-D96B8117FBEC}"/>
    <cellStyle name="Normalny 5 4 3" xfId="190" xr:uid="{A1BBC55D-7811-41B3-9A43-EAEE250D16EB}"/>
    <cellStyle name="Normalny 5 5" xfId="133" xr:uid="{EA2D7B9A-F83A-48F0-92D3-E7275EDDD238}"/>
    <cellStyle name="Normalny 5 5 2" xfId="195" xr:uid="{3A5BACD1-D3ED-4C16-AEC4-4150E4F52CA8}"/>
    <cellStyle name="Normalny 5 6" xfId="186" xr:uid="{7DC4F4B1-385E-4FAA-949F-EE674FB69959}"/>
    <cellStyle name="Normalny 6" xfId="125" xr:uid="{F335C751-DA48-4246-99D4-B734D9C0383A}"/>
    <cellStyle name="Normalny 6 2" xfId="131" xr:uid="{E982EA3E-17F9-4265-88EC-D0EAAE8D0DFF}"/>
    <cellStyle name="Normalny 7" xfId="126" xr:uid="{FDAE10F9-A8DE-4B1C-BE25-3AC9ED6364D5}"/>
    <cellStyle name="Normalny 8" xfId="132" xr:uid="{A3095C78-23E5-4984-BD38-29833EC8C630}"/>
    <cellStyle name="Normalny 8 2" xfId="141" xr:uid="{5A05038A-484B-4328-9402-5516D43FBA19}"/>
    <cellStyle name="Normalny 8 2 2" xfId="203" xr:uid="{9C912A7F-AA84-4756-93BA-AB52FAEA0654}"/>
    <cellStyle name="Normalny 8 3" xfId="194" xr:uid="{F7A4DEA7-5AC2-44A7-B39A-5815627E04A3}"/>
    <cellStyle name="Normalny 9" xfId="142" xr:uid="{F4F5C215-5DE4-4EB1-ADDF-FEBC15B0C1B2}"/>
    <cellStyle name="Normalny 9 2" xfId="204" xr:uid="{36EE63B5-4A47-4620-9476-B1A73EC7485B}"/>
    <cellStyle name="Normalny_Arkusz1" xfId="9" xr:uid="{2351220F-ADCF-4476-B632-C09CF858A7DB}"/>
    <cellStyle name="Obliczenia 2" xfId="101" xr:uid="{0AB3A52D-3BF2-4671-B0CE-F4F77A139EC1}"/>
    <cellStyle name="Obliczenia 2 2" xfId="114" xr:uid="{64959A95-DDDD-4025-8521-35DF0D90F57B}"/>
    <cellStyle name="Propojená buňka" xfId="42" builtinId="24" customBuiltin="1"/>
    <cellStyle name="Správně" xfId="37" builtinId="26" customBuiltin="1"/>
    <cellStyle name="Styl 1" xfId="121" xr:uid="{1BE030D3-9491-4DFD-B4EC-61F3963431F2}"/>
    <cellStyle name="Suma 2" xfId="102" xr:uid="{F85F2101-741A-433D-AF93-DF7223CD230D}"/>
    <cellStyle name="Suma 2 2" xfId="115" xr:uid="{179A039C-743B-426E-8DFD-7BC0510D3E93}"/>
    <cellStyle name="Špatně" xfId="38" builtinId="27" customBuiltin="1"/>
    <cellStyle name="Tekst objaśnienia 2" xfId="103" xr:uid="{1CF489C1-0803-4922-92C6-4C68B923DAF1}"/>
    <cellStyle name="Tekst ostrzeżenia 2" xfId="104" xr:uid="{BDFA4872-288F-44EB-A1BC-08020C479260}"/>
    <cellStyle name="Text upozornění" xfId="44" builtinId="11" customBuiltin="1"/>
    <cellStyle name="Tytuł 2" xfId="105" xr:uid="{3AC15421-5B48-4EAD-A8FE-1690307B8A3B}"/>
    <cellStyle name="Uwaga 2" xfId="106" xr:uid="{A935E51E-9070-461A-ADCF-5F173427F0F0}"/>
    <cellStyle name="Uwaga 2 2" xfId="118" xr:uid="{DDDD5C24-18B9-4384-9508-1D0BD9088D62}"/>
    <cellStyle name="Uwaga 3" xfId="147" xr:uid="{9CF3C1E5-3142-4162-9650-04C57513AEAB}"/>
    <cellStyle name="Uwaga 3 2" xfId="207" xr:uid="{B0E5C958-21D3-448D-BBE2-B01772BA97C0}"/>
    <cellStyle name="Vstup" xfId="39" builtinId="20" customBuiltin="1"/>
    <cellStyle name="Výpočet" xfId="41" builtinId="22" customBuiltin="1"/>
    <cellStyle name="Výstup" xfId="40" builtinId="21" customBuiltin="1"/>
    <cellStyle name="Vysvětlující text" xfId="45" builtinId="53" customBuiltin="1"/>
    <cellStyle name="Walutowy 2" xfId="16" xr:uid="{F3549039-FD65-497E-B8E5-B871527B7072}"/>
    <cellStyle name="Walutowy 2 2" xfId="170" xr:uid="{DC43302F-9E03-4F92-9DAB-657276EB52F9}"/>
    <cellStyle name="Walutowy 3" xfId="15" xr:uid="{ED862E7D-8959-43A0-8B58-5C5836196AA1}"/>
    <cellStyle name="Walutowy 4" xfId="17" xr:uid="{1676CC64-9E31-4061-B41C-4DAD46F2A9A5}"/>
    <cellStyle name="Walutowy 4 2" xfId="171" xr:uid="{3B0117B2-1892-409B-8CF6-BF59519404C9}"/>
    <cellStyle name="Walutowy 5" xfId="18" xr:uid="{0DB27D12-C8BD-43ED-BD9A-07F087145745}"/>
    <cellStyle name="Walutowy 5 2" xfId="172" xr:uid="{E5EE8422-A85B-4834-8F25-D98646A9ED01}"/>
    <cellStyle name="Złe 2" xfId="107" xr:uid="{0F447225-EFF6-4AAB-9B2D-3394CAF39F0A}"/>
    <cellStyle name="Zvýraznění 1" xfId="47" builtinId="29" customBuiltin="1"/>
    <cellStyle name="Zvýraznění 2" xfId="50" builtinId="33" customBuiltin="1"/>
    <cellStyle name="Zvýraznění 3" xfId="53" builtinId="37" customBuiltin="1"/>
    <cellStyle name="Zvýraznění 4" xfId="56" builtinId="41" customBuiltin="1"/>
    <cellStyle name="Zvýraznění 5" xfId="59" builtinId="45" customBuiltin="1"/>
    <cellStyle name="Zvýraznění 6" xfId="62" builtinId="49" customBuiltin="1"/>
  </cellStyles>
  <dxfs count="4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5D5"/>
      <color rgb="FFFF9966"/>
      <color rgb="FFFFEBEB"/>
      <color rgb="FFFFC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nb.cz/c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C2849"/>
  <sheetViews>
    <sheetView tabSelected="1" zoomScale="85" zoomScaleNormal="85" workbookViewId="0"/>
  </sheetViews>
  <sheetFormatPr defaultRowHeight="15"/>
  <cols>
    <col min="1" max="1" width="13.7109375" style="11" customWidth="1"/>
    <col min="2" max="2" width="14.5703125" style="12" customWidth="1"/>
    <col min="3" max="3" width="87.42578125" style="13" customWidth="1"/>
    <col min="4" max="4" width="42.42578125" style="27" customWidth="1"/>
    <col min="5" max="6" width="13.85546875" style="27" customWidth="1"/>
    <col min="7" max="7" width="13.7109375" customWidth="1"/>
    <col min="8" max="8" width="13.7109375" style="27" customWidth="1"/>
    <col min="9" max="9" width="34.5703125" customWidth="1"/>
    <col min="10" max="10" width="14.28515625" bestFit="1" customWidth="1"/>
    <col min="11" max="11" width="10" customWidth="1"/>
    <col min="12" max="12" width="11.28515625" bestFit="1" customWidth="1"/>
    <col min="13" max="13" width="18.28515625" customWidth="1"/>
    <col min="14" max="14" width="12.7109375" style="27" customWidth="1"/>
    <col min="15" max="15" width="14.28515625" style="40" customWidth="1"/>
    <col min="16" max="16" width="7.42578125" style="40" customWidth="1"/>
    <col min="17" max="17" width="14.5703125" style="40" bestFit="1" customWidth="1"/>
    <col min="18" max="18" width="23.7109375" style="27" customWidth="1"/>
    <col min="19" max="19" width="16.140625" bestFit="1" customWidth="1"/>
    <col min="20" max="20" width="16.28515625" bestFit="1" customWidth="1"/>
    <col min="21" max="21" width="12.140625" bestFit="1" customWidth="1"/>
    <col min="22" max="22" width="11.42578125" style="15" customWidth="1"/>
    <col min="23" max="23" width="14.42578125" style="27" customWidth="1"/>
    <col min="24" max="24" width="12.85546875" style="36" customWidth="1"/>
    <col min="25" max="25" width="16.7109375" style="36" customWidth="1"/>
    <col min="26" max="26" width="11.85546875" style="18" customWidth="1"/>
    <col min="27" max="27" width="11.7109375" style="18" customWidth="1"/>
    <col min="28" max="28" width="12.7109375" style="18" customWidth="1"/>
    <col min="29" max="29" width="11.7109375" style="18" customWidth="1"/>
  </cols>
  <sheetData>
    <row r="1" spans="1:29" ht="23.25">
      <c r="A1" s="31" t="s">
        <v>0</v>
      </c>
      <c r="B1" s="32"/>
      <c r="C1" s="33"/>
      <c r="D1" s="34" t="s">
        <v>1</v>
      </c>
      <c r="E1" s="35"/>
      <c r="F1"/>
      <c r="H1" s="34"/>
      <c r="J1" s="27"/>
      <c r="K1" s="27"/>
      <c r="P1" s="34"/>
      <c r="Q1" s="34"/>
      <c r="R1" s="34"/>
      <c r="S1" s="34"/>
      <c r="U1" s="57"/>
    </row>
    <row r="2" spans="1:29">
      <c r="A2" s="30" t="s">
        <v>16528</v>
      </c>
      <c r="B2" s="30"/>
      <c r="C2" s="30"/>
      <c r="D2" s="37" t="s">
        <v>2</v>
      </c>
      <c r="E2" s="38">
        <v>24.5</v>
      </c>
      <c r="F2"/>
      <c r="G2" s="39" t="s">
        <v>3</v>
      </c>
      <c r="H2" s="37"/>
      <c r="J2" s="27"/>
      <c r="K2" s="27"/>
      <c r="Q2" s="34"/>
      <c r="R2" s="37"/>
      <c r="U2" s="53"/>
    </row>
    <row r="3" spans="1:29">
      <c r="A3" s="30"/>
      <c r="B3" s="29"/>
      <c r="C3" s="29"/>
      <c r="D3" s="69"/>
      <c r="E3"/>
      <c r="F3"/>
      <c r="H3" s="69"/>
      <c r="P3" s="37"/>
      <c r="Q3" s="34"/>
      <c r="R3"/>
      <c r="V3"/>
      <c r="W3" s="36"/>
      <c r="X3"/>
      <c r="Y3"/>
      <c r="Z3"/>
      <c r="AA3"/>
      <c r="AB3"/>
    </row>
    <row r="4" spans="1:29" ht="55.5" customHeight="1">
      <c r="A4" s="2" t="s">
        <v>4</v>
      </c>
      <c r="B4" s="2" t="s">
        <v>5</v>
      </c>
      <c r="C4" s="3" t="s">
        <v>6</v>
      </c>
      <c r="D4" s="3" t="s">
        <v>7</v>
      </c>
      <c r="E4" s="4" t="s">
        <v>8</v>
      </c>
      <c r="F4" s="4" t="s">
        <v>9</v>
      </c>
      <c r="G4" s="4" t="s">
        <v>10</v>
      </c>
      <c r="H4" s="4" t="s">
        <v>11</v>
      </c>
      <c r="I4" s="3" t="s">
        <v>12</v>
      </c>
      <c r="J4" s="3" t="s">
        <v>13</v>
      </c>
      <c r="K4" s="5" t="s">
        <v>14</v>
      </c>
      <c r="L4" s="5" t="s">
        <v>15</v>
      </c>
      <c r="M4" s="6" t="s">
        <v>16</v>
      </c>
      <c r="N4" s="7" t="s">
        <v>17</v>
      </c>
      <c r="O4" s="7" t="s">
        <v>18</v>
      </c>
      <c r="P4" s="6" t="s">
        <v>19</v>
      </c>
      <c r="Q4" s="8" t="s">
        <v>20</v>
      </c>
      <c r="R4" s="8" t="s">
        <v>21</v>
      </c>
      <c r="S4" s="8" t="s">
        <v>22</v>
      </c>
      <c r="T4" s="8" t="s">
        <v>23</v>
      </c>
      <c r="U4" s="8" t="s">
        <v>24</v>
      </c>
      <c r="V4" s="9" t="s">
        <v>25</v>
      </c>
      <c r="W4" s="9" t="s">
        <v>26</v>
      </c>
      <c r="X4" s="9" t="s">
        <v>27</v>
      </c>
      <c r="Y4" s="9" t="s">
        <v>28</v>
      </c>
      <c r="Z4" s="9" t="s">
        <v>29</v>
      </c>
      <c r="AA4" s="10" t="s">
        <v>30</v>
      </c>
      <c r="AB4" s="10" t="s">
        <v>31</v>
      </c>
      <c r="AC4" s="10" t="s">
        <v>16527</v>
      </c>
    </row>
    <row r="5" spans="1:29" ht="12" customHeight="1">
      <c r="A5" s="11" t="s">
        <v>71</v>
      </c>
      <c r="B5" s="12">
        <v>5900280916631</v>
      </c>
      <c r="C5" s="21" t="s">
        <v>72</v>
      </c>
      <c r="D5" s="13" t="s">
        <v>73</v>
      </c>
      <c r="E5" s="65">
        <v>772.97</v>
      </c>
      <c r="F5" s="15">
        <f t="shared" ref="F5:F68" si="0">E5*(1-$E$1)</f>
        <v>772.97</v>
      </c>
      <c r="G5" s="16">
        <f t="shared" ref="G5:G15" si="1">E5/$E$2</f>
        <v>31.549795918367348</v>
      </c>
      <c r="H5" s="17">
        <f t="shared" ref="H5:H15" si="2">G5*(1-$E$1)</f>
        <v>31.549795918367348</v>
      </c>
      <c r="I5" s="18" t="s">
        <v>60</v>
      </c>
      <c r="J5" s="18">
        <v>85363090</v>
      </c>
      <c r="K5" s="18" t="s">
        <v>68</v>
      </c>
      <c r="L5" s="18" t="s">
        <v>74</v>
      </c>
      <c r="M5" s="22" t="s">
        <v>75</v>
      </c>
      <c r="N5" s="19">
        <v>0.15</v>
      </c>
      <c r="O5" s="19">
        <v>0.16</v>
      </c>
      <c r="P5" s="18" t="s">
        <v>52</v>
      </c>
      <c r="Q5" s="18">
        <v>144</v>
      </c>
      <c r="R5" s="18" t="s">
        <v>76</v>
      </c>
      <c r="S5" s="18"/>
      <c r="T5" s="19"/>
      <c r="U5" s="18" t="s">
        <v>55</v>
      </c>
      <c r="V5" s="18"/>
      <c r="W5" s="18"/>
      <c r="X5" s="18"/>
      <c r="Y5" s="18"/>
      <c r="AB5" s="67" t="s">
        <v>70</v>
      </c>
      <c r="AC5" s="68">
        <v>0.15</v>
      </c>
    </row>
    <row r="6" spans="1:29" ht="12" customHeight="1">
      <c r="A6" s="11" t="s">
        <v>77</v>
      </c>
      <c r="B6" s="12" t="s">
        <v>78</v>
      </c>
      <c r="C6" s="27" t="s">
        <v>79</v>
      </c>
      <c r="D6" s="27" t="s">
        <v>80</v>
      </c>
      <c r="E6" s="65">
        <v>697.82</v>
      </c>
      <c r="F6" s="15">
        <f t="shared" si="0"/>
        <v>697.82</v>
      </c>
      <c r="G6" s="16">
        <f t="shared" si="1"/>
        <v>28.48244897959184</v>
      </c>
      <c r="H6" s="17">
        <f t="shared" si="2"/>
        <v>28.48244897959184</v>
      </c>
      <c r="I6" s="19" t="s">
        <v>60</v>
      </c>
      <c r="J6" s="18">
        <v>85363090</v>
      </c>
      <c r="K6" s="18" t="s">
        <v>68</v>
      </c>
      <c r="L6" s="18" t="s">
        <v>74</v>
      </c>
      <c r="M6" s="22"/>
      <c r="N6" s="18">
        <v>0.13</v>
      </c>
      <c r="O6" s="18"/>
      <c r="P6" s="18" t="s">
        <v>52</v>
      </c>
      <c r="Q6" s="18">
        <v>114</v>
      </c>
      <c r="R6" s="18"/>
      <c r="S6" s="18"/>
      <c r="T6" s="18"/>
      <c r="U6" s="18" t="s">
        <v>55</v>
      </c>
      <c r="W6" s="18"/>
      <c r="Y6" s="18"/>
      <c r="AB6" s="67" t="s">
        <v>70</v>
      </c>
      <c r="AC6" s="68">
        <v>0.13</v>
      </c>
    </row>
    <row r="7" spans="1:29" ht="12" customHeight="1">
      <c r="A7" s="11" t="s">
        <v>82</v>
      </c>
      <c r="B7" s="12">
        <v>5900280916648</v>
      </c>
      <c r="C7" s="27" t="s">
        <v>83</v>
      </c>
      <c r="D7" s="27" t="s">
        <v>84</v>
      </c>
      <c r="E7" s="65">
        <v>3220.72</v>
      </c>
      <c r="F7" s="15">
        <f t="shared" si="0"/>
        <v>3220.72</v>
      </c>
      <c r="G7" s="16">
        <f t="shared" si="1"/>
        <v>131.45795918367347</v>
      </c>
      <c r="H7" s="17">
        <f t="shared" si="2"/>
        <v>131.45795918367347</v>
      </c>
      <c r="I7" s="18" t="s">
        <v>60</v>
      </c>
      <c r="J7" s="18">
        <v>85363090</v>
      </c>
      <c r="K7" s="18" t="s">
        <v>68</v>
      </c>
      <c r="L7" s="18" t="s">
        <v>74</v>
      </c>
      <c r="M7" s="18"/>
      <c r="N7" s="19">
        <v>0.45300000000000001</v>
      </c>
      <c r="O7" s="19">
        <v>0.54200000000000004</v>
      </c>
      <c r="P7" s="18" t="s">
        <v>52</v>
      </c>
      <c r="Q7" s="18">
        <v>36</v>
      </c>
      <c r="R7" s="18" t="s">
        <v>86</v>
      </c>
      <c r="S7" s="27"/>
      <c r="T7" s="27"/>
      <c r="U7" s="18" t="s">
        <v>55</v>
      </c>
      <c r="V7" s="27"/>
      <c r="X7" s="27"/>
      <c r="Y7" s="18"/>
      <c r="AB7" s="67" t="s">
        <v>70</v>
      </c>
      <c r="AC7" s="68">
        <v>0.45</v>
      </c>
    </row>
    <row r="8" spans="1:29" ht="12" customHeight="1">
      <c r="A8" s="11" t="s">
        <v>87</v>
      </c>
      <c r="B8" s="12" t="s">
        <v>88</v>
      </c>
      <c r="C8" s="27" t="s">
        <v>89</v>
      </c>
      <c r="D8" s="27" t="s">
        <v>90</v>
      </c>
      <c r="E8" s="65">
        <v>2576.5700000000002</v>
      </c>
      <c r="F8" s="15">
        <f t="shared" si="0"/>
        <v>2576.5700000000002</v>
      </c>
      <c r="G8" s="16">
        <f t="shared" si="1"/>
        <v>105.16612244897959</v>
      </c>
      <c r="H8" s="17">
        <f t="shared" si="2"/>
        <v>105.16612244897959</v>
      </c>
      <c r="I8" s="19" t="s">
        <v>60</v>
      </c>
      <c r="J8" s="18">
        <v>85363090</v>
      </c>
      <c r="K8" s="18" t="s">
        <v>68</v>
      </c>
      <c r="L8" s="18" t="s">
        <v>74</v>
      </c>
      <c r="M8" s="22"/>
      <c r="N8" s="18">
        <v>0.35599999999999998</v>
      </c>
      <c r="O8" s="18">
        <v>0.38400000000000001</v>
      </c>
      <c r="P8" s="18" t="s">
        <v>52</v>
      </c>
      <c r="Q8" s="18">
        <v>36</v>
      </c>
      <c r="R8" s="18"/>
      <c r="S8" s="18"/>
      <c r="T8" s="18"/>
      <c r="U8" s="18" t="s">
        <v>55</v>
      </c>
      <c r="W8" s="18"/>
      <c r="Y8" s="18"/>
      <c r="AB8" s="67" t="s">
        <v>70</v>
      </c>
      <c r="AC8" s="68">
        <v>0.36</v>
      </c>
    </row>
    <row r="9" spans="1:29" ht="12" customHeight="1">
      <c r="A9" s="11" t="s">
        <v>91</v>
      </c>
      <c r="B9" s="12">
        <v>5900280958143</v>
      </c>
      <c r="C9" s="27" t="s">
        <v>92</v>
      </c>
      <c r="D9" s="27" t="s">
        <v>93</v>
      </c>
      <c r="E9" s="65">
        <v>3435.43</v>
      </c>
      <c r="F9" s="15">
        <f t="shared" si="0"/>
        <v>3435.43</v>
      </c>
      <c r="G9" s="16">
        <f t="shared" si="1"/>
        <v>140.22163265306122</v>
      </c>
      <c r="H9" s="17">
        <f t="shared" si="2"/>
        <v>140.22163265306122</v>
      </c>
      <c r="I9" s="18" t="s">
        <v>60</v>
      </c>
      <c r="J9" s="18">
        <v>85363030</v>
      </c>
      <c r="K9" s="18" t="s">
        <v>68</v>
      </c>
      <c r="L9" s="18" t="s">
        <v>74</v>
      </c>
      <c r="M9" s="22" t="s">
        <v>94</v>
      </c>
      <c r="N9" s="19">
        <v>0.45700000000000002</v>
      </c>
      <c r="O9" s="19">
        <v>0.59699999999999998</v>
      </c>
      <c r="P9" s="18" t="s">
        <v>52</v>
      </c>
      <c r="Q9" s="18">
        <v>36</v>
      </c>
      <c r="R9" s="18" t="s">
        <v>95</v>
      </c>
      <c r="S9" s="27"/>
      <c r="T9" s="27"/>
      <c r="U9" s="18" t="s">
        <v>55</v>
      </c>
      <c r="V9" s="27"/>
      <c r="X9" s="27"/>
      <c r="Y9" s="18"/>
      <c r="AB9" s="67" t="s">
        <v>96</v>
      </c>
      <c r="AC9" s="68">
        <v>0.46</v>
      </c>
    </row>
    <row r="10" spans="1:29" ht="12" customHeight="1">
      <c r="A10" s="11" t="s">
        <v>97</v>
      </c>
      <c r="B10" s="12" t="s">
        <v>98</v>
      </c>
      <c r="C10" s="27" t="s">
        <v>99</v>
      </c>
      <c r="D10" s="27" t="s">
        <v>100</v>
      </c>
      <c r="E10" s="65">
        <v>1311.92</v>
      </c>
      <c r="F10" s="15">
        <f t="shared" si="0"/>
        <v>1311.92</v>
      </c>
      <c r="G10" s="16">
        <f t="shared" si="1"/>
        <v>53.547755102040817</v>
      </c>
      <c r="H10" s="17">
        <f t="shared" si="2"/>
        <v>53.547755102040817</v>
      </c>
      <c r="I10" s="18" t="s">
        <v>60</v>
      </c>
      <c r="J10" s="18">
        <v>85363090</v>
      </c>
      <c r="K10" s="18" t="s">
        <v>68</v>
      </c>
      <c r="L10" s="18" t="s">
        <v>85</v>
      </c>
      <c r="M10" s="18" t="s">
        <v>101</v>
      </c>
      <c r="N10" s="19">
        <v>0.153</v>
      </c>
      <c r="O10" s="19">
        <v>0.16700000000000001</v>
      </c>
      <c r="P10" s="18" t="s">
        <v>52</v>
      </c>
      <c r="Q10" s="18">
        <v>144</v>
      </c>
      <c r="R10" s="18" t="s">
        <v>102</v>
      </c>
      <c r="S10" s="27"/>
      <c r="T10" s="27"/>
      <c r="U10" s="18" t="s">
        <v>55</v>
      </c>
      <c r="V10" s="27"/>
      <c r="X10" s="27"/>
      <c r="Y10" s="18"/>
      <c r="AB10" s="67" t="s">
        <v>70</v>
      </c>
      <c r="AC10" s="68">
        <v>0.15</v>
      </c>
    </row>
    <row r="11" spans="1:29" ht="12" customHeight="1">
      <c r="A11" s="11" t="s">
        <v>103</v>
      </c>
      <c r="B11" s="12" t="s">
        <v>104</v>
      </c>
      <c r="C11" s="27" t="s">
        <v>105</v>
      </c>
      <c r="D11" s="27" t="s">
        <v>106</v>
      </c>
      <c r="E11" s="65">
        <v>5367.87</v>
      </c>
      <c r="F11" s="15">
        <f t="shared" si="0"/>
        <v>5367.87</v>
      </c>
      <c r="G11" s="16">
        <f t="shared" si="1"/>
        <v>219.09673469387755</v>
      </c>
      <c r="H11" s="17">
        <f t="shared" si="2"/>
        <v>219.09673469387755</v>
      </c>
      <c r="I11" s="18" t="s">
        <v>60</v>
      </c>
      <c r="J11" s="18">
        <v>85363090</v>
      </c>
      <c r="K11" s="18" t="s">
        <v>68</v>
      </c>
      <c r="L11" s="18" t="s">
        <v>85</v>
      </c>
      <c r="M11" s="18" t="s">
        <v>107</v>
      </c>
      <c r="N11" s="19">
        <v>0.52300000000000002</v>
      </c>
      <c r="O11" s="19">
        <v>0.55600000000000005</v>
      </c>
      <c r="P11" s="18" t="s">
        <v>52</v>
      </c>
      <c r="Q11" s="18">
        <v>36</v>
      </c>
      <c r="R11" s="18" t="s">
        <v>108</v>
      </c>
      <c r="S11" s="27"/>
      <c r="T11" s="27"/>
      <c r="U11" s="18" t="s">
        <v>55</v>
      </c>
      <c r="V11" s="27"/>
      <c r="X11" s="27"/>
      <c r="Y11" s="18"/>
      <c r="AB11" s="67" t="s">
        <v>70</v>
      </c>
      <c r="AC11" s="68">
        <v>0.52</v>
      </c>
    </row>
    <row r="12" spans="1:29" ht="12" customHeight="1">
      <c r="A12" s="11" t="s">
        <v>109</v>
      </c>
      <c r="B12" s="12" t="s">
        <v>110</v>
      </c>
      <c r="C12" s="27" t="s">
        <v>111</v>
      </c>
      <c r="D12" s="27" t="s">
        <v>112</v>
      </c>
      <c r="E12" s="65">
        <v>1814.25</v>
      </c>
      <c r="F12" s="15">
        <f t="shared" si="0"/>
        <v>1814.25</v>
      </c>
      <c r="G12" s="16">
        <f t="shared" si="1"/>
        <v>74.051020408163268</v>
      </c>
      <c r="H12" s="17">
        <f t="shared" si="2"/>
        <v>74.051020408163268</v>
      </c>
      <c r="I12" s="18" t="s">
        <v>37</v>
      </c>
      <c r="J12" s="18">
        <v>85354000</v>
      </c>
      <c r="K12" s="18" t="s">
        <v>68</v>
      </c>
      <c r="L12" s="18" t="s">
        <v>74</v>
      </c>
      <c r="M12" s="22"/>
      <c r="N12" s="18">
        <v>0.56000000000000005</v>
      </c>
      <c r="O12" s="18"/>
      <c r="P12" s="18" t="s">
        <v>52</v>
      </c>
      <c r="Q12" s="18"/>
      <c r="R12" s="18"/>
      <c r="S12" s="18"/>
      <c r="T12" s="18"/>
      <c r="U12" s="18"/>
      <c r="W12" s="18"/>
      <c r="Y12" s="18"/>
      <c r="AB12" s="67" t="s">
        <v>70</v>
      </c>
      <c r="AC12" s="68">
        <v>0.56000000000000005</v>
      </c>
    </row>
    <row r="13" spans="1:29" ht="12" customHeight="1">
      <c r="A13" s="11" t="s">
        <v>113</v>
      </c>
      <c r="B13" s="12">
        <v>5902838490952</v>
      </c>
      <c r="C13" s="21" t="s">
        <v>114</v>
      </c>
      <c r="D13" s="13" t="s">
        <v>115</v>
      </c>
      <c r="E13" s="65">
        <v>667.6</v>
      </c>
      <c r="F13" s="15">
        <f t="shared" si="0"/>
        <v>667.6</v>
      </c>
      <c r="G13" s="16">
        <f t="shared" si="1"/>
        <v>27.248979591836736</v>
      </c>
      <c r="H13" s="17">
        <f t="shared" si="2"/>
        <v>27.248979591836736</v>
      </c>
      <c r="I13" s="18" t="s">
        <v>37</v>
      </c>
      <c r="J13" s="18">
        <v>85354000</v>
      </c>
      <c r="K13" s="18" t="s">
        <v>68</v>
      </c>
      <c r="L13" s="18" t="s">
        <v>74</v>
      </c>
      <c r="M13" s="22"/>
      <c r="N13" s="18">
        <v>0.15</v>
      </c>
      <c r="O13" s="19">
        <v>0.16</v>
      </c>
      <c r="P13" s="18" t="s">
        <v>52</v>
      </c>
      <c r="Q13" s="18">
        <v>1</v>
      </c>
      <c r="R13" s="18"/>
      <c r="S13" s="18"/>
      <c r="T13" s="19"/>
      <c r="U13" s="18" t="s">
        <v>55</v>
      </c>
      <c r="V13" s="18"/>
      <c r="W13" s="18"/>
      <c r="X13" s="18"/>
      <c r="Y13" s="18"/>
      <c r="AB13" s="67" t="s">
        <v>70</v>
      </c>
      <c r="AC13" s="68">
        <v>0.15</v>
      </c>
    </row>
    <row r="14" spans="1:29" ht="12" customHeight="1">
      <c r="A14" s="11" t="s">
        <v>116</v>
      </c>
      <c r="B14" s="12">
        <v>5902838490969</v>
      </c>
      <c r="C14" s="21" t="s">
        <v>117</v>
      </c>
      <c r="D14" s="13" t="s">
        <v>118</v>
      </c>
      <c r="E14" s="65">
        <v>2433</v>
      </c>
      <c r="F14" s="15">
        <f t="shared" si="0"/>
        <v>2433</v>
      </c>
      <c r="G14" s="16">
        <f t="shared" si="1"/>
        <v>99.306122448979593</v>
      </c>
      <c r="H14" s="17">
        <f t="shared" si="2"/>
        <v>99.306122448979593</v>
      </c>
      <c r="I14" s="18" t="s">
        <v>37</v>
      </c>
      <c r="J14" s="18">
        <v>85354000</v>
      </c>
      <c r="K14" s="18" t="s">
        <v>68</v>
      </c>
      <c r="L14" s="18" t="s">
        <v>74</v>
      </c>
      <c r="M14" s="22"/>
      <c r="N14" s="18">
        <v>0.56000000000000005</v>
      </c>
      <c r="O14" s="19">
        <v>0.61</v>
      </c>
      <c r="P14" s="18" t="s">
        <v>52</v>
      </c>
      <c r="Q14" s="18">
        <v>1</v>
      </c>
      <c r="R14" s="18"/>
      <c r="S14" s="18"/>
      <c r="T14" s="19"/>
      <c r="U14" s="18" t="s">
        <v>55</v>
      </c>
      <c r="V14" s="18"/>
      <c r="W14" s="18"/>
      <c r="X14" s="18"/>
      <c r="Y14" s="18"/>
      <c r="AB14" s="67" t="s">
        <v>70</v>
      </c>
      <c r="AC14" s="68">
        <v>0.56000000000000005</v>
      </c>
    </row>
    <row r="15" spans="1:29" ht="12" customHeight="1">
      <c r="A15" s="11" t="s">
        <v>119</v>
      </c>
      <c r="B15" s="12">
        <v>5902838490983</v>
      </c>
      <c r="C15" s="21" t="s">
        <v>120</v>
      </c>
      <c r="D15" s="13" t="s">
        <v>121</v>
      </c>
      <c r="E15" s="65">
        <v>3539.4</v>
      </c>
      <c r="F15" s="15">
        <f t="shared" si="0"/>
        <v>3539.4</v>
      </c>
      <c r="G15" s="16">
        <f t="shared" si="1"/>
        <v>144.46530612244899</v>
      </c>
      <c r="H15" s="17">
        <f t="shared" si="2"/>
        <v>144.46530612244899</v>
      </c>
      <c r="I15" s="18" t="s">
        <v>37</v>
      </c>
      <c r="J15" s="18">
        <v>85354000</v>
      </c>
      <c r="K15" s="18" t="s">
        <v>68</v>
      </c>
      <c r="L15" s="18" t="s">
        <v>74</v>
      </c>
      <c r="M15" s="22"/>
      <c r="N15" s="18">
        <v>0.6</v>
      </c>
      <c r="O15" s="19">
        <v>0.65</v>
      </c>
      <c r="P15" s="18" t="s">
        <v>52</v>
      </c>
      <c r="Q15" s="18">
        <v>1</v>
      </c>
      <c r="R15" s="18"/>
      <c r="S15" s="18"/>
      <c r="T15" s="19"/>
      <c r="U15" s="18" t="s">
        <v>55</v>
      </c>
      <c r="V15" s="18"/>
      <c r="W15" s="18"/>
      <c r="X15" s="18"/>
      <c r="Y15" s="18"/>
      <c r="AB15" s="67" t="s">
        <v>70</v>
      </c>
      <c r="AC15" s="68">
        <v>0.6</v>
      </c>
    </row>
    <row r="16" spans="1:29" ht="12" customHeight="1">
      <c r="A16" s="11" t="s">
        <v>122</v>
      </c>
      <c r="B16" s="12">
        <v>5902838493939</v>
      </c>
      <c r="C16" s="21" t="s">
        <v>123</v>
      </c>
      <c r="D16" s="13" t="s">
        <v>124</v>
      </c>
      <c r="E16" s="65">
        <v>920.27</v>
      </c>
      <c r="F16" s="15">
        <f t="shared" si="0"/>
        <v>920.27</v>
      </c>
      <c r="G16" s="16">
        <v>37.374444444444443</v>
      </c>
      <c r="H16" s="17">
        <v>37.374444444444443</v>
      </c>
      <c r="I16" s="18" t="s">
        <v>37</v>
      </c>
      <c r="J16" s="18">
        <v>85354000</v>
      </c>
      <c r="K16" s="18" t="s">
        <v>68</v>
      </c>
      <c r="L16" s="18" t="s">
        <v>74</v>
      </c>
      <c r="M16" s="22"/>
      <c r="N16" s="18">
        <v>0.15</v>
      </c>
      <c r="O16" s="19">
        <v>0.16</v>
      </c>
      <c r="P16" s="18" t="s">
        <v>52</v>
      </c>
      <c r="Q16" s="18">
        <v>4</v>
      </c>
      <c r="R16" s="18"/>
      <c r="S16" s="18"/>
      <c r="T16" s="19"/>
      <c r="U16" s="18" t="s">
        <v>55</v>
      </c>
      <c r="V16" s="18"/>
      <c r="W16" s="18"/>
      <c r="X16" s="18"/>
      <c r="Y16" s="18"/>
      <c r="AB16" s="67" t="s">
        <v>70</v>
      </c>
      <c r="AC16" s="68">
        <v>0.15</v>
      </c>
    </row>
    <row r="17" spans="1:29" ht="12" customHeight="1">
      <c r="A17" s="11" t="s">
        <v>125</v>
      </c>
      <c r="B17" s="12" t="s">
        <v>126</v>
      </c>
      <c r="C17" s="21" t="s">
        <v>127</v>
      </c>
      <c r="D17" s="13" t="s">
        <v>128</v>
      </c>
      <c r="E17" s="65">
        <v>684.15</v>
      </c>
      <c r="F17" s="15">
        <f t="shared" si="0"/>
        <v>684.15</v>
      </c>
      <c r="G17" s="16">
        <f t="shared" ref="G17:G80" si="3">E17/$E$2</f>
        <v>27.924489795918365</v>
      </c>
      <c r="H17" s="17">
        <f t="shared" ref="H17:H80" si="4">G17*(1-$E$1)</f>
        <v>27.924489795918365</v>
      </c>
      <c r="I17" s="18" t="s">
        <v>37</v>
      </c>
      <c r="J17" s="18">
        <v>85354000</v>
      </c>
      <c r="K17" s="18" t="s">
        <v>68</v>
      </c>
      <c r="L17" s="18" t="s">
        <v>74</v>
      </c>
      <c r="M17" s="18" t="s">
        <v>129</v>
      </c>
      <c r="N17" s="18">
        <v>0.123</v>
      </c>
      <c r="O17" s="22">
        <v>0.13</v>
      </c>
      <c r="P17" s="18" t="s">
        <v>52</v>
      </c>
      <c r="Q17" s="18"/>
      <c r="R17" s="18"/>
      <c r="S17" s="18" t="s">
        <v>130</v>
      </c>
      <c r="T17" s="18"/>
      <c r="U17" s="19"/>
      <c r="V17"/>
      <c r="W17" s="18"/>
      <c r="X17" s="18"/>
      <c r="Y17" s="18"/>
      <c r="AB17" s="67" t="s">
        <v>70</v>
      </c>
      <c r="AC17" s="68">
        <v>0.12</v>
      </c>
    </row>
    <row r="18" spans="1:29" ht="12" customHeight="1">
      <c r="A18" s="11" t="s">
        <v>131</v>
      </c>
      <c r="B18" s="12" t="s">
        <v>132</v>
      </c>
      <c r="C18" s="21" t="s">
        <v>133</v>
      </c>
      <c r="D18" s="13" t="s">
        <v>134</v>
      </c>
      <c r="E18" s="65">
        <v>6905.25</v>
      </c>
      <c r="F18" s="15">
        <f t="shared" si="0"/>
        <v>6905.25</v>
      </c>
      <c r="G18" s="16">
        <f t="shared" si="3"/>
        <v>281.84693877551018</v>
      </c>
      <c r="H18" s="17">
        <f t="shared" si="4"/>
        <v>281.84693877551018</v>
      </c>
      <c r="I18" s="18" t="s">
        <v>37</v>
      </c>
      <c r="J18" s="18">
        <v>85354000</v>
      </c>
      <c r="K18" s="18" t="s">
        <v>68</v>
      </c>
      <c r="L18" s="18" t="s">
        <v>74</v>
      </c>
      <c r="M18" s="18" t="s">
        <v>135</v>
      </c>
      <c r="N18" s="18">
        <v>0.98299999999999998</v>
      </c>
      <c r="O18" s="22">
        <v>1.0389999999999999</v>
      </c>
      <c r="P18" s="18" t="s">
        <v>52</v>
      </c>
      <c r="Q18" s="18">
        <v>18</v>
      </c>
      <c r="R18" s="18"/>
      <c r="S18" s="18" t="s">
        <v>130</v>
      </c>
      <c r="T18" s="18"/>
      <c r="U18" s="18" t="s">
        <v>55</v>
      </c>
      <c r="V18"/>
      <c r="W18" s="18"/>
      <c r="X18" s="18"/>
      <c r="Y18" s="18"/>
      <c r="AB18" s="67" t="s">
        <v>70</v>
      </c>
      <c r="AC18" s="68">
        <v>0.98</v>
      </c>
    </row>
    <row r="19" spans="1:29" ht="12" customHeight="1">
      <c r="A19" s="11" t="s">
        <v>136</v>
      </c>
      <c r="B19" s="12" t="s">
        <v>137</v>
      </c>
      <c r="C19" s="21" t="s">
        <v>138</v>
      </c>
      <c r="D19" s="13">
        <v>490938</v>
      </c>
      <c r="E19" s="65">
        <v>430.06</v>
      </c>
      <c r="F19" s="15">
        <f t="shared" si="0"/>
        <v>430.06</v>
      </c>
      <c r="G19" s="16">
        <f t="shared" si="3"/>
        <v>17.553469387755101</v>
      </c>
      <c r="H19" s="17">
        <f t="shared" si="4"/>
        <v>17.553469387755101</v>
      </c>
      <c r="I19" s="18" t="s">
        <v>37</v>
      </c>
      <c r="J19" s="18">
        <v>85354000</v>
      </c>
      <c r="K19" s="18" t="s">
        <v>68</v>
      </c>
      <c r="L19" s="18" t="s">
        <v>74</v>
      </c>
      <c r="M19" s="18" t="s">
        <v>129</v>
      </c>
      <c r="N19" s="18">
        <v>0.123</v>
      </c>
      <c r="O19" s="22">
        <v>0.13</v>
      </c>
      <c r="P19" s="18" t="s">
        <v>52</v>
      </c>
      <c r="Q19" s="18">
        <v>144</v>
      </c>
      <c r="R19" s="18"/>
      <c r="S19" s="18" t="s">
        <v>130</v>
      </c>
      <c r="T19" s="18"/>
      <c r="U19" s="18" t="s">
        <v>55</v>
      </c>
      <c r="V19"/>
      <c r="W19" s="18"/>
      <c r="X19" s="18"/>
      <c r="Y19" s="18"/>
      <c r="AB19" s="67" t="s">
        <v>70</v>
      </c>
      <c r="AC19" s="68">
        <v>0.12</v>
      </c>
    </row>
    <row r="20" spans="1:29" ht="12" customHeight="1">
      <c r="A20" s="11" t="s">
        <v>139</v>
      </c>
      <c r="B20" s="12" t="s">
        <v>140</v>
      </c>
      <c r="C20" s="21" t="s">
        <v>141</v>
      </c>
      <c r="D20" s="13" t="s">
        <v>142</v>
      </c>
      <c r="E20" s="65">
        <v>1525.46</v>
      </c>
      <c r="F20" s="15">
        <f t="shared" si="0"/>
        <v>1525.46</v>
      </c>
      <c r="G20" s="16">
        <f t="shared" si="3"/>
        <v>62.263673469387754</v>
      </c>
      <c r="H20" s="17">
        <f t="shared" si="4"/>
        <v>62.263673469387754</v>
      </c>
      <c r="I20" s="18" t="s">
        <v>37</v>
      </c>
      <c r="J20" s="18">
        <v>85354000</v>
      </c>
      <c r="K20" s="18" t="s">
        <v>68</v>
      </c>
      <c r="L20" s="18" t="s">
        <v>74</v>
      </c>
      <c r="M20" s="18" t="s">
        <v>143</v>
      </c>
      <c r="N20" s="18">
        <v>0.5</v>
      </c>
      <c r="O20" s="22">
        <v>0.52700000000000002</v>
      </c>
      <c r="P20" s="18" t="s">
        <v>52</v>
      </c>
      <c r="Q20" s="18">
        <v>36</v>
      </c>
      <c r="R20" s="18"/>
      <c r="S20" s="18" t="s">
        <v>130</v>
      </c>
      <c r="T20" s="18"/>
      <c r="U20" s="18" t="s">
        <v>55</v>
      </c>
      <c r="V20"/>
      <c r="W20" s="18"/>
      <c r="X20" s="18"/>
      <c r="Y20" s="18"/>
      <c r="AB20" s="67" t="s">
        <v>70</v>
      </c>
      <c r="AC20" s="68">
        <v>0.5</v>
      </c>
    </row>
    <row r="21" spans="1:29" ht="12" customHeight="1">
      <c r="A21" s="11" t="s">
        <v>144</v>
      </c>
      <c r="B21" s="12" t="s">
        <v>145</v>
      </c>
      <c r="C21" s="21" t="s">
        <v>146</v>
      </c>
      <c r="D21" s="13" t="s">
        <v>147</v>
      </c>
      <c r="E21" s="65">
        <v>1688.94</v>
      </c>
      <c r="F21" s="15">
        <f t="shared" si="0"/>
        <v>1688.94</v>
      </c>
      <c r="G21" s="16">
        <f t="shared" si="3"/>
        <v>68.936326530612249</v>
      </c>
      <c r="H21" s="17">
        <f t="shared" si="4"/>
        <v>68.936326530612249</v>
      </c>
      <c r="I21" s="18" t="s">
        <v>37</v>
      </c>
      <c r="J21" s="18">
        <v>85354000</v>
      </c>
      <c r="K21" s="18" t="s">
        <v>68</v>
      </c>
      <c r="L21" s="18" t="s">
        <v>74</v>
      </c>
      <c r="M21" s="18" t="s">
        <v>143</v>
      </c>
      <c r="N21" s="18">
        <v>0.51900000000000002</v>
      </c>
      <c r="O21" s="22">
        <v>0.54700000000000004</v>
      </c>
      <c r="P21" s="18" t="s">
        <v>52</v>
      </c>
      <c r="Q21" s="18">
        <v>36</v>
      </c>
      <c r="R21" s="18"/>
      <c r="S21" s="18" t="s">
        <v>130</v>
      </c>
      <c r="T21" s="18"/>
      <c r="U21" s="18" t="s">
        <v>55</v>
      </c>
      <c r="V21"/>
      <c r="W21" s="18"/>
      <c r="X21" s="18"/>
      <c r="Y21" s="18"/>
      <c r="AB21" s="67" t="s">
        <v>70</v>
      </c>
      <c r="AC21" s="68">
        <v>0.52</v>
      </c>
    </row>
    <row r="22" spans="1:29" ht="12" customHeight="1">
      <c r="A22" s="11" t="s">
        <v>148</v>
      </c>
      <c r="B22" s="12" t="s">
        <v>149</v>
      </c>
      <c r="C22" s="21" t="s">
        <v>150</v>
      </c>
      <c r="D22" s="13" t="s">
        <v>151</v>
      </c>
      <c r="E22" s="65">
        <v>538.33000000000004</v>
      </c>
      <c r="F22" s="15">
        <f t="shared" si="0"/>
        <v>538.33000000000004</v>
      </c>
      <c r="G22" s="16">
        <f t="shared" si="3"/>
        <v>21.972653061224491</v>
      </c>
      <c r="H22" s="17">
        <f t="shared" si="4"/>
        <v>21.972653061224491</v>
      </c>
      <c r="I22" s="18" t="s">
        <v>37</v>
      </c>
      <c r="J22" s="18">
        <v>85354000</v>
      </c>
      <c r="K22" s="18" t="s">
        <v>68</v>
      </c>
      <c r="L22" s="18" t="s">
        <v>74</v>
      </c>
      <c r="M22" s="18" t="s">
        <v>129</v>
      </c>
      <c r="N22" s="18">
        <v>0.13100000000000001</v>
      </c>
      <c r="O22" s="22">
        <v>0.13800000000000001</v>
      </c>
      <c r="P22" s="18" t="s">
        <v>52</v>
      </c>
      <c r="Q22" s="18">
        <v>144</v>
      </c>
      <c r="R22" s="18"/>
      <c r="S22" s="18" t="s">
        <v>130</v>
      </c>
      <c r="T22" s="18"/>
      <c r="U22" s="18" t="s">
        <v>55</v>
      </c>
      <c r="V22"/>
      <c r="W22" s="18"/>
      <c r="X22" s="18"/>
      <c r="Y22" s="18"/>
      <c r="AB22" s="67" t="s">
        <v>70</v>
      </c>
      <c r="AC22" s="68">
        <v>0.13</v>
      </c>
    </row>
    <row r="23" spans="1:29" ht="12" customHeight="1">
      <c r="A23" s="11" t="s">
        <v>152</v>
      </c>
      <c r="B23" s="12" t="s">
        <v>153</v>
      </c>
      <c r="C23" s="21" t="s">
        <v>154</v>
      </c>
      <c r="D23" s="13" t="s">
        <v>155</v>
      </c>
      <c r="E23" s="65">
        <v>1844.97</v>
      </c>
      <c r="F23" s="15">
        <f t="shared" si="0"/>
        <v>1844.97</v>
      </c>
      <c r="G23" s="16">
        <f t="shared" si="3"/>
        <v>75.304897959183677</v>
      </c>
      <c r="H23" s="17">
        <f t="shared" si="4"/>
        <v>75.304897959183677</v>
      </c>
      <c r="I23" s="18" t="s">
        <v>37</v>
      </c>
      <c r="J23" s="18">
        <v>85354000</v>
      </c>
      <c r="K23" s="18" t="s">
        <v>68</v>
      </c>
      <c r="L23" s="18" t="s">
        <v>74</v>
      </c>
      <c r="M23" s="18" t="s">
        <v>143</v>
      </c>
      <c r="N23" s="18">
        <v>0.46600000000000003</v>
      </c>
      <c r="O23" s="22">
        <v>0.49399999999999999</v>
      </c>
      <c r="P23" s="18" t="s">
        <v>52</v>
      </c>
      <c r="Q23" s="18">
        <v>36</v>
      </c>
      <c r="R23" s="18"/>
      <c r="S23" s="18" t="s">
        <v>130</v>
      </c>
      <c r="T23" s="18"/>
      <c r="U23" s="18" t="s">
        <v>55</v>
      </c>
      <c r="V23"/>
      <c r="W23" s="18"/>
      <c r="X23" s="18"/>
      <c r="Y23" s="18"/>
      <c r="AB23" s="67" t="s">
        <v>70</v>
      </c>
      <c r="AC23" s="68">
        <v>0.47</v>
      </c>
    </row>
    <row r="24" spans="1:29" ht="12" customHeight="1">
      <c r="A24" s="11" t="s">
        <v>156</v>
      </c>
      <c r="B24" s="12">
        <v>5902838494363</v>
      </c>
      <c r="C24" s="21" t="s">
        <v>157</v>
      </c>
      <c r="D24" s="13" t="s">
        <v>158</v>
      </c>
      <c r="E24" s="65">
        <v>2444.64</v>
      </c>
      <c r="F24" s="15">
        <f t="shared" si="0"/>
        <v>2444.64</v>
      </c>
      <c r="G24" s="16">
        <f t="shared" si="3"/>
        <v>99.781224489795918</v>
      </c>
      <c r="H24" s="17">
        <f t="shared" si="4"/>
        <v>99.781224489795918</v>
      </c>
      <c r="I24" s="18" t="s">
        <v>37</v>
      </c>
      <c r="J24" s="18">
        <v>85354000</v>
      </c>
      <c r="K24" s="18" t="s">
        <v>68</v>
      </c>
      <c r="L24" s="18" t="s">
        <v>74</v>
      </c>
      <c r="M24" s="18" t="s">
        <v>143</v>
      </c>
      <c r="N24" s="18">
        <v>0.46899999999999997</v>
      </c>
      <c r="O24" s="22">
        <v>0.497</v>
      </c>
      <c r="P24" s="18" t="s">
        <v>52</v>
      </c>
      <c r="Q24" s="18">
        <v>36</v>
      </c>
      <c r="R24" s="18"/>
      <c r="S24" s="18" t="s">
        <v>130</v>
      </c>
      <c r="T24" s="18"/>
      <c r="U24" s="18" t="s">
        <v>55</v>
      </c>
      <c r="V24"/>
      <c r="W24" s="18"/>
      <c r="X24" s="18"/>
      <c r="Y24" s="18"/>
      <c r="AB24" s="67" t="s">
        <v>70</v>
      </c>
      <c r="AC24" s="68">
        <v>0.47</v>
      </c>
    </row>
    <row r="25" spans="1:29" ht="12" customHeight="1">
      <c r="A25" s="11" t="s">
        <v>159</v>
      </c>
      <c r="B25" s="12">
        <v>5902838497661</v>
      </c>
      <c r="C25" s="21" t="s">
        <v>160</v>
      </c>
      <c r="D25" s="13">
        <v>497661</v>
      </c>
      <c r="E25" s="65">
        <v>1746.88</v>
      </c>
      <c r="F25" s="15">
        <f t="shared" si="0"/>
        <v>1746.88</v>
      </c>
      <c r="G25" s="16">
        <f t="shared" si="3"/>
        <v>71.301224489795928</v>
      </c>
      <c r="H25" s="17">
        <f t="shared" si="4"/>
        <v>71.301224489795928</v>
      </c>
      <c r="I25" s="18" t="s">
        <v>37</v>
      </c>
      <c r="J25" s="18">
        <v>85354000</v>
      </c>
      <c r="K25" s="18" t="s">
        <v>68</v>
      </c>
      <c r="L25" s="18" t="s">
        <v>74</v>
      </c>
      <c r="M25" s="22" t="s">
        <v>161</v>
      </c>
      <c r="N25" s="18">
        <v>0.36</v>
      </c>
      <c r="O25" s="19">
        <v>0.38</v>
      </c>
      <c r="P25" s="18" t="s">
        <v>52</v>
      </c>
      <c r="Q25" s="18">
        <v>46</v>
      </c>
      <c r="R25" s="18"/>
      <c r="S25" s="18"/>
      <c r="T25" s="18"/>
      <c r="U25" s="18" t="s">
        <v>55</v>
      </c>
      <c r="V25"/>
      <c r="W25" s="18"/>
      <c r="X25" s="18"/>
      <c r="Y25" s="18"/>
      <c r="AB25" s="67" t="s">
        <v>70</v>
      </c>
      <c r="AC25" s="68">
        <v>0.36</v>
      </c>
    </row>
    <row r="26" spans="1:29" ht="12" customHeight="1">
      <c r="A26" s="11" t="s">
        <v>162</v>
      </c>
      <c r="B26" s="12">
        <v>5902838497678</v>
      </c>
      <c r="C26" s="21" t="s">
        <v>163</v>
      </c>
      <c r="D26" s="13">
        <v>497678</v>
      </c>
      <c r="E26" s="65">
        <v>2821.09</v>
      </c>
      <c r="F26" s="15">
        <f t="shared" si="0"/>
        <v>2821.09</v>
      </c>
      <c r="G26" s="16">
        <f t="shared" si="3"/>
        <v>115.1465306122449</v>
      </c>
      <c r="H26" s="17">
        <f t="shared" si="4"/>
        <v>115.1465306122449</v>
      </c>
      <c r="I26" s="18" t="s">
        <v>37</v>
      </c>
      <c r="J26" s="18">
        <v>85354000</v>
      </c>
      <c r="K26" s="18" t="s">
        <v>68</v>
      </c>
      <c r="L26" s="18" t="s">
        <v>74</v>
      </c>
      <c r="M26" s="22" t="s">
        <v>161</v>
      </c>
      <c r="N26" s="18">
        <v>0.46</v>
      </c>
      <c r="O26" s="19">
        <v>0.48</v>
      </c>
      <c r="P26" s="18" t="s">
        <v>52</v>
      </c>
      <c r="Q26" s="18">
        <v>46</v>
      </c>
      <c r="R26" s="18"/>
      <c r="S26" s="18"/>
      <c r="T26" s="18"/>
      <c r="U26" s="18" t="s">
        <v>55</v>
      </c>
      <c r="V26"/>
      <c r="W26" s="18"/>
      <c r="X26" s="18"/>
      <c r="Y26" s="18"/>
      <c r="AB26" s="67" t="s">
        <v>70</v>
      </c>
      <c r="AC26" s="68">
        <v>0.46</v>
      </c>
    </row>
    <row r="27" spans="1:29" ht="12" customHeight="1">
      <c r="A27" s="11" t="s">
        <v>164</v>
      </c>
      <c r="B27" s="12">
        <v>5902838497142</v>
      </c>
      <c r="C27" s="21" t="s">
        <v>165</v>
      </c>
      <c r="D27" s="13">
        <v>497142</v>
      </c>
      <c r="E27" s="65">
        <v>1763.2</v>
      </c>
      <c r="F27" s="15">
        <f t="shared" si="0"/>
        <v>1763.2</v>
      </c>
      <c r="G27" s="16">
        <f t="shared" si="3"/>
        <v>71.967346938775506</v>
      </c>
      <c r="H27" s="17">
        <f t="shared" si="4"/>
        <v>71.967346938775506</v>
      </c>
      <c r="I27" s="18" t="s">
        <v>37</v>
      </c>
      <c r="J27" s="18">
        <v>85354000</v>
      </c>
      <c r="K27" s="18" t="s">
        <v>68</v>
      </c>
      <c r="L27" s="18" t="s">
        <v>74</v>
      </c>
      <c r="M27" s="22"/>
      <c r="N27" s="18">
        <v>0.5</v>
      </c>
      <c r="O27" s="19">
        <v>0.53</v>
      </c>
      <c r="P27" s="18" t="s">
        <v>52</v>
      </c>
      <c r="Q27" s="18">
        <v>36</v>
      </c>
      <c r="R27" s="18"/>
      <c r="S27" s="18"/>
      <c r="T27" s="18"/>
      <c r="U27" s="18" t="s">
        <v>55</v>
      </c>
      <c r="V27"/>
      <c r="W27" s="18"/>
      <c r="X27" s="18"/>
      <c r="Y27" s="18"/>
      <c r="AB27" s="67" t="s">
        <v>70</v>
      </c>
      <c r="AC27" s="68">
        <v>0.5</v>
      </c>
    </row>
    <row r="28" spans="1:29" ht="12" customHeight="1">
      <c r="A28" s="11" t="s">
        <v>166</v>
      </c>
      <c r="B28" s="12">
        <v>5902838497159</v>
      </c>
      <c r="C28" s="21" t="s">
        <v>167</v>
      </c>
      <c r="D28" s="13">
        <v>497159</v>
      </c>
      <c r="E28" s="65">
        <v>2619.09</v>
      </c>
      <c r="F28" s="15">
        <f t="shared" si="0"/>
        <v>2619.09</v>
      </c>
      <c r="G28" s="16">
        <f t="shared" si="3"/>
        <v>106.90163265306123</v>
      </c>
      <c r="H28" s="17">
        <f t="shared" si="4"/>
        <v>106.90163265306123</v>
      </c>
      <c r="I28" s="18" t="s">
        <v>37</v>
      </c>
      <c r="J28" s="18">
        <v>85354000</v>
      </c>
      <c r="K28" s="18" t="s">
        <v>68</v>
      </c>
      <c r="L28" s="18" t="s">
        <v>74</v>
      </c>
      <c r="M28" s="22"/>
      <c r="N28" s="18">
        <v>0.47</v>
      </c>
      <c r="O28" s="19">
        <v>0.5</v>
      </c>
      <c r="P28" s="18" t="s">
        <v>52</v>
      </c>
      <c r="Q28" s="18">
        <v>36</v>
      </c>
      <c r="R28" s="18"/>
      <c r="S28" s="18"/>
      <c r="T28" s="18"/>
      <c r="U28" s="18" t="s">
        <v>55</v>
      </c>
      <c r="V28"/>
      <c r="W28" s="18"/>
      <c r="X28" s="18"/>
      <c r="Y28" s="18"/>
      <c r="AB28" s="67" t="s">
        <v>70</v>
      </c>
      <c r="AC28" s="68">
        <v>0.47</v>
      </c>
    </row>
    <row r="29" spans="1:29" ht="12" customHeight="1">
      <c r="A29" s="11" t="s">
        <v>168</v>
      </c>
      <c r="B29" s="12">
        <v>5902838497166</v>
      </c>
      <c r="C29" s="21" t="s">
        <v>169</v>
      </c>
      <c r="D29" s="13">
        <v>497166</v>
      </c>
      <c r="E29" s="65">
        <v>6810.16</v>
      </c>
      <c r="F29" s="15">
        <f t="shared" si="0"/>
        <v>6810.16</v>
      </c>
      <c r="G29" s="16">
        <f t="shared" si="3"/>
        <v>277.96571428571428</v>
      </c>
      <c r="H29" s="17">
        <f t="shared" si="4"/>
        <v>277.96571428571428</v>
      </c>
      <c r="I29" s="18" t="s">
        <v>37</v>
      </c>
      <c r="J29" s="18">
        <v>85354000</v>
      </c>
      <c r="K29" s="18" t="s">
        <v>68</v>
      </c>
      <c r="L29" s="18" t="s">
        <v>74</v>
      </c>
      <c r="M29" s="22"/>
      <c r="N29" s="18">
        <v>0.75</v>
      </c>
      <c r="O29" s="19">
        <v>0.8</v>
      </c>
      <c r="P29" s="18" t="s">
        <v>52</v>
      </c>
      <c r="Q29" s="18">
        <v>18</v>
      </c>
      <c r="R29" s="18"/>
      <c r="S29" s="18"/>
      <c r="T29" s="18"/>
      <c r="U29" s="18" t="s">
        <v>55</v>
      </c>
      <c r="V29"/>
      <c r="W29" s="18"/>
      <c r="X29" s="18"/>
      <c r="Y29" s="18"/>
      <c r="AB29" s="67" t="s">
        <v>70</v>
      </c>
      <c r="AC29" s="68">
        <v>0.75</v>
      </c>
    </row>
    <row r="30" spans="1:29" ht="12" customHeight="1">
      <c r="A30" s="11" t="s">
        <v>170</v>
      </c>
      <c r="B30" s="12">
        <v>5902838499368</v>
      </c>
      <c r="C30" s="27" t="s">
        <v>171</v>
      </c>
      <c r="D30" s="13">
        <v>499368</v>
      </c>
      <c r="E30" s="65">
        <v>2288.54</v>
      </c>
      <c r="F30" s="15">
        <f t="shared" si="0"/>
        <v>2288.54</v>
      </c>
      <c r="G30" s="16">
        <f t="shared" si="3"/>
        <v>93.409795918367351</v>
      </c>
      <c r="H30" s="17">
        <f t="shared" si="4"/>
        <v>93.409795918367351</v>
      </c>
      <c r="I30" s="18" t="s">
        <v>37</v>
      </c>
      <c r="J30" s="18">
        <v>90303100</v>
      </c>
      <c r="K30" s="18" t="s">
        <v>68</v>
      </c>
      <c r="L30" s="18" t="s">
        <v>183</v>
      </c>
      <c r="M30" s="22"/>
      <c r="N30" s="18">
        <v>0.375</v>
      </c>
      <c r="O30" s="18"/>
      <c r="P30" s="18" t="s">
        <v>52</v>
      </c>
      <c r="Q30" s="18"/>
      <c r="R30" s="18"/>
      <c r="S30" s="18"/>
      <c r="T30" s="18"/>
      <c r="U30" s="18"/>
      <c r="W30" s="18"/>
      <c r="Y30" s="18"/>
      <c r="AB30" s="67" t="s">
        <v>184</v>
      </c>
      <c r="AC30" s="68">
        <v>0.42</v>
      </c>
    </row>
    <row r="31" spans="1:29" ht="12" customHeight="1">
      <c r="A31" s="11" t="s">
        <v>172</v>
      </c>
      <c r="B31" s="12" t="s">
        <v>173</v>
      </c>
      <c r="C31" s="27" t="s">
        <v>174</v>
      </c>
      <c r="D31" s="27" t="s">
        <v>175</v>
      </c>
      <c r="E31" s="65">
        <v>561.75</v>
      </c>
      <c r="F31" s="15">
        <f t="shared" si="0"/>
        <v>561.75</v>
      </c>
      <c r="G31" s="16">
        <f t="shared" si="3"/>
        <v>22.928571428571427</v>
      </c>
      <c r="H31" s="17">
        <f t="shared" si="4"/>
        <v>22.928571428571427</v>
      </c>
      <c r="I31" s="18" t="s">
        <v>37</v>
      </c>
      <c r="J31" s="18">
        <v>90303100</v>
      </c>
      <c r="K31" s="18" t="s">
        <v>68</v>
      </c>
      <c r="L31" s="18" t="s">
        <v>183</v>
      </c>
      <c r="M31" s="22"/>
      <c r="N31" s="18"/>
      <c r="O31" s="18"/>
      <c r="P31" s="18" t="s">
        <v>52</v>
      </c>
      <c r="Q31" s="18"/>
      <c r="R31" s="18"/>
      <c r="S31" s="18"/>
      <c r="T31" s="18"/>
      <c r="U31" s="18"/>
      <c r="W31" s="18"/>
      <c r="Y31" s="18"/>
      <c r="AB31" s="67" t="s">
        <v>184</v>
      </c>
      <c r="AC31" s="68">
        <v>0.42</v>
      </c>
    </row>
    <row r="32" spans="1:29" ht="12" customHeight="1">
      <c r="A32" s="11" t="s">
        <v>176</v>
      </c>
      <c r="B32" s="12" t="s">
        <v>177</v>
      </c>
      <c r="C32" s="27" t="s">
        <v>178</v>
      </c>
      <c r="D32" s="27" t="s">
        <v>179</v>
      </c>
      <c r="E32" s="65">
        <v>1435.12</v>
      </c>
      <c r="F32" s="15">
        <f t="shared" si="0"/>
        <v>1435.12</v>
      </c>
      <c r="G32" s="16">
        <f t="shared" si="3"/>
        <v>58.576326530612242</v>
      </c>
      <c r="H32" s="17">
        <f t="shared" si="4"/>
        <v>58.576326530612242</v>
      </c>
      <c r="I32" s="18" t="s">
        <v>37</v>
      </c>
      <c r="J32" s="18">
        <v>90303100</v>
      </c>
      <c r="K32" s="18" t="s">
        <v>68</v>
      </c>
      <c r="L32" s="18" t="s">
        <v>183</v>
      </c>
      <c r="M32" s="22"/>
      <c r="N32" s="18"/>
      <c r="O32" s="18"/>
      <c r="P32" s="18" t="s">
        <v>52</v>
      </c>
      <c r="Q32" s="18"/>
      <c r="R32" s="18"/>
      <c r="S32" s="18"/>
      <c r="T32" s="18"/>
      <c r="U32" s="18"/>
      <c r="W32" s="18"/>
      <c r="Y32" s="18"/>
      <c r="AB32" s="67" t="s">
        <v>184</v>
      </c>
      <c r="AC32" s="68">
        <v>0.42</v>
      </c>
    </row>
    <row r="33" spans="1:29" ht="12" customHeight="1">
      <c r="A33" s="11" t="s">
        <v>180</v>
      </c>
      <c r="B33" s="12">
        <v>5902838494615</v>
      </c>
      <c r="C33" s="21" t="s">
        <v>181</v>
      </c>
      <c r="D33" s="13" t="s">
        <v>182</v>
      </c>
      <c r="E33" s="65">
        <v>1473.07</v>
      </c>
      <c r="F33" s="15">
        <f t="shared" si="0"/>
        <v>1473.07</v>
      </c>
      <c r="G33" s="16">
        <f t="shared" si="3"/>
        <v>60.125306122448976</v>
      </c>
      <c r="H33" s="17">
        <f t="shared" si="4"/>
        <v>60.125306122448976</v>
      </c>
      <c r="I33" s="18" t="s">
        <v>37</v>
      </c>
      <c r="J33" s="18">
        <v>90303100</v>
      </c>
      <c r="K33" s="18" t="s">
        <v>68</v>
      </c>
      <c r="L33" s="18" t="s">
        <v>183</v>
      </c>
      <c r="M33" s="22"/>
      <c r="N33" s="19">
        <v>0.37</v>
      </c>
      <c r="O33" s="19"/>
      <c r="P33" s="18" t="s">
        <v>52</v>
      </c>
      <c r="Q33" s="18">
        <v>1</v>
      </c>
      <c r="R33" s="18"/>
      <c r="S33" s="18"/>
      <c r="T33" s="19"/>
      <c r="U33" s="18" t="s">
        <v>55</v>
      </c>
      <c r="V33" s="18"/>
      <c r="W33" s="18"/>
      <c r="X33" s="18"/>
      <c r="Y33" s="18"/>
      <c r="AB33" s="67" t="s">
        <v>184</v>
      </c>
      <c r="AC33" s="68">
        <v>0.42</v>
      </c>
    </row>
    <row r="34" spans="1:29" ht="12" customHeight="1">
      <c r="A34" s="11" t="s">
        <v>185</v>
      </c>
      <c r="B34" s="12">
        <v>5902838495704</v>
      </c>
      <c r="C34" s="21" t="s">
        <v>186</v>
      </c>
      <c r="D34" s="13" t="s">
        <v>187</v>
      </c>
      <c r="E34" s="65">
        <v>1315.18</v>
      </c>
      <c r="F34" s="15">
        <f t="shared" si="0"/>
        <v>1315.18</v>
      </c>
      <c r="G34" s="16">
        <f t="shared" si="3"/>
        <v>53.680816326530618</v>
      </c>
      <c r="H34" s="17">
        <f t="shared" si="4"/>
        <v>53.680816326530618</v>
      </c>
      <c r="I34" s="18" t="s">
        <v>37</v>
      </c>
      <c r="J34" s="18">
        <v>90303100</v>
      </c>
      <c r="K34" s="18" t="s">
        <v>68</v>
      </c>
      <c r="L34" s="18" t="s">
        <v>183</v>
      </c>
      <c r="M34" s="22"/>
      <c r="N34" s="19">
        <v>0.37</v>
      </c>
      <c r="O34" s="19"/>
      <c r="P34" s="18" t="s">
        <v>52</v>
      </c>
      <c r="Q34" s="18">
        <v>1</v>
      </c>
      <c r="R34" s="18"/>
      <c r="S34" s="18"/>
      <c r="T34" s="19"/>
      <c r="U34" s="18" t="s">
        <v>55</v>
      </c>
      <c r="V34" s="18"/>
      <c r="W34" s="18"/>
      <c r="X34" s="18"/>
      <c r="Y34" s="18"/>
      <c r="AB34" s="67" t="s">
        <v>184</v>
      </c>
      <c r="AC34" s="68">
        <v>0.42</v>
      </c>
    </row>
    <row r="35" spans="1:29" ht="12" customHeight="1">
      <c r="A35" s="11" t="s">
        <v>188</v>
      </c>
      <c r="B35" s="12">
        <v>5902838494608</v>
      </c>
      <c r="C35" s="21" t="s">
        <v>189</v>
      </c>
      <c r="D35" s="13" t="s">
        <v>190</v>
      </c>
      <c r="E35" s="65">
        <v>587.65</v>
      </c>
      <c r="F35" s="15">
        <f t="shared" si="0"/>
        <v>587.65</v>
      </c>
      <c r="G35" s="16">
        <f t="shared" si="3"/>
        <v>23.985714285714284</v>
      </c>
      <c r="H35" s="17">
        <f t="shared" si="4"/>
        <v>23.985714285714284</v>
      </c>
      <c r="I35" s="18" t="s">
        <v>37</v>
      </c>
      <c r="J35" s="18">
        <v>90303100</v>
      </c>
      <c r="K35" s="18" t="s">
        <v>68</v>
      </c>
      <c r="L35" s="18" t="s">
        <v>183</v>
      </c>
      <c r="M35" s="22"/>
      <c r="N35" s="19">
        <v>9.4E-2</v>
      </c>
      <c r="O35" s="19">
        <v>0.115</v>
      </c>
      <c r="P35" s="18" t="s">
        <v>52</v>
      </c>
      <c r="Q35" s="18"/>
      <c r="R35" s="18"/>
      <c r="S35" s="18"/>
      <c r="T35" s="19"/>
      <c r="U35" s="18"/>
      <c r="V35" s="18"/>
      <c r="W35" s="18"/>
      <c r="X35" s="18"/>
      <c r="Y35" s="18"/>
      <c r="AB35" s="67" t="s">
        <v>184</v>
      </c>
      <c r="AC35" s="68">
        <v>0.42</v>
      </c>
    </row>
    <row r="36" spans="1:29" ht="12" customHeight="1">
      <c r="A36" s="11" t="s">
        <v>191</v>
      </c>
      <c r="B36" s="12" t="s">
        <v>192</v>
      </c>
      <c r="C36" s="27" t="s">
        <v>193</v>
      </c>
      <c r="D36" s="27" t="s">
        <v>194</v>
      </c>
      <c r="E36" s="65">
        <v>614.83000000000004</v>
      </c>
      <c r="F36" s="15">
        <f t="shared" si="0"/>
        <v>614.83000000000004</v>
      </c>
      <c r="G36" s="16">
        <f t="shared" si="3"/>
        <v>25.095102040816329</v>
      </c>
      <c r="H36" s="17">
        <f t="shared" si="4"/>
        <v>25.095102040816329</v>
      </c>
      <c r="I36" s="18" t="s">
        <v>195</v>
      </c>
      <c r="J36" s="18" t="s">
        <v>196</v>
      </c>
      <c r="K36" s="18" t="s">
        <v>68</v>
      </c>
      <c r="L36" s="18" t="s">
        <v>200</v>
      </c>
      <c r="M36" s="18"/>
      <c r="N36" s="18">
        <v>7.0000000000000007E-2</v>
      </c>
      <c r="O36" s="18">
        <v>0.86</v>
      </c>
      <c r="P36" s="18" t="s">
        <v>52</v>
      </c>
      <c r="Q36" s="18"/>
      <c r="R36" s="18"/>
      <c r="S36" s="18"/>
      <c r="T36" s="18"/>
      <c r="U36" s="15"/>
      <c r="V36" s="18"/>
      <c r="W36" s="36"/>
      <c r="X36" s="18"/>
      <c r="Y36" s="18"/>
      <c r="AA36" s="67"/>
      <c r="AB36" s="67" t="s">
        <v>184</v>
      </c>
      <c r="AC36" s="68">
        <v>0.42</v>
      </c>
    </row>
    <row r="37" spans="1:29" ht="12" customHeight="1">
      <c r="A37" s="11" t="s">
        <v>197</v>
      </c>
      <c r="B37" s="12">
        <v>5908311364376</v>
      </c>
      <c r="C37" s="21" t="s">
        <v>198</v>
      </c>
      <c r="D37" s="13" t="s">
        <v>199</v>
      </c>
      <c r="E37" s="65">
        <v>600.89</v>
      </c>
      <c r="F37" s="15">
        <f t="shared" si="0"/>
        <v>600.89</v>
      </c>
      <c r="G37" s="16">
        <f t="shared" si="3"/>
        <v>24.526122448979592</v>
      </c>
      <c r="H37" s="17">
        <f t="shared" si="4"/>
        <v>24.526122448979592</v>
      </c>
      <c r="I37" s="18" t="s">
        <v>60</v>
      </c>
      <c r="J37" s="18">
        <v>90283011</v>
      </c>
      <c r="K37" s="18" t="s">
        <v>68</v>
      </c>
      <c r="L37" s="18" t="s">
        <v>200</v>
      </c>
      <c r="M37" s="22" t="s">
        <v>201</v>
      </c>
      <c r="N37" s="19">
        <v>7.0000000000000007E-2</v>
      </c>
      <c r="O37" s="19">
        <v>9.8000000000000004E-2</v>
      </c>
      <c r="P37" s="18" t="s">
        <v>52</v>
      </c>
      <c r="Q37" s="18">
        <v>10</v>
      </c>
      <c r="R37" s="18" t="s">
        <v>202</v>
      </c>
      <c r="S37" s="18"/>
      <c r="T37" s="19"/>
      <c r="U37" s="18" t="s">
        <v>55</v>
      </c>
      <c r="V37" s="18"/>
      <c r="W37" s="18"/>
      <c r="X37" s="18"/>
      <c r="Y37" s="18" t="s">
        <v>69</v>
      </c>
      <c r="Z37" s="18">
        <v>2880</v>
      </c>
      <c r="AB37" s="67" t="s">
        <v>184</v>
      </c>
      <c r="AC37" s="68">
        <v>0.42</v>
      </c>
    </row>
    <row r="38" spans="1:29" ht="12" customHeight="1">
      <c r="A38" s="11" t="s">
        <v>203</v>
      </c>
      <c r="B38" s="12">
        <v>5908311364765</v>
      </c>
      <c r="C38" s="21" t="s">
        <v>204</v>
      </c>
      <c r="D38" s="13" t="s">
        <v>205</v>
      </c>
      <c r="E38" s="65">
        <v>600.89</v>
      </c>
      <c r="F38" s="15">
        <f t="shared" si="0"/>
        <v>600.89</v>
      </c>
      <c r="G38" s="16">
        <f t="shared" si="3"/>
        <v>24.526122448979592</v>
      </c>
      <c r="H38" s="17">
        <f t="shared" si="4"/>
        <v>24.526122448979592</v>
      </c>
      <c r="I38" s="18" t="s">
        <v>60</v>
      </c>
      <c r="J38" s="18">
        <v>90283011</v>
      </c>
      <c r="K38" s="18" t="s">
        <v>68</v>
      </c>
      <c r="L38" s="18" t="s">
        <v>200</v>
      </c>
      <c r="M38" s="22" t="s">
        <v>206</v>
      </c>
      <c r="N38" s="19">
        <v>7.0000000000000007E-2</v>
      </c>
      <c r="O38" s="19">
        <v>0.108</v>
      </c>
      <c r="P38" s="18" t="s">
        <v>52</v>
      </c>
      <c r="Q38" s="18">
        <v>10</v>
      </c>
      <c r="R38" s="18"/>
      <c r="S38" s="18"/>
      <c r="T38" s="19"/>
      <c r="U38" s="18" t="s">
        <v>55</v>
      </c>
      <c r="V38" s="18"/>
      <c r="W38" s="18"/>
      <c r="X38" s="18"/>
      <c r="Y38" s="18" t="s">
        <v>69</v>
      </c>
      <c r="Z38" s="18">
        <v>2880</v>
      </c>
      <c r="AB38" s="67" t="s">
        <v>184</v>
      </c>
      <c r="AC38" s="68">
        <v>0.42</v>
      </c>
    </row>
    <row r="39" spans="1:29" ht="12" customHeight="1">
      <c r="A39" s="11" t="s">
        <v>207</v>
      </c>
      <c r="B39" s="12">
        <v>5908311363492</v>
      </c>
      <c r="C39" s="21" t="s">
        <v>208</v>
      </c>
      <c r="D39" s="13" t="s">
        <v>209</v>
      </c>
      <c r="E39" s="65">
        <v>756.89</v>
      </c>
      <c r="F39" s="15">
        <f t="shared" si="0"/>
        <v>756.89</v>
      </c>
      <c r="G39" s="16">
        <f t="shared" si="3"/>
        <v>30.893469387755101</v>
      </c>
      <c r="H39" s="17">
        <f t="shared" si="4"/>
        <v>30.893469387755101</v>
      </c>
      <c r="I39" s="18" t="s">
        <v>60</v>
      </c>
      <c r="J39" s="18">
        <v>90283019</v>
      </c>
      <c r="K39" s="18" t="s">
        <v>68</v>
      </c>
      <c r="L39" s="18" t="s">
        <v>200</v>
      </c>
      <c r="M39" s="22" t="s">
        <v>210</v>
      </c>
      <c r="N39" s="19">
        <v>0.16</v>
      </c>
      <c r="O39" s="19">
        <v>0.218</v>
      </c>
      <c r="P39" s="18" t="s">
        <v>52</v>
      </c>
      <c r="Q39" s="18">
        <v>60</v>
      </c>
      <c r="R39" s="18" t="s">
        <v>211</v>
      </c>
      <c r="S39" s="18"/>
      <c r="T39" s="19"/>
      <c r="U39" s="18" t="s">
        <v>55</v>
      </c>
      <c r="V39" s="18"/>
      <c r="W39" s="18"/>
      <c r="X39" s="18"/>
      <c r="Y39" s="18" t="s">
        <v>69</v>
      </c>
      <c r="Z39" s="18">
        <v>1440</v>
      </c>
      <c r="AB39" s="67" t="s">
        <v>184</v>
      </c>
      <c r="AC39" s="68">
        <v>0.42</v>
      </c>
    </row>
    <row r="40" spans="1:29" ht="12" customHeight="1">
      <c r="A40" s="11" t="s">
        <v>212</v>
      </c>
      <c r="B40" s="12">
        <v>5900280904119</v>
      </c>
      <c r="C40" s="21" t="s">
        <v>213</v>
      </c>
      <c r="D40" s="13" t="s">
        <v>214</v>
      </c>
      <c r="E40" s="65">
        <v>1571.56</v>
      </c>
      <c r="F40" s="15">
        <f t="shared" si="0"/>
        <v>1571.56</v>
      </c>
      <c r="G40" s="16">
        <f t="shared" si="3"/>
        <v>64.145306122448972</v>
      </c>
      <c r="H40" s="17">
        <f t="shared" si="4"/>
        <v>64.145306122448972</v>
      </c>
      <c r="I40" s="18" t="s">
        <v>60</v>
      </c>
      <c r="J40" s="18">
        <v>90283019</v>
      </c>
      <c r="K40" s="18" t="s">
        <v>68</v>
      </c>
      <c r="L40" s="18" t="s">
        <v>200</v>
      </c>
      <c r="M40" s="22" t="s">
        <v>215</v>
      </c>
      <c r="N40" s="19">
        <v>0.375</v>
      </c>
      <c r="O40" s="19">
        <v>0.45200000000000001</v>
      </c>
      <c r="P40" s="18" t="s">
        <v>52</v>
      </c>
      <c r="Q40" s="18">
        <v>48</v>
      </c>
      <c r="R40" s="18" t="s">
        <v>216</v>
      </c>
      <c r="S40" s="18"/>
      <c r="T40" s="19"/>
      <c r="U40" s="18" t="s">
        <v>55</v>
      </c>
      <c r="V40" s="18"/>
      <c r="W40" s="18"/>
      <c r="X40" s="18"/>
      <c r="Y40" s="18" t="s">
        <v>69</v>
      </c>
      <c r="Z40" s="18">
        <v>960</v>
      </c>
      <c r="AB40" s="67" t="s">
        <v>184</v>
      </c>
      <c r="AC40" s="68">
        <v>0.42</v>
      </c>
    </row>
    <row r="41" spans="1:29" ht="12" customHeight="1">
      <c r="A41" s="11" t="s">
        <v>217</v>
      </c>
      <c r="B41" s="12">
        <v>5908311363515</v>
      </c>
      <c r="C41" s="21" t="s">
        <v>218</v>
      </c>
      <c r="D41" s="13" t="s">
        <v>219</v>
      </c>
      <c r="E41" s="65">
        <v>1473.33</v>
      </c>
      <c r="F41" s="15">
        <f t="shared" si="0"/>
        <v>1473.33</v>
      </c>
      <c r="G41" s="16">
        <f t="shared" si="3"/>
        <v>60.135918367346939</v>
      </c>
      <c r="H41" s="17">
        <f t="shared" si="4"/>
        <v>60.135918367346939</v>
      </c>
      <c r="I41" s="18" t="s">
        <v>60</v>
      </c>
      <c r="J41" s="18">
        <v>90283019</v>
      </c>
      <c r="K41" s="18" t="s">
        <v>68</v>
      </c>
      <c r="L41" s="18" t="s">
        <v>200</v>
      </c>
      <c r="M41" s="22" t="s">
        <v>220</v>
      </c>
      <c r="N41" s="19">
        <v>0.44</v>
      </c>
      <c r="O41" s="19">
        <v>0.56000000000000005</v>
      </c>
      <c r="P41" s="18" t="s">
        <v>52</v>
      </c>
      <c r="Q41" s="18">
        <v>30</v>
      </c>
      <c r="R41" s="18" t="s">
        <v>221</v>
      </c>
      <c r="S41" s="18"/>
      <c r="T41" s="19"/>
      <c r="U41" s="18" t="s">
        <v>55</v>
      </c>
      <c r="V41" s="18"/>
      <c r="W41" s="18"/>
      <c r="X41" s="18"/>
      <c r="Y41" s="18" t="s">
        <v>69</v>
      </c>
      <c r="Z41" s="18">
        <v>600</v>
      </c>
      <c r="AB41" s="67" t="s">
        <v>184</v>
      </c>
      <c r="AC41" s="68">
        <v>0.42</v>
      </c>
    </row>
    <row r="42" spans="1:29" ht="12" customHeight="1">
      <c r="A42" s="11" t="s">
        <v>222</v>
      </c>
      <c r="B42" s="12">
        <v>5908311364772</v>
      </c>
      <c r="C42" s="21" t="s">
        <v>223</v>
      </c>
      <c r="D42" s="13" t="s">
        <v>224</v>
      </c>
      <c r="E42" s="65">
        <v>1444.44</v>
      </c>
      <c r="F42" s="15">
        <f t="shared" si="0"/>
        <v>1444.44</v>
      </c>
      <c r="G42" s="16">
        <f t="shared" si="3"/>
        <v>58.95673469387755</v>
      </c>
      <c r="H42" s="17">
        <f t="shared" si="4"/>
        <v>58.95673469387755</v>
      </c>
      <c r="I42" s="18" t="s">
        <v>60</v>
      </c>
      <c r="J42" s="18">
        <v>90283019</v>
      </c>
      <c r="K42" s="18" t="s">
        <v>68</v>
      </c>
      <c r="L42" s="18" t="s">
        <v>200</v>
      </c>
      <c r="M42" s="22" t="s">
        <v>220</v>
      </c>
      <c r="N42" s="19">
        <v>0.52</v>
      </c>
      <c r="O42" s="19">
        <v>0.68</v>
      </c>
      <c r="P42" s="18" t="s">
        <v>52</v>
      </c>
      <c r="Q42" s="18">
        <v>30</v>
      </c>
      <c r="R42" s="18" t="s">
        <v>225</v>
      </c>
      <c r="S42" s="18"/>
      <c r="T42" s="19"/>
      <c r="U42" s="18" t="s">
        <v>55</v>
      </c>
      <c r="V42" s="18"/>
      <c r="W42" s="18"/>
      <c r="X42" s="18"/>
      <c r="Y42" s="18" t="s">
        <v>69</v>
      </c>
      <c r="Z42" s="18">
        <v>600</v>
      </c>
      <c r="AB42" s="67" t="s">
        <v>184</v>
      </c>
      <c r="AC42" s="68">
        <v>0.42</v>
      </c>
    </row>
    <row r="43" spans="1:29" ht="12" customHeight="1">
      <c r="A43" s="11" t="s">
        <v>226</v>
      </c>
      <c r="B43" s="12" t="s">
        <v>227</v>
      </c>
      <c r="C43" s="27" t="s">
        <v>228</v>
      </c>
      <c r="D43" s="27" t="s">
        <v>229</v>
      </c>
      <c r="E43" s="65">
        <v>1444.44</v>
      </c>
      <c r="F43" s="15">
        <f t="shared" si="0"/>
        <v>1444.44</v>
      </c>
      <c r="G43" s="16">
        <f t="shared" si="3"/>
        <v>58.95673469387755</v>
      </c>
      <c r="H43" s="17">
        <f t="shared" si="4"/>
        <v>58.95673469387755</v>
      </c>
      <c r="I43" s="19" t="s">
        <v>60</v>
      </c>
      <c r="J43" s="18" t="s">
        <v>230</v>
      </c>
      <c r="K43" s="18" t="s">
        <v>68</v>
      </c>
      <c r="L43" s="18" t="s">
        <v>200</v>
      </c>
      <c r="M43" s="22"/>
      <c r="N43" s="18">
        <v>0.38</v>
      </c>
      <c r="O43" s="18">
        <v>0.62</v>
      </c>
      <c r="P43" s="18" t="s">
        <v>52</v>
      </c>
      <c r="Q43" s="18"/>
      <c r="R43" s="18"/>
      <c r="S43" s="18"/>
      <c r="T43" s="18"/>
      <c r="U43" s="18"/>
      <c r="W43" s="18"/>
      <c r="Y43" s="18"/>
      <c r="AB43" s="67" t="s">
        <v>184</v>
      </c>
      <c r="AC43" s="68">
        <v>0.42</v>
      </c>
    </row>
    <row r="44" spans="1:29" ht="12" customHeight="1">
      <c r="A44" s="11" t="s">
        <v>231</v>
      </c>
      <c r="B44" s="12">
        <v>5900280952097</v>
      </c>
      <c r="C44" s="21" t="s">
        <v>232</v>
      </c>
      <c r="D44" s="13" t="s">
        <v>233</v>
      </c>
      <c r="E44" s="65">
        <v>1423.82</v>
      </c>
      <c r="F44" s="15">
        <f t="shared" si="0"/>
        <v>1423.82</v>
      </c>
      <c r="G44" s="16">
        <f t="shared" si="3"/>
        <v>58.115102040816325</v>
      </c>
      <c r="H44" s="17">
        <f t="shared" si="4"/>
        <v>58.115102040816325</v>
      </c>
      <c r="I44" s="18" t="s">
        <v>60</v>
      </c>
      <c r="J44" s="18">
        <v>90283011</v>
      </c>
      <c r="K44" s="18" t="s">
        <v>68</v>
      </c>
      <c r="L44" s="18" t="s">
        <v>200</v>
      </c>
      <c r="M44" s="22" t="s">
        <v>234</v>
      </c>
      <c r="N44" s="19">
        <v>0.1</v>
      </c>
      <c r="O44" s="19">
        <v>0.108</v>
      </c>
      <c r="P44" s="18" t="s">
        <v>52</v>
      </c>
      <c r="Q44" s="18">
        <v>120</v>
      </c>
      <c r="R44" s="18" t="s">
        <v>235</v>
      </c>
      <c r="S44" s="18"/>
      <c r="T44" s="19"/>
      <c r="U44" s="18" t="s">
        <v>55</v>
      </c>
      <c r="V44" s="18"/>
      <c r="W44" s="18"/>
      <c r="X44" s="18"/>
      <c r="Y44" s="18"/>
      <c r="AB44" s="67" t="s">
        <v>184</v>
      </c>
      <c r="AC44" s="68">
        <v>0.42</v>
      </c>
    </row>
    <row r="45" spans="1:29" ht="12" customHeight="1">
      <c r="A45" s="11" t="s">
        <v>239</v>
      </c>
      <c r="B45" s="12" t="s">
        <v>240</v>
      </c>
      <c r="C45" s="21" t="s">
        <v>241</v>
      </c>
      <c r="D45" s="13" t="s">
        <v>242</v>
      </c>
      <c r="E45" s="65">
        <v>3173.93</v>
      </c>
      <c r="F45" s="15">
        <f t="shared" si="0"/>
        <v>3173.93</v>
      </c>
      <c r="G45" s="16">
        <f t="shared" si="3"/>
        <v>129.54816326530613</v>
      </c>
      <c r="H45" s="17">
        <f t="shared" si="4"/>
        <v>129.54816326530613</v>
      </c>
      <c r="I45" s="18" t="s">
        <v>60</v>
      </c>
      <c r="J45" s="18">
        <v>90283011</v>
      </c>
      <c r="K45" s="18" t="s">
        <v>68</v>
      </c>
      <c r="L45" s="18" t="s">
        <v>200</v>
      </c>
      <c r="M45" s="18" t="s">
        <v>238</v>
      </c>
      <c r="N45" s="19">
        <v>0.35</v>
      </c>
      <c r="O45" s="19">
        <v>0.38</v>
      </c>
      <c r="P45" s="18" t="s">
        <v>52</v>
      </c>
      <c r="Q45" s="18">
        <v>60</v>
      </c>
      <c r="R45" s="18"/>
      <c r="S45" s="18"/>
      <c r="T45" s="18"/>
      <c r="U45" s="18" t="s">
        <v>55</v>
      </c>
      <c r="V45"/>
      <c r="W45" s="18"/>
      <c r="X45" s="18"/>
      <c r="Y45" s="18"/>
      <c r="AB45" s="67" t="s">
        <v>184</v>
      </c>
      <c r="AC45" s="68">
        <v>0.42</v>
      </c>
    </row>
    <row r="46" spans="1:29" ht="12" customHeight="1">
      <c r="A46" s="11" t="s">
        <v>243</v>
      </c>
      <c r="B46" s="12" t="s">
        <v>244</v>
      </c>
      <c r="C46" s="27" t="s">
        <v>245</v>
      </c>
      <c r="D46" s="27" t="s">
        <v>246</v>
      </c>
      <c r="E46" s="65">
        <v>7453.34</v>
      </c>
      <c r="F46" s="15">
        <f t="shared" si="0"/>
        <v>7453.34</v>
      </c>
      <c r="G46" s="16">
        <f t="shared" si="3"/>
        <v>304.21795918367349</v>
      </c>
      <c r="H46" s="17">
        <f t="shared" si="4"/>
        <v>304.21795918367349</v>
      </c>
      <c r="I46" s="19" t="s">
        <v>60</v>
      </c>
      <c r="J46" s="18" t="s">
        <v>230</v>
      </c>
      <c r="K46" s="18" t="s">
        <v>68</v>
      </c>
      <c r="L46" s="18" t="s">
        <v>200</v>
      </c>
      <c r="M46" s="22"/>
      <c r="N46" s="18">
        <v>0.36</v>
      </c>
      <c r="O46" s="18">
        <v>0.38300000000000001</v>
      </c>
      <c r="P46" s="18" t="s">
        <v>52</v>
      </c>
      <c r="Q46" s="18">
        <v>60</v>
      </c>
      <c r="R46" s="18"/>
      <c r="S46" s="18"/>
      <c r="T46" s="18"/>
      <c r="U46" s="18" t="s">
        <v>55</v>
      </c>
      <c r="W46" s="18"/>
      <c r="Y46" s="18"/>
      <c r="AB46" s="67" t="s">
        <v>184</v>
      </c>
      <c r="AC46" s="68">
        <v>0.42</v>
      </c>
    </row>
    <row r="47" spans="1:29" ht="12" customHeight="1">
      <c r="A47" s="11" t="s">
        <v>247</v>
      </c>
      <c r="B47" s="12" t="s">
        <v>248</v>
      </c>
      <c r="C47" s="27" t="s">
        <v>249</v>
      </c>
      <c r="D47" s="27" t="s">
        <v>250</v>
      </c>
      <c r="E47" s="65">
        <v>7453.34</v>
      </c>
      <c r="F47" s="15">
        <f t="shared" si="0"/>
        <v>7453.34</v>
      </c>
      <c r="G47" s="16">
        <f t="shared" si="3"/>
        <v>304.21795918367349</v>
      </c>
      <c r="H47" s="17">
        <f t="shared" si="4"/>
        <v>304.21795918367349</v>
      </c>
      <c r="I47" s="19" t="s">
        <v>60</v>
      </c>
      <c r="J47" s="18" t="s">
        <v>230</v>
      </c>
      <c r="K47" s="18" t="s">
        <v>68</v>
      </c>
      <c r="L47" s="18" t="s">
        <v>200</v>
      </c>
      <c r="M47" s="22" t="s">
        <v>230</v>
      </c>
      <c r="N47" s="18">
        <v>0.36</v>
      </c>
      <c r="O47" s="18">
        <v>0.38300000000000001</v>
      </c>
      <c r="P47" s="18" t="s">
        <v>52</v>
      </c>
      <c r="Q47" s="18">
        <v>60</v>
      </c>
      <c r="R47" s="18"/>
      <c r="S47" s="18"/>
      <c r="T47" s="18"/>
      <c r="U47" s="18" t="s">
        <v>55</v>
      </c>
      <c r="W47" s="18"/>
      <c r="Y47" s="18"/>
      <c r="AB47" s="67" t="s">
        <v>184</v>
      </c>
      <c r="AC47" s="68">
        <v>0.42</v>
      </c>
    </row>
    <row r="48" spans="1:29" ht="12" customHeight="1">
      <c r="A48" s="11" t="s">
        <v>251</v>
      </c>
      <c r="B48" s="12">
        <v>5902838493090</v>
      </c>
      <c r="C48" s="21" t="s">
        <v>252</v>
      </c>
      <c r="D48" s="13" t="s">
        <v>253</v>
      </c>
      <c r="E48" s="65">
        <v>842.8</v>
      </c>
      <c r="F48" s="15">
        <f t="shared" si="0"/>
        <v>842.8</v>
      </c>
      <c r="G48" s="16">
        <f t="shared" si="3"/>
        <v>34.4</v>
      </c>
      <c r="H48" s="17">
        <f t="shared" si="4"/>
        <v>34.4</v>
      </c>
      <c r="I48" s="18" t="s">
        <v>37</v>
      </c>
      <c r="J48" s="18">
        <v>85354000</v>
      </c>
      <c r="K48" s="18" t="s">
        <v>68</v>
      </c>
      <c r="L48" s="18" t="s">
        <v>254</v>
      </c>
      <c r="M48" s="22"/>
      <c r="N48" s="19">
        <v>0.15</v>
      </c>
      <c r="O48" s="19">
        <v>0.19400000000000001</v>
      </c>
      <c r="P48" s="18" t="s">
        <v>52</v>
      </c>
      <c r="Q48" s="18">
        <v>1</v>
      </c>
      <c r="R48" s="18"/>
      <c r="S48" s="18"/>
      <c r="T48" s="19"/>
      <c r="U48" s="18" t="s">
        <v>55</v>
      </c>
      <c r="V48" s="18"/>
      <c r="W48" s="18"/>
      <c r="X48" s="18"/>
      <c r="Y48" s="18"/>
      <c r="AB48" s="67" t="s">
        <v>70</v>
      </c>
      <c r="AC48" s="68">
        <v>0.15</v>
      </c>
    </row>
    <row r="49" spans="1:29" ht="12" customHeight="1">
      <c r="A49" s="11" t="s">
        <v>255</v>
      </c>
      <c r="B49" s="12">
        <v>5902838490600</v>
      </c>
      <c r="C49" s="21" t="s">
        <v>256</v>
      </c>
      <c r="D49" s="13" t="s">
        <v>257</v>
      </c>
      <c r="E49" s="65">
        <v>290.55</v>
      </c>
      <c r="F49" s="15">
        <f t="shared" si="0"/>
        <v>290.55</v>
      </c>
      <c r="G49" s="16">
        <f t="shared" si="3"/>
        <v>11.859183673469389</v>
      </c>
      <c r="H49" s="17">
        <f t="shared" si="4"/>
        <v>11.859183673469389</v>
      </c>
      <c r="I49" s="18" t="s">
        <v>37</v>
      </c>
      <c r="J49" s="18">
        <v>85353090</v>
      </c>
      <c r="K49" s="18" t="s">
        <v>68</v>
      </c>
      <c r="L49" s="18" t="s">
        <v>258</v>
      </c>
      <c r="M49" s="22"/>
      <c r="N49" s="19">
        <v>0.27400000000000002</v>
      </c>
      <c r="O49" s="19">
        <v>0.29099999999999998</v>
      </c>
      <c r="P49" s="18" t="s">
        <v>52</v>
      </c>
      <c r="Q49" s="18">
        <v>4</v>
      </c>
      <c r="R49" s="18"/>
      <c r="S49" s="18"/>
      <c r="T49" s="19"/>
      <c r="U49" s="18" t="s">
        <v>55</v>
      </c>
      <c r="V49" s="18"/>
      <c r="W49" s="18"/>
      <c r="X49" s="18"/>
      <c r="Y49" s="18"/>
      <c r="AB49" s="67" t="s">
        <v>70</v>
      </c>
      <c r="AC49" s="68">
        <v>0.27</v>
      </c>
    </row>
    <row r="50" spans="1:29" ht="12" customHeight="1">
      <c r="A50" s="11" t="s">
        <v>259</v>
      </c>
      <c r="B50" s="12">
        <v>5902838490617</v>
      </c>
      <c r="C50" s="21" t="s">
        <v>260</v>
      </c>
      <c r="D50" s="13" t="s">
        <v>261</v>
      </c>
      <c r="E50" s="65">
        <v>293.52999999999997</v>
      </c>
      <c r="F50" s="15">
        <f t="shared" si="0"/>
        <v>293.52999999999997</v>
      </c>
      <c r="G50" s="16">
        <f t="shared" si="3"/>
        <v>11.980816326530611</v>
      </c>
      <c r="H50" s="17">
        <f t="shared" si="4"/>
        <v>11.980816326530611</v>
      </c>
      <c r="I50" s="18" t="s">
        <v>37</v>
      </c>
      <c r="J50" s="18">
        <v>85353090</v>
      </c>
      <c r="K50" s="18" t="s">
        <v>68</v>
      </c>
      <c r="L50" s="18" t="s">
        <v>258</v>
      </c>
      <c r="M50" s="22"/>
      <c r="N50" s="19">
        <v>0.27400000000000002</v>
      </c>
      <c r="O50" s="19">
        <v>0.29099999999999998</v>
      </c>
      <c r="P50" s="18" t="s">
        <v>52</v>
      </c>
      <c r="Q50" s="18">
        <v>4</v>
      </c>
      <c r="R50" s="18"/>
      <c r="S50" s="18"/>
      <c r="T50" s="19"/>
      <c r="U50" s="18" t="s">
        <v>55</v>
      </c>
      <c r="V50" s="18"/>
      <c r="W50" s="18"/>
      <c r="X50" s="18"/>
      <c r="Y50" s="18"/>
      <c r="AB50" s="67" t="s">
        <v>70</v>
      </c>
      <c r="AC50" s="68">
        <v>0.27</v>
      </c>
    </row>
    <row r="51" spans="1:29" ht="12" customHeight="1">
      <c r="A51" s="11" t="s">
        <v>262</v>
      </c>
      <c r="B51" s="12">
        <v>5902838491133</v>
      </c>
      <c r="C51" s="21" t="s">
        <v>263</v>
      </c>
      <c r="D51" s="13" t="s">
        <v>264</v>
      </c>
      <c r="E51" s="65">
        <v>376.26</v>
      </c>
      <c r="F51" s="15">
        <f t="shared" si="0"/>
        <v>376.26</v>
      </c>
      <c r="G51" s="16">
        <f t="shared" si="3"/>
        <v>15.357551020408163</v>
      </c>
      <c r="H51" s="17">
        <f t="shared" si="4"/>
        <v>15.357551020408163</v>
      </c>
      <c r="I51" s="18" t="s">
        <v>37</v>
      </c>
      <c r="J51" s="18">
        <v>85353090</v>
      </c>
      <c r="K51" s="18" t="s">
        <v>68</v>
      </c>
      <c r="L51" s="18" t="s">
        <v>258</v>
      </c>
      <c r="M51" s="22"/>
      <c r="N51" s="19">
        <v>0.36399999999999999</v>
      </c>
      <c r="O51" s="19">
        <v>0.38800000000000001</v>
      </c>
      <c r="P51" s="18" t="s">
        <v>52</v>
      </c>
      <c r="Q51" s="18">
        <v>3</v>
      </c>
      <c r="R51" s="18"/>
      <c r="S51" s="18"/>
      <c r="T51" s="19"/>
      <c r="U51" s="18" t="s">
        <v>55</v>
      </c>
      <c r="V51" s="18"/>
      <c r="W51" s="18"/>
      <c r="X51" s="18"/>
      <c r="Y51" s="18"/>
      <c r="AB51" s="67" t="s">
        <v>70</v>
      </c>
      <c r="AC51" s="68">
        <v>0.36</v>
      </c>
    </row>
    <row r="52" spans="1:29" ht="12" customHeight="1">
      <c r="A52" s="11" t="s">
        <v>265</v>
      </c>
      <c r="B52" s="12">
        <v>5902838490624</v>
      </c>
      <c r="C52" s="21" t="s">
        <v>266</v>
      </c>
      <c r="D52" s="13" t="s">
        <v>267</v>
      </c>
      <c r="E52" s="65">
        <v>383.14</v>
      </c>
      <c r="F52" s="15">
        <f t="shared" si="0"/>
        <v>383.14</v>
      </c>
      <c r="G52" s="16">
        <f t="shared" si="3"/>
        <v>15.638367346938775</v>
      </c>
      <c r="H52" s="17">
        <f t="shared" si="4"/>
        <v>15.638367346938775</v>
      </c>
      <c r="I52" s="18" t="s">
        <v>37</v>
      </c>
      <c r="J52" s="18">
        <v>85353090</v>
      </c>
      <c r="K52" s="18" t="s">
        <v>68</v>
      </c>
      <c r="L52" s="18" t="s">
        <v>258</v>
      </c>
      <c r="M52" s="22"/>
      <c r="N52" s="19">
        <v>0.36399999999999999</v>
      </c>
      <c r="O52" s="19">
        <v>0.38800000000000001</v>
      </c>
      <c r="P52" s="18" t="s">
        <v>52</v>
      </c>
      <c r="Q52" s="18">
        <v>3</v>
      </c>
      <c r="R52" s="18"/>
      <c r="S52" s="18"/>
      <c r="T52" s="19"/>
      <c r="U52" s="18" t="s">
        <v>55</v>
      </c>
      <c r="V52" s="18"/>
      <c r="W52" s="18"/>
      <c r="X52" s="18"/>
      <c r="Y52" s="18"/>
      <c r="AB52" s="67" t="s">
        <v>70</v>
      </c>
      <c r="AC52" s="68">
        <v>0.36</v>
      </c>
    </row>
    <row r="53" spans="1:29" ht="12" customHeight="1">
      <c r="A53" s="11" t="s">
        <v>268</v>
      </c>
      <c r="B53" s="12">
        <v>5902838491119</v>
      </c>
      <c r="C53" s="21" t="s">
        <v>269</v>
      </c>
      <c r="D53" s="13" t="s">
        <v>270</v>
      </c>
      <c r="E53" s="65">
        <v>299.11</v>
      </c>
      <c r="F53" s="15">
        <f t="shared" si="0"/>
        <v>299.11</v>
      </c>
      <c r="G53" s="16">
        <f t="shared" si="3"/>
        <v>12.20857142857143</v>
      </c>
      <c r="H53" s="17">
        <f t="shared" si="4"/>
        <v>12.20857142857143</v>
      </c>
      <c r="I53" s="18" t="s">
        <v>37</v>
      </c>
      <c r="J53" s="18">
        <v>85353090</v>
      </c>
      <c r="K53" s="18" t="s">
        <v>68</v>
      </c>
      <c r="L53" s="18" t="s">
        <v>258</v>
      </c>
      <c r="M53" s="22"/>
      <c r="N53" s="19">
        <v>0.27400000000000002</v>
      </c>
      <c r="O53" s="19">
        <v>0.29099999999999998</v>
      </c>
      <c r="P53" s="18" t="s">
        <v>52</v>
      </c>
      <c r="Q53" s="18">
        <v>4</v>
      </c>
      <c r="R53" s="18"/>
      <c r="S53" s="18"/>
      <c r="T53" s="19"/>
      <c r="U53" s="18" t="s">
        <v>55</v>
      </c>
      <c r="V53" s="18"/>
      <c r="W53" s="18"/>
      <c r="X53" s="18"/>
      <c r="Y53" s="18"/>
      <c r="AB53" s="67" t="s">
        <v>70</v>
      </c>
      <c r="AC53" s="68">
        <v>0.27</v>
      </c>
    </row>
    <row r="54" spans="1:29" ht="12" customHeight="1">
      <c r="A54" s="11" t="s">
        <v>271</v>
      </c>
      <c r="B54" s="12">
        <v>5902838491102</v>
      </c>
      <c r="C54" s="21" t="s">
        <v>272</v>
      </c>
      <c r="D54" s="13" t="s">
        <v>273</v>
      </c>
      <c r="E54" s="65">
        <v>103.54</v>
      </c>
      <c r="F54" s="15">
        <f t="shared" si="0"/>
        <v>103.54</v>
      </c>
      <c r="G54" s="16">
        <f t="shared" si="3"/>
        <v>4.2261224489795923</v>
      </c>
      <c r="H54" s="17">
        <f t="shared" si="4"/>
        <v>4.2261224489795923</v>
      </c>
      <c r="I54" s="18" t="s">
        <v>37</v>
      </c>
      <c r="J54" s="18">
        <v>85353090</v>
      </c>
      <c r="K54" s="18" t="s">
        <v>68</v>
      </c>
      <c r="L54" s="18" t="s">
        <v>258</v>
      </c>
      <c r="M54" s="22"/>
      <c r="N54" s="19">
        <v>9.0999999999999998E-2</v>
      </c>
      <c r="O54" s="19">
        <v>0.108</v>
      </c>
      <c r="P54" s="18" t="s">
        <v>52</v>
      </c>
      <c r="Q54" s="18"/>
      <c r="R54" s="18"/>
      <c r="S54" s="18"/>
      <c r="T54" s="19"/>
      <c r="U54" s="18"/>
      <c r="V54" s="18"/>
      <c r="W54" s="18"/>
      <c r="X54" s="18"/>
      <c r="Y54" s="18"/>
      <c r="AB54" s="67" t="s">
        <v>70</v>
      </c>
      <c r="AC54" s="68">
        <v>0.09</v>
      </c>
    </row>
    <row r="55" spans="1:29" ht="12" customHeight="1">
      <c r="A55" s="11" t="s">
        <v>274</v>
      </c>
      <c r="B55" s="12">
        <v>5902838491126</v>
      </c>
      <c r="C55" s="21" t="s">
        <v>275</v>
      </c>
      <c r="D55" s="13" t="s">
        <v>276</v>
      </c>
      <c r="E55" s="65">
        <v>103.73</v>
      </c>
      <c r="F55" s="15">
        <f t="shared" si="0"/>
        <v>103.73</v>
      </c>
      <c r="G55" s="16">
        <f t="shared" si="3"/>
        <v>4.2338775510204085</v>
      </c>
      <c r="H55" s="17">
        <f t="shared" si="4"/>
        <v>4.2338775510204085</v>
      </c>
      <c r="I55" s="18" t="s">
        <v>37</v>
      </c>
      <c r="J55" s="18">
        <v>85353090</v>
      </c>
      <c r="K55" s="18" t="s">
        <v>68</v>
      </c>
      <c r="L55" s="18" t="s">
        <v>258</v>
      </c>
      <c r="M55" s="22"/>
      <c r="N55" s="19">
        <v>9.0999999999999998E-2</v>
      </c>
      <c r="O55" s="19">
        <v>0.108</v>
      </c>
      <c r="P55" s="18" t="s">
        <v>52</v>
      </c>
      <c r="Q55" s="18"/>
      <c r="R55" s="18"/>
      <c r="S55" s="18"/>
      <c r="T55" s="19"/>
      <c r="U55" s="18"/>
      <c r="V55" s="18"/>
      <c r="W55" s="18"/>
      <c r="X55" s="18"/>
      <c r="Y55" s="18"/>
      <c r="AB55" s="67" t="s">
        <v>70</v>
      </c>
      <c r="AC55" s="68">
        <v>0.09</v>
      </c>
    </row>
    <row r="56" spans="1:29" ht="12" customHeight="1">
      <c r="A56" s="11" t="s">
        <v>277</v>
      </c>
      <c r="B56" s="12">
        <v>5902838490594</v>
      </c>
      <c r="C56" s="21" t="s">
        <v>278</v>
      </c>
      <c r="D56" s="13" t="s">
        <v>279</v>
      </c>
      <c r="E56" s="65">
        <v>103.73</v>
      </c>
      <c r="F56" s="15">
        <f t="shared" si="0"/>
        <v>103.73</v>
      </c>
      <c r="G56" s="16">
        <f t="shared" si="3"/>
        <v>4.2338775510204085</v>
      </c>
      <c r="H56" s="17">
        <f t="shared" si="4"/>
        <v>4.2338775510204085</v>
      </c>
      <c r="I56" s="18" t="s">
        <v>37</v>
      </c>
      <c r="J56" s="18">
        <v>85353090</v>
      </c>
      <c r="K56" s="18" t="s">
        <v>68</v>
      </c>
      <c r="L56" s="18" t="s">
        <v>258</v>
      </c>
      <c r="M56" s="22"/>
      <c r="N56" s="19">
        <v>9.0999999999999998E-2</v>
      </c>
      <c r="O56" s="19">
        <v>0.108</v>
      </c>
      <c r="P56" s="18" t="s">
        <v>52</v>
      </c>
      <c r="Q56" s="18"/>
      <c r="R56" s="18"/>
      <c r="S56" s="18"/>
      <c r="T56" s="19"/>
      <c r="U56" s="18"/>
      <c r="V56" s="18"/>
      <c r="W56" s="18"/>
      <c r="X56" s="18"/>
      <c r="Y56" s="18"/>
      <c r="AB56" s="67" t="s">
        <v>70</v>
      </c>
      <c r="AC56" s="68">
        <v>0.09</v>
      </c>
    </row>
    <row r="57" spans="1:29" ht="12" customHeight="1">
      <c r="A57" s="11" t="s">
        <v>280</v>
      </c>
      <c r="B57" s="12">
        <v>5902838497272</v>
      </c>
      <c r="C57" s="21" t="s">
        <v>281</v>
      </c>
      <c r="D57" s="13">
        <v>497272</v>
      </c>
      <c r="E57" s="65">
        <v>1789.38</v>
      </c>
      <c r="F57" s="15">
        <f t="shared" si="0"/>
        <v>1789.38</v>
      </c>
      <c r="G57" s="16">
        <f t="shared" si="3"/>
        <v>73.035918367346937</v>
      </c>
      <c r="H57" s="17">
        <f t="shared" si="4"/>
        <v>73.035918367346937</v>
      </c>
      <c r="I57" s="18" t="s">
        <v>37</v>
      </c>
      <c r="J57" s="18">
        <v>85353090</v>
      </c>
      <c r="K57" s="18" t="s">
        <v>68</v>
      </c>
      <c r="L57" s="18" t="s">
        <v>258</v>
      </c>
      <c r="M57" s="22"/>
      <c r="N57" s="19">
        <v>0.36399999999999999</v>
      </c>
      <c r="O57" s="19">
        <v>0.38800000000000001</v>
      </c>
      <c r="P57" s="18" t="s">
        <v>52</v>
      </c>
      <c r="Q57" s="18">
        <v>3</v>
      </c>
      <c r="R57" s="18"/>
      <c r="S57" s="18"/>
      <c r="T57" s="18"/>
      <c r="U57" s="18" t="s">
        <v>55</v>
      </c>
      <c r="V57"/>
      <c r="W57" s="18"/>
      <c r="X57" s="18"/>
      <c r="Y57" s="18"/>
      <c r="AB57" s="67" t="s">
        <v>70</v>
      </c>
      <c r="AC57" s="68">
        <v>0.36</v>
      </c>
    </row>
    <row r="58" spans="1:29" ht="12" customHeight="1">
      <c r="A58" s="11" t="s">
        <v>282</v>
      </c>
      <c r="B58" s="12">
        <v>5902838493618</v>
      </c>
      <c r="C58" s="21" t="s">
        <v>283</v>
      </c>
      <c r="D58" s="13">
        <v>493618</v>
      </c>
      <c r="E58" s="65">
        <v>1108.1600000000001</v>
      </c>
      <c r="F58" s="15">
        <f t="shared" si="0"/>
        <v>1108.1600000000001</v>
      </c>
      <c r="G58" s="16">
        <f t="shared" si="3"/>
        <v>45.231020408163268</v>
      </c>
      <c r="H58" s="17">
        <f t="shared" si="4"/>
        <v>45.231020408163268</v>
      </c>
      <c r="I58" s="18" t="s">
        <v>37</v>
      </c>
      <c r="J58" s="18">
        <v>85353090</v>
      </c>
      <c r="K58" s="18" t="s">
        <v>68</v>
      </c>
      <c r="L58" s="18" t="s">
        <v>258</v>
      </c>
      <c r="M58" s="22"/>
      <c r="N58" s="19">
        <v>0.36399999999999999</v>
      </c>
      <c r="O58" s="19"/>
      <c r="P58" s="18" t="s">
        <v>52</v>
      </c>
      <c r="Q58" s="18"/>
      <c r="R58" s="18"/>
      <c r="S58" s="18"/>
      <c r="T58" s="18"/>
      <c r="U58" s="18"/>
      <c r="V58"/>
      <c r="W58" s="18"/>
      <c r="X58" s="18"/>
      <c r="Y58" s="18"/>
      <c r="AB58" s="67" t="s">
        <v>70</v>
      </c>
      <c r="AC58" s="68">
        <v>0.36</v>
      </c>
    </row>
    <row r="59" spans="1:29" ht="12" customHeight="1">
      <c r="A59" s="11" t="s">
        <v>284</v>
      </c>
      <c r="B59" s="12" t="s">
        <v>285</v>
      </c>
      <c r="C59" s="27" t="s">
        <v>286</v>
      </c>
      <c r="D59" s="27" t="s">
        <v>287</v>
      </c>
      <c r="E59" s="65">
        <v>232.94</v>
      </c>
      <c r="F59" s="15">
        <f t="shared" si="0"/>
        <v>232.94</v>
      </c>
      <c r="G59" s="16">
        <f t="shared" si="3"/>
        <v>9.5077551020408162</v>
      </c>
      <c r="H59" s="17">
        <f t="shared" si="4"/>
        <v>9.5077551020408162</v>
      </c>
      <c r="I59" s="18" t="s">
        <v>37</v>
      </c>
      <c r="J59" s="18">
        <v>85353090</v>
      </c>
      <c r="K59" s="18" t="s">
        <v>68</v>
      </c>
      <c r="L59" s="18" t="s">
        <v>258</v>
      </c>
      <c r="M59" s="22"/>
      <c r="N59" s="18">
        <v>0.16900000000000001</v>
      </c>
      <c r="O59" s="18">
        <v>0.18</v>
      </c>
      <c r="P59" s="18" t="s">
        <v>52</v>
      </c>
      <c r="Q59" s="18"/>
      <c r="R59" s="18"/>
      <c r="S59" s="18"/>
      <c r="T59" s="18"/>
      <c r="U59" s="18"/>
      <c r="W59" s="18"/>
      <c r="Y59" s="18"/>
      <c r="AB59" s="67" t="s">
        <v>70</v>
      </c>
      <c r="AC59" s="68">
        <v>0.17</v>
      </c>
    </row>
    <row r="60" spans="1:29" ht="12" customHeight="1">
      <c r="A60" s="11" t="s">
        <v>288</v>
      </c>
      <c r="B60" s="12" t="s">
        <v>289</v>
      </c>
      <c r="C60" s="27" t="s">
        <v>290</v>
      </c>
      <c r="D60" s="27" t="s">
        <v>291</v>
      </c>
      <c r="E60" s="65">
        <v>232.94</v>
      </c>
      <c r="F60" s="15">
        <f t="shared" si="0"/>
        <v>232.94</v>
      </c>
      <c r="G60" s="16">
        <f t="shared" si="3"/>
        <v>9.5077551020408162</v>
      </c>
      <c r="H60" s="17">
        <f t="shared" si="4"/>
        <v>9.5077551020408162</v>
      </c>
      <c r="I60" s="18" t="s">
        <v>37</v>
      </c>
      <c r="J60" s="18">
        <v>85353090</v>
      </c>
      <c r="K60" s="18" t="s">
        <v>68</v>
      </c>
      <c r="L60" s="18" t="s">
        <v>258</v>
      </c>
      <c r="M60" s="22"/>
      <c r="N60" s="18">
        <v>0.16900000000000001</v>
      </c>
      <c r="O60" s="18">
        <v>0.18</v>
      </c>
      <c r="P60" s="18" t="s">
        <v>52</v>
      </c>
      <c r="Q60" s="18"/>
      <c r="R60" s="18"/>
      <c r="S60" s="18"/>
      <c r="T60" s="18"/>
      <c r="U60" s="18"/>
      <c r="W60" s="18"/>
      <c r="Y60" s="18"/>
      <c r="AB60" s="67" t="s">
        <v>70</v>
      </c>
      <c r="AC60" s="68">
        <v>0.17</v>
      </c>
    </row>
    <row r="61" spans="1:29" ht="12" customHeight="1">
      <c r="A61" s="11" t="s">
        <v>292</v>
      </c>
      <c r="B61" s="12" t="s">
        <v>293</v>
      </c>
      <c r="C61" s="27" t="s">
        <v>294</v>
      </c>
      <c r="D61" s="27" t="s">
        <v>295</v>
      </c>
      <c r="E61" s="65">
        <v>535.94000000000005</v>
      </c>
      <c r="F61" s="15">
        <f t="shared" si="0"/>
        <v>535.94000000000005</v>
      </c>
      <c r="G61" s="16">
        <f t="shared" si="3"/>
        <v>21.87510204081633</v>
      </c>
      <c r="H61" s="17">
        <f t="shared" si="4"/>
        <v>21.87510204081633</v>
      </c>
      <c r="I61" s="18" t="s">
        <v>37</v>
      </c>
      <c r="J61" s="18">
        <v>85353090</v>
      </c>
      <c r="K61" s="18" t="s">
        <v>68</v>
      </c>
      <c r="L61" s="18" t="s">
        <v>258</v>
      </c>
      <c r="M61" s="22"/>
      <c r="N61" s="18">
        <v>0.215</v>
      </c>
      <c r="O61" s="18">
        <v>0.23100000000000001</v>
      </c>
      <c r="P61" s="18" t="s">
        <v>52</v>
      </c>
      <c r="Q61" s="18"/>
      <c r="R61" s="18"/>
      <c r="S61" s="18"/>
      <c r="T61" s="18"/>
      <c r="U61" s="18"/>
      <c r="W61" s="18"/>
      <c r="Y61" s="18"/>
      <c r="AB61" s="67" t="s">
        <v>70</v>
      </c>
      <c r="AC61" s="68">
        <v>0.22</v>
      </c>
    </row>
    <row r="62" spans="1:29" ht="12" customHeight="1">
      <c r="A62" s="11" t="s">
        <v>296</v>
      </c>
      <c r="B62" s="12" t="s">
        <v>297</v>
      </c>
      <c r="C62" s="27" t="s">
        <v>298</v>
      </c>
      <c r="D62" s="27" t="s">
        <v>299</v>
      </c>
      <c r="E62" s="65">
        <v>535.94000000000005</v>
      </c>
      <c r="F62" s="15">
        <f t="shared" si="0"/>
        <v>535.94000000000005</v>
      </c>
      <c r="G62" s="16">
        <f t="shared" si="3"/>
        <v>21.87510204081633</v>
      </c>
      <c r="H62" s="17">
        <f t="shared" si="4"/>
        <v>21.87510204081633</v>
      </c>
      <c r="I62" s="18" t="s">
        <v>37</v>
      </c>
      <c r="J62" s="18">
        <v>85353090</v>
      </c>
      <c r="K62" s="18" t="s">
        <v>68</v>
      </c>
      <c r="L62" s="18" t="s">
        <v>258</v>
      </c>
      <c r="M62" s="22"/>
      <c r="N62" s="18">
        <v>0.215</v>
      </c>
      <c r="O62" s="18">
        <v>0.23100000000000001</v>
      </c>
      <c r="P62" s="18" t="s">
        <v>52</v>
      </c>
      <c r="Q62" s="18"/>
      <c r="R62" s="18"/>
      <c r="S62" s="18"/>
      <c r="T62" s="18"/>
      <c r="U62" s="18"/>
      <c r="W62" s="18"/>
      <c r="Y62" s="18"/>
      <c r="AB62" s="67" t="s">
        <v>70</v>
      </c>
      <c r="AC62" s="68">
        <v>0.22</v>
      </c>
    </row>
    <row r="63" spans="1:29" ht="12" customHeight="1">
      <c r="A63" s="11" t="s">
        <v>300</v>
      </c>
      <c r="B63" s="12" t="s">
        <v>301</v>
      </c>
      <c r="C63" s="27" t="s">
        <v>302</v>
      </c>
      <c r="D63" s="27" t="s">
        <v>303</v>
      </c>
      <c r="E63" s="65">
        <v>535.73</v>
      </c>
      <c r="F63" s="15">
        <f t="shared" si="0"/>
        <v>535.73</v>
      </c>
      <c r="G63" s="16">
        <f t="shared" si="3"/>
        <v>21.866530612244897</v>
      </c>
      <c r="H63" s="17">
        <f t="shared" si="4"/>
        <v>21.866530612244897</v>
      </c>
      <c r="I63" s="18" t="s">
        <v>37</v>
      </c>
      <c r="J63" s="18">
        <v>85353090</v>
      </c>
      <c r="K63" s="18" t="s">
        <v>68</v>
      </c>
      <c r="L63" s="18" t="s">
        <v>258</v>
      </c>
      <c r="M63" s="22"/>
      <c r="N63" s="18">
        <v>0.28599999999999998</v>
      </c>
      <c r="O63" s="18">
        <v>0.308</v>
      </c>
      <c r="P63" s="18" t="s">
        <v>52</v>
      </c>
      <c r="Q63" s="18"/>
      <c r="R63" s="18"/>
      <c r="S63" s="18"/>
      <c r="T63" s="18"/>
      <c r="U63" s="18"/>
      <c r="W63" s="18"/>
      <c r="Y63" s="18"/>
      <c r="AB63" s="67" t="s">
        <v>70</v>
      </c>
      <c r="AC63" s="68">
        <v>0.28999999999999998</v>
      </c>
    </row>
    <row r="64" spans="1:29" ht="12" customHeight="1">
      <c r="A64" s="11" t="s">
        <v>305</v>
      </c>
      <c r="B64" s="12">
        <v>5900280964144</v>
      </c>
      <c r="C64" s="27" t="s">
        <v>306</v>
      </c>
      <c r="D64" s="27" t="s">
        <v>15970</v>
      </c>
      <c r="E64" s="65">
        <v>309.83</v>
      </c>
      <c r="F64" s="15">
        <f t="shared" si="0"/>
        <v>309.83</v>
      </c>
      <c r="G64" s="16">
        <f t="shared" si="3"/>
        <v>12.646122448979591</v>
      </c>
      <c r="H64" s="17">
        <f t="shared" si="4"/>
        <v>12.646122448979591</v>
      </c>
      <c r="I64" s="18" t="s">
        <v>60</v>
      </c>
      <c r="J64" s="18">
        <v>85362010</v>
      </c>
      <c r="K64" s="18" t="s">
        <v>68</v>
      </c>
      <c r="L64" s="18" t="s">
        <v>304</v>
      </c>
      <c r="M64" s="22" t="s">
        <v>307</v>
      </c>
      <c r="N64" s="19">
        <v>0.09</v>
      </c>
      <c r="O64" s="19">
        <v>0.1</v>
      </c>
      <c r="P64" s="18" t="s">
        <v>52</v>
      </c>
      <c r="Q64" s="18">
        <v>12</v>
      </c>
      <c r="R64" s="18"/>
      <c r="S64" s="27"/>
      <c r="T64" s="27"/>
      <c r="U64" s="18" t="s">
        <v>55</v>
      </c>
      <c r="V64" s="27"/>
      <c r="X64" s="27"/>
      <c r="Y64" s="18"/>
      <c r="AB64" s="67" t="s">
        <v>308</v>
      </c>
      <c r="AC64" s="68">
        <v>0.09</v>
      </c>
    </row>
    <row r="65" spans="1:29" ht="12" customHeight="1">
      <c r="A65" s="11" t="s">
        <v>309</v>
      </c>
      <c r="B65" s="12">
        <v>5900280964151</v>
      </c>
      <c r="C65" s="27" t="s">
        <v>310</v>
      </c>
      <c r="D65" s="27" t="s">
        <v>15971</v>
      </c>
      <c r="E65" s="65">
        <v>950.95</v>
      </c>
      <c r="F65" s="15">
        <f t="shared" si="0"/>
        <v>950.95</v>
      </c>
      <c r="G65" s="16">
        <f t="shared" si="3"/>
        <v>38.814285714285717</v>
      </c>
      <c r="H65" s="17">
        <f t="shared" si="4"/>
        <v>38.814285714285717</v>
      </c>
      <c r="I65" s="18" t="s">
        <v>60</v>
      </c>
      <c r="J65" s="18">
        <v>85362010</v>
      </c>
      <c r="K65" s="18" t="s">
        <v>68</v>
      </c>
      <c r="L65" s="18" t="s">
        <v>304</v>
      </c>
      <c r="M65" s="22" t="s">
        <v>311</v>
      </c>
      <c r="N65" s="19">
        <v>0.28000000000000003</v>
      </c>
      <c r="O65" s="19">
        <v>0.3</v>
      </c>
      <c r="P65" s="18" t="s">
        <v>52</v>
      </c>
      <c r="Q65" s="18">
        <v>4</v>
      </c>
      <c r="R65" s="18"/>
      <c r="S65" s="27"/>
      <c r="T65" s="27"/>
      <c r="U65" s="18" t="s">
        <v>55</v>
      </c>
      <c r="V65" s="27"/>
      <c r="X65" s="27"/>
      <c r="Y65" s="18"/>
      <c r="AB65" s="67" t="s">
        <v>308</v>
      </c>
      <c r="AC65" s="68">
        <v>0.28000000000000003</v>
      </c>
    </row>
    <row r="66" spans="1:29" ht="12" customHeight="1">
      <c r="A66" s="11" t="s">
        <v>312</v>
      </c>
      <c r="B66" s="12">
        <v>5900280964168</v>
      </c>
      <c r="C66" s="27" t="s">
        <v>313</v>
      </c>
      <c r="D66" s="27" t="s">
        <v>15972</v>
      </c>
      <c r="E66" s="65">
        <v>1072.5</v>
      </c>
      <c r="F66" s="15">
        <f t="shared" si="0"/>
        <v>1072.5</v>
      </c>
      <c r="G66" s="16">
        <f t="shared" si="3"/>
        <v>43.775510204081634</v>
      </c>
      <c r="H66" s="17">
        <f t="shared" si="4"/>
        <v>43.775510204081634</v>
      </c>
      <c r="I66" s="18" t="s">
        <v>60</v>
      </c>
      <c r="J66" s="18">
        <v>85362010</v>
      </c>
      <c r="K66" s="18" t="s">
        <v>68</v>
      </c>
      <c r="L66" s="18" t="s">
        <v>304</v>
      </c>
      <c r="M66" s="22" t="s">
        <v>311</v>
      </c>
      <c r="N66" s="19">
        <v>0.28000000000000003</v>
      </c>
      <c r="O66" s="19">
        <v>0.3</v>
      </c>
      <c r="P66" s="18" t="s">
        <v>52</v>
      </c>
      <c r="Q66" s="18">
        <v>4</v>
      </c>
      <c r="R66" s="18"/>
      <c r="S66" s="27"/>
      <c r="T66" s="27"/>
      <c r="U66" s="18" t="s">
        <v>55</v>
      </c>
      <c r="V66" s="27"/>
      <c r="X66" s="27"/>
      <c r="Y66" s="18"/>
      <c r="AB66" s="67" t="s">
        <v>308</v>
      </c>
      <c r="AC66" s="68">
        <v>0.28000000000000003</v>
      </c>
    </row>
    <row r="67" spans="1:29" ht="12" customHeight="1">
      <c r="A67" s="11" t="s">
        <v>314</v>
      </c>
      <c r="B67" s="12">
        <v>5900280964175</v>
      </c>
      <c r="C67" s="27" t="s">
        <v>315</v>
      </c>
      <c r="D67" s="27" t="s">
        <v>15973</v>
      </c>
      <c r="E67" s="65">
        <v>1263.17</v>
      </c>
      <c r="F67" s="15">
        <f t="shared" si="0"/>
        <v>1263.17</v>
      </c>
      <c r="G67" s="16">
        <f t="shared" si="3"/>
        <v>51.557959183673475</v>
      </c>
      <c r="H67" s="17">
        <f t="shared" si="4"/>
        <v>51.557959183673475</v>
      </c>
      <c r="I67" s="18" t="s">
        <v>60</v>
      </c>
      <c r="J67" s="18">
        <v>85362010</v>
      </c>
      <c r="K67" s="18" t="s">
        <v>68</v>
      </c>
      <c r="L67" s="18" t="s">
        <v>304</v>
      </c>
      <c r="M67" s="22" t="s">
        <v>316</v>
      </c>
      <c r="N67" s="19">
        <v>0.37</v>
      </c>
      <c r="O67" s="19">
        <v>0.4</v>
      </c>
      <c r="P67" s="18" t="s">
        <v>52</v>
      </c>
      <c r="Q67" s="18">
        <v>3</v>
      </c>
      <c r="R67" s="18"/>
      <c r="S67" s="27"/>
      <c r="T67" s="27"/>
      <c r="U67" s="18" t="s">
        <v>55</v>
      </c>
      <c r="V67" s="27"/>
      <c r="X67" s="27"/>
      <c r="Y67" s="18"/>
      <c r="AB67" s="67" t="s">
        <v>308</v>
      </c>
      <c r="AC67" s="68">
        <v>0.37</v>
      </c>
    </row>
    <row r="68" spans="1:29" ht="12" customHeight="1">
      <c r="A68" s="11" t="s">
        <v>317</v>
      </c>
      <c r="B68" s="12">
        <v>5900280964182</v>
      </c>
      <c r="C68" s="27" t="s">
        <v>318</v>
      </c>
      <c r="D68" s="27" t="s">
        <v>15974</v>
      </c>
      <c r="E68" s="65">
        <v>1430</v>
      </c>
      <c r="F68" s="15">
        <f t="shared" si="0"/>
        <v>1430</v>
      </c>
      <c r="G68" s="16">
        <f t="shared" si="3"/>
        <v>58.367346938775512</v>
      </c>
      <c r="H68" s="17">
        <f t="shared" si="4"/>
        <v>58.367346938775512</v>
      </c>
      <c r="I68" s="18" t="s">
        <v>60</v>
      </c>
      <c r="J68" s="18">
        <v>85362010</v>
      </c>
      <c r="K68" s="18" t="s">
        <v>68</v>
      </c>
      <c r="L68" s="18" t="s">
        <v>304</v>
      </c>
      <c r="M68" s="22" t="s">
        <v>316</v>
      </c>
      <c r="N68" s="19">
        <v>0.37</v>
      </c>
      <c r="O68" s="19">
        <v>0.4</v>
      </c>
      <c r="P68" s="18" t="s">
        <v>52</v>
      </c>
      <c r="Q68" s="18">
        <v>3</v>
      </c>
      <c r="R68" s="18"/>
      <c r="S68" s="27"/>
      <c r="T68" s="27"/>
      <c r="U68" s="18" t="s">
        <v>55</v>
      </c>
      <c r="V68" s="27"/>
      <c r="X68" s="27"/>
      <c r="Y68" s="18"/>
      <c r="AB68" s="67" t="s">
        <v>308</v>
      </c>
      <c r="AC68" s="68">
        <v>0.37</v>
      </c>
    </row>
    <row r="69" spans="1:29" ht="12" customHeight="1">
      <c r="A69" s="11" t="s">
        <v>319</v>
      </c>
      <c r="B69" s="12" t="s">
        <v>320</v>
      </c>
      <c r="C69" s="27" t="s">
        <v>321</v>
      </c>
      <c r="D69" s="27" t="s">
        <v>322</v>
      </c>
      <c r="E69" s="65">
        <v>309.83</v>
      </c>
      <c r="F69" s="15">
        <f t="shared" ref="F69:F132" si="5">E69*(1-$E$1)</f>
        <v>309.83</v>
      </c>
      <c r="G69" s="16">
        <f t="shared" si="3"/>
        <v>12.646122448979591</v>
      </c>
      <c r="H69" s="17">
        <f t="shared" si="4"/>
        <v>12.646122448979591</v>
      </c>
      <c r="I69" s="19" t="s">
        <v>60</v>
      </c>
      <c r="J69" s="18" t="s">
        <v>323</v>
      </c>
      <c r="K69" s="18" t="s">
        <v>68</v>
      </c>
      <c r="L69" s="18" t="s">
        <v>304</v>
      </c>
      <c r="M69" s="22"/>
      <c r="N69" s="18">
        <v>0.08</v>
      </c>
      <c r="O69" s="18">
        <v>0.09</v>
      </c>
      <c r="P69" s="18" t="s">
        <v>52</v>
      </c>
      <c r="Q69" s="18">
        <v>12</v>
      </c>
      <c r="R69" s="18"/>
      <c r="S69" s="18"/>
      <c r="T69" s="18"/>
      <c r="U69" s="18" t="s">
        <v>55</v>
      </c>
      <c r="W69" s="18"/>
      <c r="Y69" s="18"/>
      <c r="AB69" s="67" t="s">
        <v>70</v>
      </c>
      <c r="AC69" s="68">
        <v>0.08</v>
      </c>
    </row>
    <row r="70" spans="1:29" ht="12" customHeight="1">
      <c r="A70" s="11" t="s">
        <v>324</v>
      </c>
      <c r="B70" s="12" t="s">
        <v>325</v>
      </c>
      <c r="C70" s="27" t="s">
        <v>326</v>
      </c>
      <c r="D70" s="27" t="s">
        <v>327</v>
      </c>
      <c r="E70" s="65">
        <v>643.5</v>
      </c>
      <c r="F70" s="15">
        <f t="shared" si="5"/>
        <v>643.5</v>
      </c>
      <c r="G70" s="16">
        <f t="shared" si="3"/>
        <v>26.26530612244898</v>
      </c>
      <c r="H70" s="17">
        <f t="shared" si="4"/>
        <v>26.26530612244898</v>
      </c>
      <c r="I70" s="19" t="s">
        <v>60</v>
      </c>
      <c r="J70" s="18" t="s">
        <v>323</v>
      </c>
      <c r="K70" s="18" t="s">
        <v>68</v>
      </c>
      <c r="L70" s="18" t="s">
        <v>304</v>
      </c>
      <c r="M70" s="22"/>
      <c r="N70" s="18">
        <v>0.16</v>
      </c>
      <c r="O70" s="18">
        <v>0.17</v>
      </c>
      <c r="P70" s="18" t="s">
        <v>52</v>
      </c>
      <c r="Q70" s="18">
        <v>12</v>
      </c>
      <c r="R70" s="18"/>
      <c r="S70" s="18"/>
      <c r="T70" s="18"/>
      <c r="U70" s="18" t="s">
        <v>55</v>
      </c>
      <c r="W70" s="18"/>
      <c r="Y70" s="18"/>
      <c r="AB70" s="67" t="s">
        <v>70</v>
      </c>
      <c r="AC70" s="68">
        <v>0.16</v>
      </c>
    </row>
    <row r="71" spans="1:29" ht="12" customHeight="1">
      <c r="A71" s="11" t="s">
        <v>328</v>
      </c>
      <c r="B71" s="12" t="s">
        <v>329</v>
      </c>
      <c r="C71" s="27" t="s">
        <v>330</v>
      </c>
      <c r="D71" s="27" t="s">
        <v>331</v>
      </c>
      <c r="E71" s="65">
        <v>643.5</v>
      </c>
      <c r="F71" s="15">
        <f t="shared" si="5"/>
        <v>643.5</v>
      </c>
      <c r="G71" s="16">
        <f t="shared" si="3"/>
        <v>26.26530612244898</v>
      </c>
      <c r="H71" s="17">
        <f t="shared" si="4"/>
        <v>26.26530612244898</v>
      </c>
      <c r="I71" s="19" t="s">
        <v>60</v>
      </c>
      <c r="J71" s="18" t="s">
        <v>323</v>
      </c>
      <c r="K71" s="18" t="s">
        <v>68</v>
      </c>
      <c r="L71" s="18" t="s">
        <v>304</v>
      </c>
      <c r="M71" s="22"/>
      <c r="N71" s="18">
        <v>0.16</v>
      </c>
      <c r="O71" s="18">
        <v>0.17</v>
      </c>
      <c r="P71" s="18" t="s">
        <v>52</v>
      </c>
      <c r="Q71" s="18">
        <v>12</v>
      </c>
      <c r="R71" s="18"/>
      <c r="S71" s="18"/>
      <c r="T71" s="18"/>
      <c r="U71" s="18" t="s">
        <v>55</v>
      </c>
      <c r="W71" s="18"/>
      <c r="Y71" s="18"/>
      <c r="AB71" s="67" t="s">
        <v>70</v>
      </c>
      <c r="AC71" s="68">
        <v>0.16</v>
      </c>
    </row>
    <row r="72" spans="1:29" ht="12" customHeight="1">
      <c r="A72" s="11" t="s">
        <v>332</v>
      </c>
      <c r="B72" s="12" t="s">
        <v>333</v>
      </c>
      <c r="C72" s="27" t="s">
        <v>334</v>
      </c>
      <c r="D72" s="27" t="s">
        <v>335</v>
      </c>
      <c r="E72" s="65">
        <v>1823.22</v>
      </c>
      <c r="F72" s="15">
        <f t="shared" si="5"/>
        <v>1823.22</v>
      </c>
      <c r="G72" s="16">
        <f t="shared" si="3"/>
        <v>74.417142857142863</v>
      </c>
      <c r="H72" s="17">
        <f t="shared" si="4"/>
        <v>74.417142857142863</v>
      </c>
      <c r="I72" s="18" t="s">
        <v>37</v>
      </c>
      <c r="J72" s="18">
        <v>85362010</v>
      </c>
      <c r="K72" s="18" t="s">
        <v>68</v>
      </c>
      <c r="L72" s="18" t="s">
        <v>592</v>
      </c>
      <c r="M72" s="22"/>
      <c r="N72" s="18">
        <v>0.83299999999999996</v>
      </c>
      <c r="O72" s="18">
        <v>0.86599999999999999</v>
      </c>
      <c r="P72" s="18" t="s">
        <v>52</v>
      </c>
      <c r="Q72" s="18"/>
      <c r="R72" s="18"/>
      <c r="S72" s="18"/>
      <c r="T72" s="18"/>
      <c r="U72" s="18"/>
      <c r="W72" s="18"/>
      <c r="Y72" s="18"/>
      <c r="AB72" s="67" t="s">
        <v>70</v>
      </c>
      <c r="AC72" s="68">
        <v>0.83</v>
      </c>
    </row>
    <row r="73" spans="1:29" ht="12" customHeight="1">
      <c r="A73" s="11" t="s">
        <v>336</v>
      </c>
      <c r="B73" s="12" t="s">
        <v>337</v>
      </c>
      <c r="C73" s="27" t="s">
        <v>338</v>
      </c>
      <c r="D73" s="27" t="s">
        <v>339</v>
      </c>
      <c r="E73" s="65">
        <v>7573.67</v>
      </c>
      <c r="F73" s="15">
        <f t="shared" si="5"/>
        <v>7573.67</v>
      </c>
      <c r="G73" s="16">
        <f t="shared" si="3"/>
        <v>309.12938775510202</v>
      </c>
      <c r="H73" s="17">
        <f t="shared" si="4"/>
        <v>309.12938775510202</v>
      </c>
      <c r="I73" s="18" t="s">
        <v>37</v>
      </c>
      <c r="J73" s="18">
        <v>85362010</v>
      </c>
      <c r="K73" s="18" t="s">
        <v>68</v>
      </c>
      <c r="L73" s="18" t="s">
        <v>592</v>
      </c>
      <c r="M73" s="22"/>
      <c r="N73" s="18">
        <v>7.5</v>
      </c>
      <c r="O73" s="18">
        <v>8</v>
      </c>
      <c r="P73" s="18" t="s">
        <v>52</v>
      </c>
      <c r="Q73" s="18"/>
      <c r="R73" s="18"/>
      <c r="S73" s="18"/>
      <c r="T73" s="18"/>
      <c r="U73" s="18"/>
      <c r="W73" s="18"/>
      <c r="Y73" s="18"/>
      <c r="AB73" s="67" t="s">
        <v>70</v>
      </c>
      <c r="AC73" s="68">
        <v>7.5</v>
      </c>
    </row>
    <row r="74" spans="1:29" ht="12" customHeight="1">
      <c r="A74" s="11" t="s">
        <v>340</v>
      </c>
      <c r="B74" s="12" t="s">
        <v>341</v>
      </c>
      <c r="C74" s="27" t="s">
        <v>342</v>
      </c>
      <c r="D74" s="27" t="s">
        <v>343</v>
      </c>
      <c r="E74" s="65">
        <v>10098.11</v>
      </c>
      <c r="F74" s="15">
        <f t="shared" si="5"/>
        <v>10098.11</v>
      </c>
      <c r="G74" s="16">
        <f t="shared" si="3"/>
        <v>412.16775510204081</v>
      </c>
      <c r="H74" s="17">
        <f t="shared" si="4"/>
        <v>412.16775510204081</v>
      </c>
      <c r="I74" s="18" t="s">
        <v>37</v>
      </c>
      <c r="J74" s="18">
        <v>85362010</v>
      </c>
      <c r="K74" s="18" t="s">
        <v>68</v>
      </c>
      <c r="L74" s="18" t="s">
        <v>592</v>
      </c>
      <c r="M74" s="22"/>
      <c r="N74" s="18">
        <v>8.25</v>
      </c>
      <c r="O74" s="18">
        <v>8.75</v>
      </c>
      <c r="P74" s="18" t="s">
        <v>52</v>
      </c>
      <c r="Q74" s="18"/>
      <c r="R74" s="18"/>
      <c r="S74" s="18"/>
      <c r="T74" s="18"/>
      <c r="U74" s="18"/>
      <c r="W74" s="18"/>
      <c r="Y74" s="18"/>
      <c r="AB74" s="67" t="s">
        <v>70</v>
      </c>
      <c r="AC74" s="68">
        <v>8.25</v>
      </c>
    </row>
    <row r="75" spans="1:29" ht="12" customHeight="1">
      <c r="A75" s="11" t="s">
        <v>344</v>
      </c>
      <c r="B75" s="12" t="s">
        <v>345</v>
      </c>
      <c r="C75" s="27" t="s">
        <v>346</v>
      </c>
      <c r="D75" s="27" t="s">
        <v>347</v>
      </c>
      <c r="E75" s="65">
        <v>13154.09</v>
      </c>
      <c r="F75" s="15">
        <f t="shared" si="5"/>
        <v>13154.09</v>
      </c>
      <c r="G75" s="16">
        <f t="shared" si="3"/>
        <v>536.90163265306126</v>
      </c>
      <c r="H75" s="17">
        <f t="shared" si="4"/>
        <v>536.90163265306126</v>
      </c>
      <c r="I75" s="18" t="s">
        <v>37</v>
      </c>
      <c r="J75" s="18">
        <v>85362010</v>
      </c>
      <c r="K75" s="18" t="s">
        <v>68</v>
      </c>
      <c r="L75" s="18" t="s">
        <v>592</v>
      </c>
      <c r="M75" s="22"/>
      <c r="N75" s="18">
        <v>9.8000000000000007</v>
      </c>
      <c r="O75" s="18">
        <v>10.4</v>
      </c>
      <c r="P75" s="18" t="s">
        <v>52</v>
      </c>
      <c r="Q75" s="18"/>
      <c r="R75" s="18"/>
      <c r="S75" s="18"/>
      <c r="T75" s="18"/>
      <c r="U75" s="18"/>
      <c r="W75" s="18"/>
      <c r="Y75" s="18"/>
      <c r="AB75" s="67" t="s">
        <v>70</v>
      </c>
      <c r="AC75" s="68">
        <v>9.8000000000000007</v>
      </c>
    </row>
    <row r="76" spans="1:29" ht="12" customHeight="1">
      <c r="A76" s="11" t="s">
        <v>348</v>
      </c>
      <c r="B76" s="12" t="s">
        <v>349</v>
      </c>
      <c r="C76" s="27" t="s">
        <v>350</v>
      </c>
      <c r="D76" s="27" t="s">
        <v>351</v>
      </c>
      <c r="E76" s="65">
        <v>41176.47</v>
      </c>
      <c r="F76" s="15">
        <f t="shared" si="5"/>
        <v>41176.47</v>
      </c>
      <c r="G76" s="16">
        <f t="shared" si="3"/>
        <v>1680.6722448979592</v>
      </c>
      <c r="H76" s="17">
        <f t="shared" si="4"/>
        <v>1680.6722448979592</v>
      </c>
      <c r="I76" s="18" t="s">
        <v>37</v>
      </c>
      <c r="J76" s="18">
        <v>85362010</v>
      </c>
      <c r="K76" s="18" t="s">
        <v>68</v>
      </c>
      <c r="L76" s="18" t="s">
        <v>592</v>
      </c>
      <c r="M76" s="22"/>
      <c r="N76" s="18">
        <v>26</v>
      </c>
      <c r="O76" s="18">
        <v>27</v>
      </c>
      <c r="P76" s="18" t="s">
        <v>52</v>
      </c>
      <c r="Q76" s="18"/>
      <c r="R76" s="18"/>
      <c r="S76" s="18"/>
      <c r="T76" s="18"/>
      <c r="U76" s="18"/>
      <c r="W76" s="18"/>
      <c r="Y76" s="18"/>
      <c r="AB76" s="67" t="s">
        <v>70</v>
      </c>
      <c r="AC76" s="68">
        <v>26</v>
      </c>
    </row>
    <row r="77" spans="1:29" ht="12" customHeight="1">
      <c r="A77" s="11" t="s">
        <v>352</v>
      </c>
      <c r="B77" s="12" t="s">
        <v>353</v>
      </c>
      <c r="C77" s="27" t="s">
        <v>354</v>
      </c>
      <c r="D77" s="27" t="s">
        <v>355</v>
      </c>
      <c r="E77" s="65">
        <v>4523.66</v>
      </c>
      <c r="F77" s="15">
        <f t="shared" si="5"/>
        <v>4523.66</v>
      </c>
      <c r="G77" s="16">
        <f t="shared" si="3"/>
        <v>184.63918367346938</v>
      </c>
      <c r="H77" s="17">
        <f t="shared" si="4"/>
        <v>184.63918367346938</v>
      </c>
      <c r="I77" s="18" t="s">
        <v>37</v>
      </c>
      <c r="J77" s="18">
        <v>85362010</v>
      </c>
      <c r="K77" s="18" t="s">
        <v>68</v>
      </c>
      <c r="L77" s="18" t="s">
        <v>592</v>
      </c>
      <c r="M77" s="22"/>
      <c r="N77" s="18">
        <v>1.07</v>
      </c>
      <c r="O77" s="18">
        <v>1.1200000000000001</v>
      </c>
      <c r="P77" s="18" t="s">
        <v>52</v>
      </c>
      <c r="Q77" s="18"/>
      <c r="R77" s="18"/>
      <c r="S77" s="18"/>
      <c r="T77" s="18"/>
      <c r="U77" s="18"/>
      <c r="W77" s="18"/>
      <c r="Y77" s="18"/>
      <c r="AB77" s="67" t="s">
        <v>70</v>
      </c>
      <c r="AC77" s="68">
        <v>1.07</v>
      </c>
    </row>
    <row r="78" spans="1:29" ht="12" customHeight="1">
      <c r="A78" s="11" t="s">
        <v>356</v>
      </c>
      <c r="B78" s="12" t="s">
        <v>357</v>
      </c>
      <c r="C78" s="27" t="s">
        <v>358</v>
      </c>
      <c r="D78" s="27" t="s">
        <v>359</v>
      </c>
      <c r="E78" s="65">
        <v>5083.87</v>
      </c>
      <c r="F78" s="15">
        <f t="shared" si="5"/>
        <v>5083.87</v>
      </c>
      <c r="G78" s="16">
        <f t="shared" si="3"/>
        <v>207.50489795918367</v>
      </c>
      <c r="H78" s="17">
        <f t="shared" si="4"/>
        <v>207.50489795918367</v>
      </c>
      <c r="I78" s="18" t="s">
        <v>37</v>
      </c>
      <c r="J78" s="18">
        <v>85362010</v>
      </c>
      <c r="K78" s="18" t="s">
        <v>68</v>
      </c>
      <c r="L78" s="18" t="s">
        <v>592</v>
      </c>
      <c r="M78" s="22"/>
      <c r="N78" s="18">
        <v>1.07</v>
      </c>
      <c r="O78" s="18">
        <v>1.1200000000000001</v>
      </c>
      <c r="P78" s="18" t="s">
        <v>52</v>
      </c>
      <c r="Q78" s="18"/>
      <c r="R78" s="18"/>
      <c r="S78" s="18"/>
      <c r="T78" s="18"/>
      <c r="U78" s="18"/>
      <c r="W78" s="18"/>
      <c r="Y78" s="18"/>
      <c r="AB78" s="67" t="s">
        <v>70</v>
      </c>
      <c r="AC78" s="68">
        <v>1.07</v>
      </c>
    </row>
    <row r="79" spans="1:29" ht="12" customHeight="1">
      <c r="A79" s="11" t="s">
        <v>360</v>
      </c>
      <c r="B79" s="12" t="s">
        <v>361</v>
      </c>
      <c r="C79" s="27" t="s">
        <v>362</v>
      </c>
      <c r="D79" s="27" t="s">
        <v>363</v>
      </c>
      <c r="E79" s="65">
        <v>6749.71</v>
      </c>
      <c r="F79" s="15">
        <f t="shared" si="5"/>
        <v>6749.71</v>
      </c>
      <c r="G79" s="16">
        <f t="shared" si="3"/>
        <v>275.49836734693878</v>
      </c>
      <c r="H79" s="17">
        <f t="shared" si="4"/>
        <v>275.49836734693878</v>
      </c>
      <c r="I79" s="18" t="s">
        <v>37</v>
      </c>
      <c r="J79" s="18">
        <v>85362010</v>
      </c>
      <c r="K79" s="18" t="s">
        <v>68</v>
      </c>
      <c r="L79" s="18" t="s">
        <v>592</v>
      </c>
      <c r="M79" s="22"/>
      <c r="N79" s="18">
        <v>1.65</v>
      </c>
      <c r="O79" s="18">
        <v>1.7330000000000001</v>
      </c>
      <c r="P79" s="18" t="s">
        <v>52</v>
      </c>
      <c r="Q79" s="18"/>
      <c r="R79" s="18"/>
      <c r="S79" s="18"/>
      <c r="T79" s="18"/>
      <c r="U79" s="18"/>
      <c r="W79" s="18"/>
      <c r="Y79" s="18"/>
      <c r="AB79" s="67" t="s">
        <v>70</v>
      </c>
      <c r="AC79" s="68">
        <v>1.65</v>
      </c>
    </row>
    <row r="80" spans="1:29" ht="12" customHeight="1">
      <c r="A80" s="11" t="s">
        <v>364</v>
      </c>
      <c r="B80" s="12" t="s">
        <v>365</v>
      </c>
      <c r="C80" s="27" t="s">
        <v>366</v>
      </c>
      <c r="D80" s="27" t="s">
        <v>367</v>
      </c>
      <c r="E80" s="65">
        <v>10205.719999999999</v>
      </c>
      <c r="F80" s="15">
        <f t="shared" si="5"/>
        <v>10205.719999999999</v>
      </c>
      <c r="G80" s="16">
        <f t="shared" si="3"/>
        <v>416.55999999999995</v>
      </c>
      <c r="H80" s="17">
        <f t="shared" si="4"/>
        <v>416.55999999999995</v>
      </c>
      <c r="I80" s="18" t="s">
        <v>37</v>
      </c>
      <c r="J80" s="18">
        <v>85362010</v>
      </c>
      <c r="K80" s="18" t="s">
        <v>68</v>
      </c>
      <c r="L80" s="18" t="s">
        <v>592</v>
      </c>
      <c r="M80" s="22"/>
      <c r="N80" s="18">
        <v>5.75</v>
      </c>
      <c r="O80" s="18">
        <v>6.25</v>
      </c>
      <c r="P80" s="18" t="s">
        <v>52</v>
      </c>
      <c r="Q80" s="18"/>
      <c r="R80" s="18"/>
      <c r="S80" s="18"/>
      <c r="T80" s="18"/>
      <c r="U80" s="18"/>
      <c r="W80" s="18"/>
      <c r="Y80" s="18"/>
      <c r="AB80" s="67" t="s">
        <v>70</v>
      </c>
      <c r="AC80" s="68">
        <v>5.75</v>
      </c>
    </row>
    <row r="81" spans="1:29" ht="12" customHeight="1">
      <c r="A81" s="11" t="s">
        <v>368</v>
      </c>
      <c r="B81" s="12" t="s">
        <v>369</v>
      </c>
      <c r="C81" s="27" t="s">
        <v>370</v>
      </c>
      <c r="D81" s="27" t="s">
        <v>371</v>
      </c>
      <c r="E81" s="65">
        <v>20105.490000000002</v>
      </c>
      <c r="F81" s="15">
        <f t="shared" si="5"/>
        <v>20105.490000000002</v>
      </c>
      <c r="G81" s="16">
        <f t="shared" ref="G81:G144" si="6">E81/$E$2</f>
        <v>820.63224489795925</v>
      </c>
      <c r="H81" s="17">
        <f t="shared" ref="H81:H144" si="7">G81*(1-$E$1)</f>
        <v>820.63224489795925</v>
      </c>
      <c r="I81" s="18" t="s">
        <v>37</v>
      </c>
      <c r="J81" s="18">
        <v>85362010</v>
      </c>
      <c r="K81" s="18" t="s">
        <v>68</v>
      </c>
      <c r="L81" s="18" t="s">
        <v>592</v>
      </c>
      <c r="M81" s="22"/>
      <c r="N81" s="18">
        <v>5.75</v>
      </c>
      <c r="O81" s="18">
        <v>6.25</v>
      </c>
      <c r="P81" s="18" t="s">
        <v>52</v>
      </c>
      <c r="Q81" s="18"/>
      <c r="R81" s="18"/>
      <c r="S81" s="18"/>
      <c r="T81" s="18"/>
      <c r="U81" s="18"/>
      <c r="W81" s="18"/>
      <c r="Y81" s="18"/>
      <c r="AB81" s="67" t="s">
        <v>70</v>
      </c>
      <c r="AC81" s="68">
        <v>5.75</v>
      </c>
    </row>
    <row r="82" spans="1:29" ht="12" customHeight="1">
      <c r="A82" s="11" t="s">
        <v>372</v>
      </c>
      <c r="B82" s="12" t="s">
        <v>373</v>
      </c>
      <c r="C82" s="27" t="s">
        <v>374</v>
      </c>
      <c r="D82" s="27" t="s">
        <v>375</v>
      </c>
      <c r="E82" s="65">
        <v>29361</v>
      </c>
      <c r="F82" s="15">
        <f t="shared" si="5"/>
        <v>29361</v>
      </c>
      <c r="G82" s="16">
        <f t="shared" si="6"/>
        <v>1198.408163265306</v>
      </c>
      <c r="H82" s="17">
        <f t="shared" si="7"/>
        <v>1198.408163265306</v>
      </c>
      <c r="I82" s="18" t="s">
        <v>37</v>
      </c>
      <c r="J82" s="18">
        <v>85362010</v>
      </c>
      <c r="K82" s="18" t="s">
        <v>68</v>
      </c>
      <c r="L82" s="18" t="s">
        <v>592</v>
      </c>
      <c r="M82" s="22"/>
      <c r="N82" s="18">
        <v>9.8000000000000007</v>
      </c>
      <c r="O82" s="18">
        <v>10.4</v>
      </c>
      <c r="P82" s="18" t="s">
        <v>52</v>
      </c>
      <c r="Q82" s="18"/>
      <c r="R82" s="18"/>
      <c r="S82" s="18"/>
      <c r="T82" s="18"/>
      <c r="U82" s="18"/>
      <c r="W82" s="18"/>
      <c r="Y82" s="18"/>
      <c r="AB82" s="67" t="s">
        <v>70</v>
      </c>
      <c r="AC82" s="68">
        <v>9.8000000000000007</v>
      </c>
    </row>
    <row r="83" spans="1:29" ht="12" customHeight="1">
      <c r="A83" s="11" t="s">
        <v>376</v>
      </c>
      <c r="B83" s="12" t="s">
        <v>377</v>
      </c>
      <c r="C83" s="27" t="s">
        <v>378</v>
      </c>
      <c r="D83" s="27" t="s">
        <v>379</v>
      </c>
      <c r="E83" s="65">
        <v>51741.07</v>
      </c>
      <c r="F83" s="15">
        <f t="shared" si="5"/>
        <v>51741.07</v>
      </c>
      <c r="G83" s="16">
        <f t="shared" si="6"/>
        <v>2111.8804081632652</v>
      </c>
      <c r="H83" s="17">
        <f t="shared" si="7"/>
        <v>2111.8804081632652</v>
      </c>
      <c r="I83" s="18" t="s">
        <v>37</v>
      </c>
      <c r="J83" s="18">
        <v>85362010</v>
      </c>
      <c r="K83" s="18" t="s">
        <v>68</v>
      </c>
      <c r="L83" s="18" t="s">
        <v>592</v>
      </c>
      <c r="M83" s="22"/>
      <c r="N83" s="18">
        <v>26</v>
      </c>
      <c r="O83" s="18">
        <v>27</v>
      </c>
      <c r="P83" s="18" t="s">
        <v>52</v>
      </c>
      <c r="Q83" s="18"/>
      <c r="R83" s="18"/>
      <c r="S83" s="18"/>
      <c r="T83" s="18"/>
      <c r="U83" s="18"/>
      <c r="W83" s="18"/>
      <c r="Y83" s="18"/>
      <c r="AB83" s="67" t="s">
        <v>70</v>
      </c>
      <c r="AC83" s="68">
        <v>26</v>
      </c>
    </row>
    <row r="84" spans="1:29" ht="12" customHeight="1">
      <c r="A84" s="11" t="s">
        <v>380</v>
      </c>
      <c r="B84" s="12" t="s">
        <v>381</v>
      </c>
      <c r="C84" s="27" t="s">
        <v>382</v>
      </c>
      <c r="D84" s="27" t="s">
        <v>383</v>
      </c>
      <c r="E84" s="65">
        <v>670.98</v>
      </c>
      <c r="F84" s="15">
        <f t="shared" si="5"/>
        <v>670.98</v>
      </c>
      <c r="G84" s="16">
        <f t="shared" si="6"/>
        <v>27.386938775510206</v>
      </c>
      <c r="H84" s="17">
        <f t="shared" si="7"/>
        <v>27.386938775510206</v>
      </c>
      <c r="I84" s="18" t="s">
        <v>37</v>
      </c>
      <c r="J84" s="18">
        <v>85362010</v>
      </c>
      <c r="K84" s="18" t="s">
        <v>68</v>
      </c>
      <c r="L84" s="18" t="s">
        <v>592</v>
      </c>
      <c r="M84" s="22"/>
      <c r="N84" s="18">
        <v>8.2000000000000003E-2</v>
      </c>
      <c r="O84" s="18">
        <v>8.8999999999999996E-2</v>
      </c>
      <c r="P84" s="18" t="s">
        <v>52</v>
      </c>
      <c r="Q84" s="18"/>
      <c r="R84" s="18"/>
      <c r="S84" s="18"/>
      <c r="T84" s="18"/>
      <c r="U84" s="18"/>
      <c r="W84" s="18"/>
      <c r="Y84" s="18"/>
      <c r="AB84" s="67" t="s">
        <v>70</v>
      </c>
      <c r="AC84" s="68">
        <v>0.08</v>
      </c>
    </row>
    <row r="85" spans="1:29" ht="12" customHeight="1">
      <c r="A85" s="11" t="s">
        <v>384</v>
      </c>
      <c r="B85" s="12" t="s">
        <v>385</v>
      </c>
      <c r="C85" s="27" t="s">
        <v>386</v>
      </c>
      <c r="D85" s="27" t="s">
        <v>387</v>
      </c>
      <c r="E85" s="65">
        <v>1057.99</v>
      </c>
      <c r="F85" s="15">
        <f t="shared" si="5"/>
        <v>1057.99</v>
      </c>
      <c r="G85" s="16">
        <f t="shared" si="6"/>
        <v>43.183265306122451</v>
      </c>
      <c r="H85" s="17">
        <f t="shared" si="7"/>
        <v>43.183265306122451</v>
      </c>
      <c r="I85" s="18" t="s">
        <v>37</v>
      </c>
      <c r="J85" s="18">
        <v>85362010</v>
      </c>
      <c r="K85" s="18" t="s">
        <v>68</v>
      </c>
      <c r="L85" s="18" t="s">
        <v>592</v>
      </c>
      <c r="M85" s="22"/>
      <c r="N85" s="18">
        <v>8.2000000000000003E-2</v>
      </c>
      <c r="O85" s="18">
        <v>8.8999999999999996E-2</v>
      </c>
      <c r="P85" s="18" t="s">
        <v>52</v>
      </c>
      <c r="Q85" s="18"/>
      <c r="R85" s="18"/>
      <c r="S85" s="18"/>
      <c r="T85" s="18"/>
      <c r="U85" s="18"/>
      <c r="W85" s="18"/>
      <c r="Y85" s="18"/>
      <c r="AB85" s="67" t="s">
        <v>70</v>
      </c>
      <c r="AC85" s="68">
        <v>0.08</v>
      </c>
    </row>
    <row r="86" spans="1:29" ht="12" customHeight="1">
      <c r="A86" s="11" t="s">
        <v>388</v>
      </c>
      <c r="B86" s="12" t="s">
        <v>389</v>
      </c>
      <c r="C86" s="27" t="s">
        <v>390</v>
      </c>
      <c r="D86" s="27" t="s">
        <v>391</v>
      </c>
      <c r="E86" s="65">
        <v>1091.05</v>
      </c>
      <c r="F86" s="15">
        <f t="shared" si="5"/>
        <v>1091.05</v>
      </c>
      <c r="G86" s="16">
        <f t="shared" si="6"/>
        <v>44.532653061224487</v>
      </c>
      <c r="H86" s="17">
        <f t="shared" si="7"/>
        <v>44.532653061224487</v>
      </c>
      <c r="I86" s="18" t="s">
        <v>37</v>
      </c>
      <c r="J86" s="18">
        <v>85362010</v>
      </c>
      <c r="K86" s="18" t="s">
        <v>68</v>
      </c>
      <c r="L86" s="18" t="s">
        <v>592</v>
      </c>
      <c r="M86" s="22"/>
      <c r="N86" s="18">
        <v>8.2000000000000003E-2</v>
      </c>
      <c r="O86" s="18">
        <v>8.8999999999999996E-2</v>
      </c>
      <c r="P86" s="18" t="s">
        <v>52</v>
      </c>
      <c r="Q86" s="18"/>
      <c r="R86" s="18"/>
      <c r="S86" s="18"/>
      <c r="T86" s="18"/>
      <c r="U86" s="18"/>
      <c r="W86" s="18"/>
      <c r="Y86" s="18"/>
      <c r="AB86" s="67" t="s">
        <v>70</v>
      </c>
      <c r="AC86" s="68">
        <v>0.08</v>
      </c>
    </row>
    <row r="87" spans="1:29" ht="12" customHeight="1">
      <c r="A87" s="11" t="s">
        <v>392</v>
      </c>
      <c r="B87" s="12" t="s">
        <v>393</v>
      </c>
      <c r="C87" s="27" t="s">
        <v>394</v>
      </c>
      <c r="D87" s="27" t="s">
        <v>395</v>
      </c>
      <c r="E87" s="65">
        <v>3117.17</v>
      </c>
      <c r="F87" s="15">
        <f t="shared" si="5"/>
        <v>3117.17</v>
      </c>
      <c r="G87" s="16">
        <f t="shared" si="6"/>
        <v>127.23142857142858</v>
      </c>
      <c r="H87" s="17">
        <f t="shared" si="7"/>
        <v>127.23142857142858</v>
      </c>
      <c r="I87" s="18" t="s">
        <v>37</v>
      </c>
      <c r="J87" s="18">
        <v>85362010</v>
      </c>
      <c r="K87" s="18" t="s">
        <v>68</v>
      </c>
      <c r="L87" s="18" t="s">
        <v>592</v>
      </c>
      <c r="M87" s="22"/>
      <c r="N87" s="18">
        <v>8.2000000000000003E-2</v>
      </c>
      <c r="O87" s="18">
        <v>8.8999999999999996E-2</v>
      </c>
      <c r="P87" s="18" t="s">
        <v>52</v>
      </c>
      <c r="Q87" s="18"/>
      <c r="R87" s="18"/>
      <c r="S87" s="18"/>
      <c r="T87" s="18"/>
      <c r="U87" s="18"/>
      <c r="W87" s="18"/>
      <c r="Y87" s="18"/>
      <c r="AB87" s="67" t="s">
        <v>70</v>
      </c>
      <c r="AC87" s="68">
        <v>0.08</v>
      </c>
    </row>
    <row r="88" spans="1:29" ht="12" customHeight="1">
      <c r="A88" s="11" t="s">
        <v>396</v>
      </c>
      <c r="B88" s="12" t="s">
        <v>397</v>
      </c>
      <c r="C88" s="27" t="s">
        <v>398</v>
      </c>
      <c r="D88" s="27" t="s">
        <v>399</v>
      </c>
      <c r="E88" s="65">
        <v>1775.39</v>
      </c>
      <c r="F88" s="15">
        <f t="shared" si="5"/>
        <v>1775.39</v>
      </c>
      <c r="G88" s="16">
        <f t="shared" si="6"/>
        <v>72.464897959183673</v>
      </c>
      <c r="H88" s="17">
        <f t="shared" si="7"/>
        <v>72.464897959183673</v>
      </c>
      <c r="I88" s="18" t="s">
        <v>37</v>
      </c>
      <c r="J88" s="18">
        <v>85362010</v>
      </c>
      <c r="K88" s="18" t="s">
        <v>68</v>
      </c>
      <c r="L88" s="18" t="s">
        <v>592</v>
      </c>
      <c r="M88" s="22"/>
      <c r="N88" s="18">
        <v>8.2000000000000003E-2</v>
      </c>
      <c r="O88" s="18">
        <v>8.8999999999999996E-2</v>
      </c>
      <c r="P88" s="18" t="s">
        <v>52</v>
      </c>
      <c r="Q88" s="18"/>
      <c r="R88" s="18"/>
      <c r="S88" s="18"/>
      <c r="T88" s="18"/>
      <c r="U88" s="18"/>
      <c r="W88" s="18"/>
      <c r="Y88" s="18"/>
      <c r="AB88" s="67" t="s">
        <v>70</v>
      </c>
      <c r="AC88" s="68">
        <v>0.08</v>
      </c>
    </row>
    <row r="89" spans="1:29" ht="12" customHeight="1">
      <c r="A89" s="11" t="s">
        <v>400</v>
      </c>
      <c r="B89" s="12" t="s">
        <v>401</v>
      </c>
      <c r="C89" s="27" t="s">
        <v>402</v>
      </c>
      <c r="D89" s="27" t="s">
        <v>403</v>
      </c>
      <c r="E89" s="65">
        <v>2094.5300000000002</v>
      </c>
      <c r="F89" s="15">
        <f t="shared" si="5"/>
        <v>2094.5300000000002</v>
      </c>
      <c r="G89" s="16">
        <f t="shared" si="6"/>
        <v>85.49102040816328</v>
      </c>
      <c r="H89" s="17">
        <f t="shared" si="7"/>
        <v>85.49102040816328</v>
      </c>
      <c r="I89" s="18" t="s">
        <v>37</v>
      </c>
      <c r="J89" s="18">
        <v>85362010</v>
      </c>
      <c r="K89" s="18" t="s">
        <v>68</v>
      </c>
      <c r="L89" s="18" t="s">
        <v>592</v>
      </c>
      <c r="M89" s="22"/>
      <c r="N89" s="18">
        <v>8.2000000000000003E-2</v>
      </c>
      <c r="O89" s="18">
        <v>8.8999999999999996E-2</v>
      </c>
      <c r="P89" s="18" t="s">
        <v>52</v>
      </c>
      <c r="Q89" s="18"/>
      <c r="R89" s="18"/>
      <c r="S89" s="18"/>
      <c r="T89" s="18"/>
      <c r="U89" s="18"/>
      <c r="W89" s="18"/>
      <c r="Y89" s="18"/>
      <c r="AB89" s="67" t="s">
        <v>70</v>
      </c>
      <c r="AC89" s="68">
        <v>0.08</v>
      </c>
    </row>
    <row r="90" spans="1:29" ht="12" customHeight="1">
      <c r="A90" s="11" t="s">
        <v>404</v>
      </c>
      <c r="B90" s="12" t="s">
        <v>405</v>
      </c>
      <c r="C90" s="27" t="s">
        <v>406</v>
      </c>
      <c r="D90" s="27" t="s">
        <v>407</v>
      </c>
      <c r="E90" s="65">
        <v>2094.5300000000002</v>
      </c>
      <c r="F90" s="15">
        <f t="shared" si="5"/>
        <v>2094.5300000000002</v>
      </c>
      <c r="G90" s="16">
        <f t="shared" si="6"/>
        <v>85.49102040816328</v>
      </c>
      <c r="H90" s="17">
        <f t="shared" si="7"/>
        <v>85.49102040816328</v>
      </c>
      <c r="I90" s="18" t="s">
        <v>37</v>
      </c>
      <c r="J90" s="18">
        <v>85362010</v>
      </c>
      <c r="K90" s="18" t="s">
        <v>68</v>
      </c>
      <c r="L90" s="18" t="s">
        <v>592</v>
      </c>
      <c r="M90" s="22"/>
      <c r="N90" s="18">
        <v>8.2000000000000003E-2</v>
      </c>
      <c r="O90" s="18">
        <v>8.8999999999999996E-2</v>
      </c>
      <c r="P90" s="18" t="s">
        <v>52</v>
      </c>
      <c r="Q90" s="18"/>
      <c r="R90" s="18"/>
      <c r="S90" s="18"/>
      <c r="T90" s="18"/>
      <c r="U90" s="18"/>
      <c r="W90" s="18"/>
      <c r="Y90" s="18"/>
      <c r="AB90" s="67" t="s">
        <v>70</v>
      </c>
      <c r="AC90" s="68">
        <v>0.08</v>
      </c>
    </row>
    <row r="91" spans="1:29" ht="12" customHeight="1">
      <c r="A91" s="11" t="s">
        <v>408</v>
      </c>
      <c r="B91" s="12" t="s">
        <v>409</v>
      </c>
      <c r="C91" s="27" t="s">
        <v>410</v>
      </c>
      <c r="D91" s="27" t="s">
        <v>411</v>
      </c>
      <c r="E91" s="65">
        <v>2291.2800000000002</v>
      </c>
      <c r="F91" s="15">
        <f t="shared" si="5"/>
        <v>2291.2800000000002</v>
      </c>
      <c r="G91" s="16">
        <f t="shared" si="6"/>
        <v>93.521632653061232</v>
      </c>
      <c r="H91" s="17">
        <f t="shared" si="7"/>
        <v>93.521632653061232</v>
      </c>
      <c r="I91" s="18" t="s">
        <v>37</v>
      </c>
      <c r="J91" s="18">
        <v>85362010</v>
      </c>
      <c r="K91" s="18" t="s">
        <v>68</v>
      </c>
      <c r="L91" s="18" t="s">
        <v>592</v>
      </c>
      <c r="M91" s="22"/>
      <c r="N91" s="18">
        <v>8.2000000000000003E-2</v>
      </c>
      <c r="O91" s="18">
        <v>8.8999999999999996E-2</v>
      </c>
      <c r="P91" s="18" t="s">
        <v>52</v>
      </c>
      <c r="Q91" s="18"/>
      <c r="R91" s="18"/>
      <c r="S91" s="18"/>
      <c r="T91" s="18"/>
      <c r="U91" s="18"/>
      <c r="W91" s="18"/>
      <c r="Y91" s="18"/>
      <c r="AB91" s="67" t="s">
        <v>70</v>
      </c>
      <c r="AC91" s="68">
        <v>0.08</v>
      </c>
    </row>
    <row r="92" spans="1:29" ht="12" customHeight="1">
      <c r="A92" s="11" t="s">
        <v>412</v>
      </c>
      <c r="B92" s="12" t="s">
        <v>413</v>
      </c>
      <c r="C92" s="27" t="s">
        <v>414</v>
      </c>
      <c r="D92" s="27" t="s">
        <v>415</v>
      </c>
      <c r="E92" s="65">
        <v>6484.03</v>
      </c>
      <c r="F92" s="15">
        <f t="shared" si="5"/>
        <v>6484.03</v>
      </c>
      <c r="G92" s="16">
        <f t="shared" si="6"/>
        <v>264.65428571428572</v>
      </c>
      <c r="H92" s="17">
        <f t="shared" si="7"/>
        <v>264.65428571428572</v>
      </c>
      <c r="I92" s="18" t="s">
        <v>37</v>
      </c>
      <c r="J92" s="18">
        <v>85362010</v>
      </c>
      <c r="K92" s="18" t="s">
        <v>68</v>
      </c>
      <c r="L92" s="18" t="s">
        <v>592</v>
      </c>
      <c r="M92" s="22"/>
      <c r="N92" s="18">
        <v>8.2000000000000003E-2</v>
      </c>
      <c r="O92" s="18">
        <v>8.8999999999999996E-2</v>
      </c>
      <c r="P92" s="18" t="s">
        <v>52</v>
      </c>
      <c r="Q92" s="18"/>
      <c r="R92" s="18"/>
      <c r="S92" s="18"/>
      <c r="T92" s="18"/>
      <c r="U92" s="18"/>
      <c r="W92" s="18"/>
      <c r="Y92" s="18"/>
      <c r="AB92" s="67" t="s">
        <v>70</v>
      </c>
      <c r="AC92" s="68">
        <v>0.08</v>
      </c>
    </row>
    <row r="93" spans="1:29" ht="12" customHeight="1">
      <c r="A93" s="11" t="s">
        <v>416</v>
      </c>
      <c r="B93" s="12" t="s">
        <v>417</v>
      </c>
      <c r="C93" s="27" t="s">
        <v>418</v>
      </c>
      <c r="D93" s="27" t="s">
        <v>419</v>
      </c>
      <c r="E93" s="65">
        <v>1416.34</v>
      </c>
      <c r="F93" s="15">
        <f t="shared" si="5"/>
        <v>1416.34</v>
      </c>
      <c r="G93" s="16">
        <f t="shared" si="6"/>
        <v>57.809795918367342</v>
      </c>
      <c r="H93" s="17">
        <f t="shared" si="7"/>
        <v>57.809795918367342</v>
      </c>
      <c r="I93" s="18" t="s">
        <v>37</v>
      </c>
      <c r="J93" s="18">
        <v>85362010</v>
      </c>
      <c r="K93" s="18" t="s">
        <v>68</v>
      </c>
      <c r="L93" s="18" t="s">
        <v>592</v>
      </c>
      <c r="M93" s="22"/>
      <c r="N93" s="18">
        <v>0.45</v>
      </c>
      <c r="O93" s="18">
        <v>0.5</v>
      </c>
      <c r="P93" s="18" t="s">
        <v>52</v>
      </c>
      <c r="Q93" s="18"/>
      <c r="R93" s="18"/>
      <c r="S93" s="18"/>
      <c r="T93" s="18"/>
      <c r="U93" s="18"/>
      <c r="W93" s="18"/>
      <c r="Y93" s="18"/>
      <c r="AB93" s="67" t="s">
        <v>70</v>
      </c>
      <c r="AC93" s="68">
        <v>0.45</v>
      </c>
    </row>
    <row r="94" spans="1:29" ht="12" customHeight="1">
      <c r="A94" s="11" t="s">
        <v>420</v>
      </c>
      <c r="B94" s="12" t="s">
        <v>421</v>
      </c>
      <c r="C94" s="27" t="s">
        <v>422</v>
      </c>
      <c r="D94" s="27" t="s">
        <v>423</v>
      </c>
      <c r="E94" s="65">
        <v>1835.17</v>
      </c>
      <c r="F94" s="15">
        <f t="shared" si="5"/>
        <v>1835.17</v>
      </c>
      <c r="G94" s="16">
        <f t="shared" si="6"/>
        <v>74.904897959183671</v>
      </c>
      <c r="H94" s="17">
        <f t="shared" si="7"/>
        <v>74.904897959183671</v>
      </c>
      <c r="I94" s="18" t="s">
        <v>37</v>
      </c>
      <c r="J94" s="18">
        <v>85362010</v>
      </c>
      <c r="K94" s="18" t="s">
        <v>68</v>
      </c>
      <c r="L94" s="18" t="s">
        <v>592</v>
      </c>
      <c r="M94" s="22"/>
      <c r="N94" s="18">
        <v>0.45</v>
      </c>
      <c r="O94" s="18">
        <v>0.5</v>
      </c>
      <c r="P94" s="18" t="s">
        <v>52</v>
      </c>
      <c r="Q94" s="18"/>
      <c r="R94" s="18"/>
      <c r="S94" s="18"/>
      <c r="T94" s="18"/>
      <c r="U94" s="18"/>
      <c r="W94" s="18"/>
      <c r="Y94" s="18"/>
      <c r="AB94" s="67" t="s">
        <v>70</v>
      </c>
      <c r="AC94" s="68">
        <v>0.45</v>
      </c>
    </row>
    <row r="95" spans="1:29" ht="12" customHeight="1">
      <c r="A95" s="11" t="s">
        <v>424</v>
      </c>
      <c r="B95" s="12" t="s">
        <v>425</v>
      </c>
      <c r="C95" s="27" t="s">
        <v>426</v>
      </c>
      <c r="D95" s="27" t="s">
        <v>427</v>
      </c>
      <c r="E95" s="65">
        <v>1974.78</v>
      </c>
      <c r="F95" s="15">
        <f t="shared" si="5"/>
        <v>1974.78</v>
      </c>
      <c r="G95" s="16">
        <f t="shared" si="6"/>
        <v>80.603265306122452</v>
      </c>
      <c r="H95" s="17">
        <f t="shared" si="7"/>
        <v>80.603265306122452</v>
      </c>
      <c r="I95" s="18" t="s">
        <v>37</v>
      </c>
      <c r="J95" s="18">
        <v>85362010</v>
      </c>
      <c r="K95" s="18" t="s">
        <v>68</v>
      </c>
      <c r="L95" s="18" t="s">
        <v>592</v>
      </c>
      <c r="M95" s="22"/>
      <c r="N95" s="18">
        <v>0.54</v>
      </c>
      <c r="O95" s="18">
        <v>0.6</v>
      </c>
      <c r="P95" s="18" t="s">
        <v>52</v>
      </c>
      <c r="Q95" s="18"/>
      <c r="R95" s="18"/>
      <c r="S95" s="18"/>
      <c r="T95" s="18"/>
      <c r="U95" s="18"/>
      <c r="W95" s="18"/>
      <c r="Y95" s="18"/>
      <c r="AB95" s="67" t="s">
        <v>70</v>
      </c>
      <c r="AC95" s="68">
        <v>0.54</v>
      </c>
    </row>
    <row r="96" spans="1:29" ht="12" customHeight="1">
      <c r="A96" s="11" t="s">
        <v>428</v>
      </c>
      <c r="B96" s="12" t="s">
        <v>429</v>
      </c>
      <c r="C96" s="27" t="s">
        <v>430</v>
      </c>
      <c r="D96" s="27" t="s">
        <v>431</v>
      </c>
      <c r="E96" s="65">
        <v>2194.2199999999998</v>
      </c>
      <c r="F96" s="15">
        <f t="shared" si="5"/>
        <v>2194.2199999999998</v>
      </c>
      <c r="G96" s="16">
        <f t="shared" si="6"/>
        <v>89.559999999999988</v>
      </c>
      <c r="H96" s="17">
        <f t="shared" si="7"/>
        <v>89.559999999999988</v>
      </c>
      <c r="I96" s="18" t="s">
        <v>37</v>
      </c>
      <c r="J96" s="18">
        <v>85362010</v>
      </c>
      <c r="K96" s="18" t="s">
        <v>68</v>
      </c>
      <c r="L96" s="18" t="s">
        <v>592</v>
      </c>
      <c r="M96" s="22"/>
      <c r="N96" s="18">
        <v>0.54</v>
      </c>
      <c r="O96" s="18">
        <v>0.6</v>
      </c>
      <c r="P96" s="18" t="s">
        <v>52</v>
      </c>
      <c r="Q96" s="18"/>
      <c r="R96" s="18"/>
      <c r="S96" s="18"/>
      <c r="T96" s="18"/>
      <c r="U96" s="18"/>
      <c r="W96" s="18"/>
      <c r="Y96" s="18"/>
      <c r="AB96" s="67" t="s">
        <v>70</v>
      </c>
      <c r="AC96" s="68">
        <v>0.54</v>
      </c>
    </row>
    <row r="97" spans="1:29" ht="12" customHeight="1">
      <c r="A97" s="11" t="s">
        <v>432</v>
      </c>
      <c r="B97" s="12" t="s">
        <v>433</v>
      </c>
      <c r="C97" s="27" t="s">
        <v>434</v>
      </c>
      <c r="D97" s="27" t="s">
        <v>435</v>
      </c>
      <c r="E97" s="65">
        <v>2358.63</v>
      </c>
      <c r="F97" s="15">
        <f t="shared" si="5"/>
        <v>2358.63</v>
      </c>
      <c r="G97" s="16">
        <f t="shared" si="6"/>
        <v>96.270612244897961</v>
      </c>
      <c r="H97" s="17">
        <f t="shared" si="7"/>
        <v>96.270612244897961</v>
      </c>
      <c r="I97" s="18" t="s">
        <v>37</v>
      </c>
      <c r="J97" s="18">
        <v>85362010</v>
      </c>
      <c r="K97" s="18" t="s">
        <v>68</v>
      </c>
      <c r="L97" s="18" t="s">
        <v>592</v>
      </c>
      <c r="M97" s="22"/>
      <c r="N97" s="18">
        <v>1.766</v>
      </c>
      <c r="O97" s="18">
        <v>1.92</v>
      </c>
      <c r="P97" s="18" t="s">
        <v>52</v>
      </c>
      <c r="Q97" s="18"/>
      <c r="R97" s="18"/>
      <c r="S97" s="18"/>
      <c r="T97" s="18"/>
      <c r="U97" s="18"/>
      <c r="W97" s="18"/>
      <c r="Y97" s="18"/>
      <c r="AB97" s="67" t="s">
        <v>70</v>
      </c>
      <c r="AC97" s="68">
        <v>1.77</v>
      </c>
    </row>
    <row r="98" spans="1:29" ht="12" customHeight="1">
      <c r="A98" s="11" t="s">
        <v>436</v>
      </c>
      <c r="B98" s="12" t="s">
        <v>437</v>
      </c>
      <c r="C98" s="27" t="s">
        <v>438</v>
      </c>
      <c r="D98" s="27" t="s">
        <v>439</v>
      </c>
      <c r="E98" s="65">
        <v>4882.3599999999997</v>
      </c>
      <c r="F98" s="15">
        <f t="shared" si="5"/>
        <v>4882.3599999999997</v>
      </c>
      <c r="G98" s="16">
        <f t="shared" si="6"/>
        <v>199.27999999999997</v>
      </c>
      <c r="H98" s="17">
        <f t="shared" si="7"/>
        <v>199.27999999999997</v>
      </c>
      <c r="I98" s="18" t="s">
        <v>37</v>
      </c>
      <c r="J98" s="18">
        <v>85362010</v>
      </c>
      <c r="K98" s="18" t="s">
        <v>68</v>
      </c>
      <c r="L98" s="18" t="s">
        <v>592</v>
      </c>
      <c r="M98" s="22"/>
      <c r="N98" s="18">
        <v>1.766</v>
      </c>
      <c r="O98" s="18">
        <v>1.92</v>
      </c>
      <c r="P98" s="18" t="s">
        <v>52</v>
      </c>
      <c r="Q98" s="18"/>
      <c r="R98" s="18"/>
      <c r="S98" s="18"/>
      <c r="T98" s="18"/>
      <c r="U98" s="18"/>
      <c r="W98" s="18"/>
      <c r="Y98" s="18"/>
      <c r="AB98" s="67" t="s">
        <v>70</v>
      </c>
      <c r="AC98" s="68">
        <v>1.77</v>
      </c>
    </row>
    <row r="99" spans="1:29" ht="12" customHeight="1">
      <c r="A99" s="11" t="s">
        <v>440</v>
      </c>
      <c r="B99" s="12" t="s">
        <v>441</v>
      </c>
      <c r="C99" s="27" t="s">
        <v>442</v>
      </c>
      <c r="D99" s="27" t="s">
        <v>443</v>
      </c>
      <c r="E99" s="65">
        <v>623.51</v>
      </c>
      <c r="F99" s="15">
        <f t="shared" si="5"/>
        <v>623.51</v>
      </c>
      <c r="G99" s="16">
        <f t="shared" si="6"/>
        <v>25.449387755102041</v>
      </c>
      <c r="H99" s="17">
        <f t="shared" si="7"/>
        <v>25.449387755102041</v>
      </c>
      <c r="I99" s="18" t="s">
        <v>37</v>
      </c>
      <c r="J99" s="18">
        <v>85362010</v>
      </c>
      <c r="K99" s="18" t="s">
        <v>68</v>
      </c>
      <c r="L99" s="18" t="s">
        <v>592</v>
      </c>
      <c r="M99" s="22"/>
      <c r="N99" s="18">
        <v>8.2000000000000003E-2</v>
      </c>
      <c r="O99" s="18">
        <v>8.8999999999999996E-2</v>
      </c>
      <c r="P99" s="18" t="s">
        <v>52</v>
      </c>
      <c r="Q99" s="18"/>
      <c r="R99" s="18"/>
      <c r="S99" s="18"/>
      <c r="T99" s="18"/>
      <c r="U99" s="18"/>
      <c r="W99" s="18"/>
      <c r="Y99" s="18"/>
      <c r="AB99" s="67" t="s">
        <v>70</v>
      </c>
      <c r="AC99" s="68">
        <v>0.08</v>
      </c>
    </row>
    <row r="100" spans="1:29" ht="12" customHeight="1">
      <c r="A100" s="11" t="s">
        <v>444</v>
      </c>
      <c r="B100" s="12" t="s">
        <v>445</v>
      </c>
      <c r="C100" s="27" t="s">
        <v>446</v>
      </c>
      <c r="D100" s="27" t="s">
        <v>447</v>
      </c>
      <c r="E100" s="65">
        <v>646.01</v>
      </c>
      <c r="F100" s="15">
        <f t="shared" si="5"/>
        <v>646.01</v>
      </c>
      <c r="G100" s="16">
        <f t="shared" si="6"/>
        <v>26.367755102040817</v>
      </c>
      <c r="H100" s="17">
        <f t="shared" si="7"/>
        <v>26.367755102040817</v>
      </c>
      <c r="I100" s="18" t="s">
        <v>37</v>
      </c>
      <c r="J100" s="18">
        <v>85362010</v>
      </c>
      <c r="K100" s="18" t="s">
        <v>68</v>
      </c>
      <c r="L100" s="18" t="s">
        <v>592</v>
      </c>
      <c r="M100" s="22"/>
      <c r="N100" s="18">
        <v>8.2000000000000003E-2</v>
      </c>
      <c r="O100" s="18">
        <v>8.8999999999999996E-2</v>
      </c>
      <c r="P100" s="18" t="s">
        <v>52</v>
      </c>
      <c r="Q100" s="18"/>
      <c r="R100" s="18"/>
      <c r="S100" s="18"/>
      <c r="T100" s="18"/>
      <c r="U100" s="18"/>
      <c r="W100" s="18"/>
      <c r="Y100" s="18"/>
      <c r="AB100" s="67" t="s">
        <v>70</v>
      </c>
      <c r="AC100" s="68">
        <v>0.08</v>
      </c>
    </row>
    <row r="101" spans="1:29" ht="12" customHeight="1">
      <c r="A101" s="11" t="s">
        <v>448</v>
      </c>
      <c r="B101" s="12" t="s">
        <v>449</v>
      </c>
      <c r="C101" s="27" t="s">
        <v>450</v>
      </c>
      <c r="D101" s="27" t="s">
        <v>451</v>
      </c>
      <c r="E101" s="65">
        <v>691.03</v>
      </c>
      <c r="F101" s="15">
        <f t="shared" si="5"/>
        <v>691.03</v>
      </c>
      <c r="G101" s="16">
        <f t="shared" si="6"/>
        <v>28.205306122448977</v>
      </c>
      <c r="H101" s="17">
        <f t="shared" si="7"/>
        <v>28.205306122448977</v>
      </c>
      <c r="I101" s="18" t="s">
        <v>37</v>
      </c>
      <c r="J101" s="18">
        <v>85362010</v>
      </c>
      <c r="K101" s="18" t="s">
        <v>68</v>
      </c>
      <c r="L101" s="18" t="s">
        <v>592</v>
      </c>
      <c r="M101" s="22"/>
      <c r="N101" s="18">
        <v>8.2000000000000003E-2</v>
      </c>
      <c r="O101" s="18">
        <v>8.8999999999999996E-2</v>
      </c>
      <c r="P101" s="18" t="s">
        <v>52</v>
      </c>
      <c r="Q101" s="18"/>
      <c r="R101" s="18"/>
      <c r="S101" s="18"/>
      <c r="T101" s="18"/>
      <c r="U101" s="18"/>
      <c r="W101" s="18"/>
      <c r="Y101" s="18"/>
      <c r="AB101" s="67" t="s">
        <v>70</v>
      </c>
      <c r="AC101" s="68">
        <v>0.08</v>
      </c>
    </row>
    <row r="102" spans="1:29" ht="12" customHeight="1">
      <c r="A102" s="11" t="s">
        <v>452</v>
      </c>
      <c r="B102" s="12" t="s">
        <v>453</v>
      </c>
      <c r="C102" s="27" t="s">
        <v>454</v>
      </c>
      <c r="D102" s="27" t="s">
        <v>455</v>
      </c>
      <c r="E102" s="65">
        <v>750.98</v>
      </c>
      <c r="F102" s="15">
        <f t="shared" si="5"/>
        <v>750.98</v>
      </c>
      <c r="G102" s="16">
        <f t="shared" si="6"/>
        <v>30.652244897959186</v>
      </c>
      <c r="H102" s="17">
        <f t="shared" si="7"/>
        <v>30.652244897959186</v>
      </c>
      <c r="I102" s="18" t="s">
        <v>37</v>
      </c>
      <c r="J102" s="18">
        <v>85362010</v>
      </c>
      <c r="K102" s="18" t="s">
        <v>68</v>
      </c>
      <c r="L102" s="18" t="s">
        <v>592</v>
      </c>
      <c r="M102" s="22"/>
      <c r="N102" s="18">
        <v>8.2000000000000003E-2</v>
      </c>
      <c r="O102" s="18">
        <v>8.8999999999999996E-2</v>
      </c>
      <c r="P102" s="18" t="s">
        <v>52</v>
      </c>
      <c r="Q102" s="18"/>
      <c r="R102" s="18"/>
      <c r="S102" s="18"/>
      <c r="T102" s="18"/>
      <c r="U102" s="18"/>
      <c r="W102" s="18"/>
      <c r="Y102" s="18"/>
      <c r="AB102" s="67" t="s">
        <v>70</v>
      </c>
      <c r="AC102" s="68">
        <v>0.08</v>
      </c>
    </row>
    <row r="103" spans="1:29" ht="12" customHeight="1">
      <c r="A103" s="11" t="s">
        <v>456</v>
      </c>
      <c r="B103" s="12" t="s">
        <v>457</v>
      </c>
      <c r="C103" s="27" t="s">
        <v>458</v>
      </c>
      <c r="D103" s="27" t="s">
        <v>459</v>
      </c>
      <c r="E103" s="65">
        <v>750.98</v>
      </c>
      <c r="F103" s="15">
        <f t="shared" si="5"/>
        <v>750.98</v>
      </c>
      <c r="G103" s="16">
        <f t="shared" si="6"/>
        <v>30.652244897959186</v>
      </c>
      <c r="H103" s="17">
        <f t="shared" si="7"/>
        <v>30.652244897959186</v>
      </c>
      <c r="I103" s="18" t="s">
        <v>37</v>
      </c>
      <c r="J103" s="18">
        <v>85362010</v>
      </c>
      <c r="K103" s="18" t="s">
        <v>68</v>
      </c>
      <c r="L103" s="18" t="s">
        <v>592</v>
      </c>
      <c r="M103" s="22"/>
      <c r="N103" s="18">
        <v>8.2000000000000003E-2</v>
      </c>
      <c r="O103" s="18">
        <v>8.8999999999999996E-2</v>
      </c>
      <c r="P103" s="18" t="s">
        <v>52</v>
      </c>
      <c r="Q103" s="18"/>
      <c r="R103" s="18"/>
      <c r="S103" s="18"/>
      <c r="T103" s="18"/>
      <c r="U103" s="18"/>
      <c r="W103" s="18"/>
      <c r="Y103" s="18"/>
      <c r="AB103" s="67" t="s">
        <v>70</v>
      </c>
      <c r="AC103" s="68">
        <v>0.08</v>
      </c>
    </row>
    <row r="104" spans="1:29" ht="12" customHeight="1">
      <c r="A104" s="11" t="s">
        <v>460</v>
      </c>
      <c r="B104" s="12" t="s">
        <v>461</v>
      </c>
      <c r="C104" s="27" t="s">
        <v>462</v>
      </c>
      <c r="D104" s="27" t="s">
        <v>463</v>
      </c>
      <c r="E104" s="65">
        <v>750.98</v>
      </c>
      <c r="F104" s="15">
        <f t="shared" si="5"/>
        <v>750.98</v>
      </c>
      <c r="G104" s="16">
        <f t="shared" si="6"/>
        <v>30.652244897959186</v>
      </c>
      <c r="H104" s="17">
        <f t="shared" si="7"/>
        <v>30.652244897959186</v>
      </c>
      <c r="I104" s="18" t="s">
        <v>37</v>
      </c>
      <c r="J104" s="18">
        <v>85362010</v>
      </c>
      <c r="K104" s="18" t="s">
        <v>68</v>
      </c>
      <c r="L104" s="18" t="s">
        <v>592</v>
      </c>
      <c r="M104" s="22"/>
      <c r="N104" s="18">
        <v>8.2000000000000003E-2</v>
      </c>
      <c r="O104" s="18">
        <v>8.8999999999999996E-2</v>
      </c>
      <c r="P104" s="18" t="s">
        <v>52</v>
      </c>
      <c r="Q104" s="18"/>
      <c r="R104" s="18"/>
      <c r="S104" s="18"/>
      <c r="T104" s="18"/>
      <c r="U104" s="18"/>
      <c r="W104" s="18"/>
      <c r="Y104" s="18"/>
      <c r="AB104" s="67" t="s">
        <v>70</v>
      </c>
      <c r="AC104" s="68">
        <v>0.08</v>
      </c>
    </row>
    <row r="105" spans="1:29" ht="12" customHeight="1">
      <c r="A105" s="11" t="s">
        <v>464</v>
      </c>
      <c r="B105" s="12" t="s">
        <v>465</v>
      </c>
      <c r="C105" s="27" t="s">
        <v>466</v>
      </c>
      <c r="D105" s="27" t="s">
        <v>467</v>
      </c>
      <c r="E105" s="65">
        <v>3214.76</v>
      </c>
      <c r="F105" s="15">
        <f t="shared" si="5"/>
        <v>3214.76</v>
      </c>
      <c r="G105" s="16">
        <f t="shared" si="6"/>
        <v>131.21469387755104</v>
      </c>
      <c r="H105" s="17">
        <f t="shared" si="7"/>
        <v>131.21469387755104</v>
      </c>
      <c r="I105" s="18" t="s">
        <v>37</v>
      </c>
      <c r="J105" s="18">
        <v>85362010</v>
      </c>
      <c r="K105" s="18" t="s">
        <v>68</v>
      </c>
      <c r="L105" s="18" t="s">
        <v>592</v>
      </c>
      <c r="M105" s="22"/>
      <c r="N105" s="18">
        <v>8.2000000000000003E-2</v>
      </c>
      <c r="O105" s="18">
        <v>8.8999999999999996E-2</v>
      </c>
      <c r="P105" s="18" t="s">
        <v>52</v>
      </c>
      <c r="Q105" s="18"/>
      <c r="R105" s="18"/>
      <c r="S105" s="18"/>
      <c r="T105" s="18"/>
      <c r="U105" s="18"/>
      <c r="W105" s="18"/>
      <c r="Y105" s="18"/>
      <c r="AB105" s="67" t="s">
        <v>70</v>
      </c>
      <c r="AC105" s="68">
        <v>0.08</v>
      </c>
    </row>
    <row r="106" spans="1:29" ht="12" customHeight="1">
      <c r="A106" s="11" t="s">
        <v>468</v>
      </c>
      <c r="B106" s="12" t="s">
        <v>469</v>
      </c>
      <c r="C106" s="27" t="s">
        <v>470</v>
      </c>
      <c r="D106" s="27" t="s">
        <v>471</v>
      </c>
      <c r="E106" s="65">
        <v>209.59</v>
      </c>
      <c r="F106" s="15">
        <f t="shared" si="5"/>
        <v>209.59</v>
      </c>
      <c r="G106" s="16">
        <f t="shared" si="6"/>
        <v>8.5546938775510206</v>
      </c>
      <c r="H106" s="17">
        <f t="shared" si="7"/>
        <v>8.5546938775510206</v>
      </c>
      <c r="I106" s="18" t="s">
        <v>37</v>
      </c>
      <c r="J106" s="18">
        <v>85362010</v>
      </c>
      <c r="K106" s="18" t="s">
        <v>68</v>
      </c>
      <c r="L106" s="18" t="s">
        <v>592</v>
      </c>
      <c r="M106" s="22"/>
      <c r="N106" s="18"/>
      <c r="O106" s="18"/>
      <c r="P106" s="18" t="s">
        <v>52</v>
      </c>
      <c r="Q106" s="18"/>
      <c r="R106" s="18"/>
      <c r="S106" s="18"/>
      <c r="T106" s="18"/>
      <c r="U106" s="18"/>
      <c r="W106" s="18"/>
      <c r="Y106" s="18"/>
      <c r="AB106" s="72" t="s">
        <v>53</v>
      </c>
      <c r="AC106" s="68">
        <v>0</v>
      </c>
    </row>
    <row r="107" spans="1:29" ht="12" customHeight="1">
      <c r="A107" s="11" t="s">
        <v>472</v>
      </c>
      <c r="B107" s="12" t="s">
        <v>473</v>
      </c>
      <c r="C107" s="27" t="s">
        <v>474</v>
      </c>
      <c r="D107" s="27" t="s">
        <v>475</v>
      </c>
      <c r="E107" s="65">
        <v>232.63</v>
      </c>
      <c r="F107" s="15">
        <f t="shared" si="5"/>
        <v>232.63</v>
      </c>
      <c r="G107" s="16">
        <f t="shared" si="6"/>
        <v>9.4951020408163256</v>
      </c>
      <c r="H107" s="17">
        <f t="shared" si="7"/>
        <v>9.4951020408163256</v>
      </c>
      <c r="I107" s="18" t="s">
        <v>37</v>
      </c>
      <c r="J107" s="18">
        <v>85362010</v>
      </c>
      <c r="K107" s="18" t="s">
        <v>68</v>
      </c>
      <c r="L107" s="18" t="s">
        <v>592</v>
      </c>
      <c r="M107" s="22"/>
      <c r="N107" s="18"/>
      <c r="O107" s="18"/>
      <c r="P107" s="18" t="s">
        <v>52</v>
      </c>
      <c r="Q107" s="18"/>
      <c r="R107" s="18"/>
      <c r="S107" s="18"/>
      <c r="T107" s="18"/>
      <c r="U107" s="18"/>
      <c r="W107" s="18"/>
      <c r="Y107" s="18"/>
      <c r="AB107" s="72" t="s">
        <v>53</v>
      </c>
      <c r="AC107" s="68">
        <v>0</v>
      </c>
    </row>
    <row r="108" spans="1:29" ht="12" customHeight="1">
      <c r="A108" s="11" t="s">
        <v>476</v>
      </c>
      <c r="B108" s="12" t="s">
        <v>477</v>
      </c>
      <c r="C108" s="27" t="s">
        <v>478</v>
      </c>
      <c r="D108" s="27" t="s">
        <v>479</v>
      </c>
      <c r="E108" s="65">
        <v>1392.25</v>
      </c>
      <c r="F108" s="15">
        <f t="shared" si="5"/>
        <v>1392.25</v>
      </c>
      <c r="G108" s="16">
        <f t="shared" si="6"/>
        <v>56.826530612244895</v>
      </c>
      <c r="H108" s="17">
        <f t="shared" si="7"/>
        <v>56.826530612244895</v>
      </c>
      <c r="I108" s="18" t="s">
        <v>37</v>
      </c>
      <c r="J108" s="18">
        <v>85362010</v>
      </c>
      <c r="K108" s="18" t="s">
        <v>68</v>
      </c>
      <c r="L108" s="18" t="s">
        <v>592</v>
      </c>
      <c r="M108" s="22"/>
      <c r="N108" s="18"/>
      <c r="O108" s="18"/>
      <c r="P108" s="18" t="s">
        <v>52</v>
      </c>
      <c r="Q108" s="18"/>
      <c r="R108" s="18"/>
      <c r="S108" s="18"/>
      <c r="T108" s="18"/>
      <c r="U108" s="18"/>
      <c r="W108" s="18"/>
      <c r="Y108" s="18"/>
      <c r="AB108" s="72" t="s">
        <v>53</v>
      </c>
      <c r="AC108" s="68">
        <v>0</v>
      </c>
    </row>
    <row r="109" spans="1:29" ht="12" customHeight="1">
      <c r="A109" s="11" t="s">
        <v>480</v>
      </c>
      <c r="B109" s="12" t="s">
        <v>481</v>
      </c>
      <c r="C109" s="27" t="s">
        <v>482</v>
      </c>
      <c r="D109" s="27" t="s">
        <v>483</v>
      </c>
      <c r="E109" s="65">
        <v>4847.0200000000004</v>
      </c>
      <c r="F109" s="15">
        <f t="shared" si="5"/>
        <v>4847.0200000000004</v>
      </c>
      <c r="G109" s="16">
        <f t="shared" si="6"/>
        <v>197.83755102040817</v>
      </c>
      <c r="H109" s="17">
        <f t="shared" si="7"/>
        <v>197.83755102040817</v>
      </c>
      <c r="I109" s="18" t="s">
        <v>37</v>
      </c>
      <c r="J109" s="18">
        <v>85362010</v>
      </c>
      <c r="K109" s="18" t="s">
        <v>68</v>
      </c>
      <c r="L109" s="18" t="s">
        <v>592</v>
      </c>
      <c r="M109" s="22"/>
      <c r="N109" s="18"/>
      <c r="O109" s="18"/>
      <c r="P109" s="18" t="s">
        <v>52</v>
      </c>
      <c r="Q109" s="18"/>
      <c r="R109" s="18"/>
      <c r="S109" s="18"/>
      <c r="T109" s="18"/>
      <c r="U109" s="18"/>
      <c r="W109" s="18"/>
      <c r="Y109" s="18"/>
      <c r="AB109" s="72" t="s">
        <v>53</v>
      </c>
      <c r="AC109" s="68">
        <v>0</v>
      </c>
    </row>
    <row r="110" spans="1:29" ht="12" customHeight="1">
      <c r="A110" s="11" t="s">
        <v>484</v>
      </c>
      <c r="B110" s="12" t="s">
        <v>485</v>
      </c>
      <c r="C110" s="27" t="s">
        <v>486</v>
      </c>
      <c r="D110" s="27" t="s">
        <v>487</v>
      </c>
      <c r="E110" s="65">
        <v>5434.83</v>
      </c>
      <c r="F110" s="15">
        <f t="shared" si="5"/>
        <v>5434.83</v>
      </c>
      <c r="G110" s="16">
        <f t="shared" si="6"/>
        <v>221.82979591836735</v>
      </c>
      <c r="H110" s="17">
        <f t="shared" si="7"/>
        <v>221.82979591836735</v>
      </c>
      <c r="I110" s="18" t="s">
        <v>37</v>
      </c>
      <c r="J110" s="18">
        <v>85362010</v>
      </c>
      <c r="K110" s="18" t="s">
        <v>68</v>
      </c>
      <c r="L110" s="18" t="s">
        <v>592</v>
      </c>
      <c r="M110" s="22"/>
      <c r="N110" s="18"/>
      <c r="O110" s="18"/>
      <c r="P110" s="18" t="s">
        <v>52</v>
      </c>
      <c r="Q110" s="18"/>
      <c r="R110" s="18"/>
      <c r="S110" s="18"/>
      <c r="T110" s="18"/>
      <c r="U110" s="18"/>
      <c r="W110" s="18"/>
      <c r="Y110" s="18"/>
      <c r="AB110" s="72" t="s">
        <v>53</v>
      </c>
      <c r="AC110" s="68">
        <v>0</v>
      </c>
    </row>
    <row r="111" spans="1:29" ht="12" customHeight="1">
      <c r="A111" s="11" t="s">
        <v>488</v>
      </c>
      <c r="B111" s="12" t="s">
        <v>489</v>
      </c>
      <c r="C111" s="27" t="s">
        <v>490</v>
      </c>
      <c r="D111" s="27" t="s">
        <v>491</v>
      </c>
      <c r="E111" s="65">
        <v>401.25</v>
      </c>
      <c r="F111" s="15">
        <f t="shared" si="5"/>
        <v>401.25</v>
      </c>
      <c r="G111" s="16">
        <f t="shared" si="6"/>
        <v>16.377551020408163</v>
      </c>
      <c r="H111" s="17">
        <f t="shared" si="7"/>
        <v>16.377551020408163</v>
      </c>
      <c r="I111" s="18" t="s">
        <v>37</v>
      </c>
      <c r="J111" s="18">
        <v>85362010</v>
      </c>
      <c r="K111" s="18" t="s">
        <v>68</v>
      </c>
      <c r="L111" s="18" t="s">
        <v>592</v>
      </c>
      <c r="M111" s="22"/>
      <c r="N111" s="18"/>
      <c r="O111" s="18"/>
      <c r="P111" s="18" t="s">
        <v>52</v>
      </c>
      <c r="Q111" s="18"/>
      <c r="R111" s="18"/>
      <c r="S111" s="18"/>
      <c r="T111" s="18"/>
      <c r="U111" s="18"/>
      <c r="W111" s="18"/>
      <c r="Y111" s="18"/>
      <c r="AB111" s="72" t="s">
        <v>53</v>
      </c>
      <c r="AC111" s="68">
        <v>0</v>
      </c>
    </row>
    <row r="112" spans="1:29" ht="12" customHeight="1">
      <c r="A112" s="11" t="s">
        <v>492</v>
      </c>
      <c r="B112" s="12" t="s">
        <v>493</v>
      </c>
      <c r="C112" s="27" t="s">
        <v>494</v>
      </c>
      <c r="D112" s="27" t="s">
        <v>495</v>
      </c>
      <c r="E112" s="65">
        <v>432.02</v>
      </c>
      <c r="F112" s="15">
        <f t="shared" si="5"/>
        <v>432.02</v>
      </c>
      <c r="G112" s="16">
        <f t="shared" si="6"/>
        <v>17.633469387755103</v>
      </c>
      <c r="H112" s="17">
        <f t="shared" si="7"/>
        <v>17.633469387755103</v>
      </c>
      <c r="I112" s="18" t="s">
        <v>37</v>
      </c>
      <c r="J112" s="18">
        <v>85362010</v>
      </c>
      <c r="K112" s="18" t="s">
        <v>68</v>
      </c>
      <c r="L112" s="18" t="s">
        <v>592</v>
      </c>
      <c r="M112" s="22"/>
      <c r="N112" s="18"/>
      <c r="O112" s="18"/>
      <c r="P112" s="18" t="s">
        <v>52</v>
      </c>
      <c r="Q112" s="18"/>
      <c r="R112" s="18"/>
      <c r="S112" s="18"/>
      <c r="T112" s="18"/>
      <c r="U112" s="18"/>
      <c r="W112" s="18"/>
      <c r="Y112" s="18"/>
      <c r="AB112" s="72" t="s">
        <v>53</v>
      </c>
      <c r="AC112" s="68">
        <v>0</v>
      </c>
    </row>
    <row r="113" spans="1:29" ht="12" customHeight="1">
      <c r="A113" s="11" t="s">
        <v>496</v>
      </c>
      <c r="B113" s="12" t="s">
        <v>497</v>
      </c>
      <c r="C113" s="27" t="s">
        <v>498</v>
      </c>
      <c r="D113" s="27" t="s">
        <v>499</v>
      </c>
      <c r="E113" s="65">
        <v>199.61</v>
      </c>
      <c r="F113" s="15">
        <f t="shared" si="5"/>
        <v>199.61</v>
      </c>
      <c r="G113" s="16">
        <f t="shared" si="6"/>
        <v>8.1473469387755113</v>
      </c>
      <c r="H113" s="17">
        <f t="shared" si="7"/>
        <v>8.1473469387755113</v>
      </c>
      <c r="I113" s="18" t="s">
        <v>37</v>
      </c>
      <c r="J113" s="18">
        <v>85362010</v>
      </c>
      <c r="K113" s="18" t="s">
        <v>68</v>
      </c>
      <c r="L113" s="18" t="s">
        <v>592</v>
      </c>
      <c r="M113" s="22"/>
      <c r="N113" s="18">
        <v>0.188</v>
      </c>
      <c r="O113" s="18">
        <v>0.2</v>
      </c>
      <c r="P113" s="18" t="s">
        <v>52</v>
      </c>
      <c r="Q113" s="18"/>
      <c r="R113" s="18"/>
      <c r="S113" s="18"/>
      <c r="T113" s="18"/>
      <c r="U113" s="18"/>
      <c r="W113" s="18"/>
      <c r="Y113" s="18"/>
      <c r="AB113" s="67" t="s">
        <v>70</v>
      </c>
      <c r="AC113" s="68">
        <v>0.19</v>
      </c>
    </row>
    <row r="114" spans="1:29" ht="12" customHeight="1">
      <c r="A114" s="11" t="s">
        <v>500</v>
      </c>
      <c r="B114" s="12" t="s">
        <v>501</v>
      </c>
      <c r="C114" s="27" t="s">
        <v>502</v>
      </c>
      <c r="D114" s="27" t="s">
        <v>503</v>
      </c>
      <c r="E114" s="65">
        <v>199.61</v>
      </c>
      <c r="F114" s="15">
        <f t="shared" si="5"/>
        <v>199.61</v>
      </c>
      <c r="G114" s="16">
        <f t="shared" si="6"/>
        <v>8.1473469387755113</v>
      </c>
      <c r="H114" s="17">
        <f t="shared" si="7"/>
        <v>8.1473469387755113</v>
      </c>
      <c r="I114" s="18" t="s">
        <v>37</v>
      </c>
      <c r="J114" s="18">
        <v>85362010</v>
      </c>
      <c r="K114" s="18" t="s">
        <v>68</v>
      </c>
      <c r="L114" s="18" t="s">
        <v>592</v>
      </c>
      <c r="M114" s="22"/>
      <c r="N114" s="18">
        <v>0.188</v>
      </c>
      <c r="O114" s="18">
        <v>0.2</v>
      </c>
      <c r="P114" s="18" t="s">
        <v>52</v>
      </c>
      <c r="Q114" s="18"/>
      <c r="R114" s="18"/>
      <c r="S114" s="18"/>
      <c r="T114" s="18"/>
      <c r="U114" s="18"/>
      <c r="W114" s="18"/>
      <c r="Y114" s="18"/>
      <c r="AB114" s="67" t="s">
        <v>70</v>
      </c>
      <c r="AC114" s="68">
        <v>0.19</v>
      </c>
    </row>
    <row r="115" spans="1:29" ht="12" customHeight="1">
      <c r="A115" s="11" t="s">
        <v>504</v>
      </c>
      <c r="B115" s="12" t="s">
        <v>505</v>
      </c>
      <c r="C115" s="27" t="s">
        <v>506</v>
      </c>
      <c r="D115" s="27" t="s">
        <v>507</v>
      </c>
      <c r="E115" s="65">
        <v>410.61</v>
      </c>
      <c r="F115" s="15">
        <f t="shared" si="5"/>
        <v>410.61</v>
      </c>
      <c r="G115" s="16">
        <f t="shared" si="6"/>
        <v>16.759591836734696</v>
      </c>
      <c r="H115" s="17">
        <f t="shared" si="7"/>
        <v>16.759591836734696</v>
      </c>
      <c r="I115" s="18" t="s">
        <v>37</v>
      </c>
      <c r="J115" s="18">
        <v>85362010</v>
      </c>
      <c r="K115" s="18" t="s">
        <v>68</v>
      </c>
      <c r="L115" s="18" t="s">
        <v>592</v>
      </c>
      <c r="M115" s="22"/>
      <c r="N115" s="18">
        <v>0.376</v>
      </c>
      <c r="O115" s="18">
        <v>0.4</v>
      </c>
      <c r="P115" s="18" t="s">
        <v>52</v>
      </c>
      <c r="Q115" s="18"/>
      <c r="R115" s="18"/>
      <c r="S115" s="18"/>
      <c r="T115" s="18"/>
      <c r="U115" s="18"/>
      <c r="W115" s="18"/>
      <c r="Y115" s="18"/>
      <c r="AB115" s="67" t="s">
        <v>70</v>
      </c>
      <c r="AC115" s="68">
        <v>0.38</v>
      </c>
    </row>
    <row r="116" spans="1:29" ht="12" customHeight="1">
      <c r="A116" s="11" t="s">
        <v>508</v>
      </c>
      <c r="B116" s="12" t="s">
        <v>509</v>
      </c>
      <c r="C116" s="27" t="s">
        <v>510</v>
      </c>
      <c r="D116" s="27" t="s">
        <v>511</v>
      </c>
      <c r="E116" s="65">
        <v>410.61</v>
      </c>
      <c r="F116" s="15">
        <f t="shared" si="5"/>
        <v>410.61</v>
      </c>
      <c r="G116" s="16">
        <f t="shared" si="6"/>
        <v>16.759591836734696</v>
      </c>
      <c r="H116" s="17">
        <f t="shared" si="7"/>
        <v>16.759591836734696</v>
      </c>
      <c r="I116" s="18" t="s">
        <v>37</v>
      </c>
      <c r="J116" s="18">
        <v>85362010</v>
      </c>
      <c r="K116" s="18" t="s">
        <v>68</v>
      </c>
      <c r="L116" s="18" t="s">
        <v>592</v>
      </c>
      <c r="M116" s="22"/>
      <c r="N116" s="18">
        <v>0.376</v>
      </c>
      <c r="O116" s="18">
        <v>0.4</v>
      </c>
      <c r="P116" s="18" t="s">
        <v>52</v>
      </c>
      <c r="Q116" s="18"/>
      <c r="R116" s="18"/>
      <c r="S116" s="18"/>
      <c r="T116" s="18"/>
      <c r="U116" s="18"/>
      <c r="W116" s="18"/>
      <c r="Y116" s="18"/>
      <c r="AB116" s="67" t="s">
        <v>70</v>
      </c>
      <c r="AC116" s="68">
        <v>0.38</v>
      </c>
    </row>
    <row r="117" spans="1:29" ht="12" customHeight="1">
      <c r="A117" s="11" t="s">
        <v>512</v>
      </c>
      <c r="B117" s="12" t="s">
        <v>513</v>
      </c>
      <c r="C117" s="27" t="s">
        <v>514</v>
      </c>
      <c r="D117" s="27" t="s">
        <v>515</v>
      </c>
      <c r="E117" s="65">
        <v>410.61</v>
      </c>
      <c r="F117" s="15">
        <f t="shared" si="5"/>
        <v>410.61</v>
      </c>
      <c r="G117" s="16">
        <f t="shared" si="6"/>
        <v>16.759591836734696</v>
      </c>
      <c r="H117" s="17">
        <f t="shared" si="7"/>
        <v>16.759591836734696</v>
      </c>
      <c r="I117" s="18" t="s">
        <v>37</v>
      </c>
      <c r="J117" s="18">
        <v>85362010</v>
      </c>
      <c r="K117" s="18" t="s">
        <v>68</v>
      </c>
      <c r="L117" s="18" t="s">
        <v>592</v>
      </c>
      <c r="M117" s="22"/>
      <c r="N117" s="18">
        <v>0.376</v>
      </c>
      <c r="O117" s="18">
        <v>0.4</v>
      </c>
      <c r="P117" s="18" t="s">
        <v>52</v>
      </c>
      <c r="Q117" s="18"/>
      <c r="R117" s="18"/>
      <c r="S117" s="18"/>
      <c r="T117" s="18"/>
      <c r="U117" s="18"/>
      <c r="W117" s="18"/>
      <c r="Y117" s="18"/>
      <c r="AB117" s="67" t="s">
        <v>70</v>
      </c>
      <c r="AC117" s="68">
        <v>0.38</v>
      </c>
    </row>
    <row r="118" spans="1:29" ht="12" customHeight="1">
      <c r="A118" s="11" t="s">
        <v>516</v>
      </c>
      <c r="B118" s="12" t="s">
        <v>517</v>
      </c>
      <c r="C118" s="27" t="s">
        <v>518</v>
      </c>
      <c r="D118" s="27" t="s">
        <v>519</v>
      </c>
      <c r="E118" s="65">
        <v>410.61</v>
      </c>
      <c r="F118" s="15">
        <f t="shared" si="5"/>
        <v>410.61</v>
      </c>
      <c r="G118" s="16">
        <f t="shared" si="6"/>
        <v>16.759591836734696</v>
      </c>
      <c r="H118" s="17">
        <f t="shared" si="7"/>
        <v>16.759591836734696</v>
      </c>
      <c r="I118" s="18" t="s">
        <v>37</v>
      </c>
      <c r="J118" s="18">
        <v>85362010</v>
      </c>
      <c r="K118" s="18" t="s">
        <v>68</v>
      </c>
      <c r="L118" s="18" t="s">
        <v>592</v>
      </c>
      <c r="M118" s="22"/>
      <c r="N118" s="18">
        <v>0.376</v>
      </c>
      <c r="O118" s="18">
        <v>0.4</v>
      </c>
      <c r="P118" s="18" t="s">
        <v>52</v>
      </c>
      <c r="Q118" s="18"/>
      <c r="R118" s="18"/>
      <c r="S118" s="18"/>
      <c r="T118" s="18"/>
      <c r="U118" s="18"/>
      <c r="W118" s="18"/>
      <c r="Y118" s="18"/>
      <c r="AB118" s="67" t="s">
        <v>70</v>
      </c>
      <c r="AC118" s="68">
        <v>0.38</v>
      </c>
    </row>
    <row r="119" spans="1:29" ht="12" customHeight="1">
      <c r="A119" s="11" t="s">
        <v>520</v>
      </c>
      <c r="B119" s="12" t="s">
        <v>521</v>
      </c>
      <c r="C119" s="27" t="s">
        <v>522</v>
      </c>
      <c r="D119" s="27" t="s">
        <v>523</v>
      </c>
      <c r="E119" s="65">
        <v>410.61</v>
      </c>
      <c r="F119" s="15">
        <f t="shared" si="5"/>
        <v>410.61</v>
      </c>
      <c r="G119" s="16">
        <f t="shared" si="6"/>
        <v>16.759591836734696</v>
      </c>
      <c r="H119" s="17">
        <f t="shared" si="7"/>
        <v>16.759591836734696</v>
      </c>
      <c r="I119" s="18" t="s">
        <v>37</v>
      </c>
      <c r="J119" s="18">
        <v>85362010</v>
      </c>
      <c r="K119" s="18" t="s">
        <v>68</v>
      </c>
      <c r="L119" s="18" t="s">
        <v>592</v>
      </c>
      <c r="M119" s="22"/>
      <c r="N119" s="18">
        <v>0.376</v>
      </c>
      <c r="O119" s="18">
        <v>0.4</v>
      </c>
      <c r="P119" s="18" t="s">
        <v>52</v>
      </c>
      <c r="Q119" s="18"/>
      <c r="R119" s="18"/>
      <c r="S119" s="18"/>
      <c r="T119" s="18"/>
      <c r="U119" s="18"/>
      <c r="W119" s="18"/>
      <c r="Y119" s="18"/>
      <c r="AB119" s="67" t="s">
        <v>70</v>
      </c>
      <c r="AC119" s="68">
        <v>0.38</v>
      </c>
    </row>
    <row r="120" spans="1:29" ht="12" customHeight="1">
      <c r="A120" s="11" t="s">
        <v>524</v>
      </c>
      <c r="B120" s="12" t="s">
        <v>525</v>
      </c>
      <c r="C120" s="27" t="s">
        <v>526</v>
      </c>
      <c r="D120" s="27" t="s">
        <v>527</v>
      </c>
      <c r="E120" s="65">
        <v>431.28</v>
      </c>
      <c r="F120" s="15">
        <f t="shared" si="5"/>
        <v>431.28</v>
      </c>
      <c r="G120" s="16">
        <f t="shared" si="6"/>
        <v>17.603265306122449</v>
      </c>
      <c r="H120" s="17">
        <f t="shared" si="7"/>
        <v>17.603265306122449</v>
      </c>
      <c r="I120" s="18" t="s">
        <v>37</v>
      </c>
      <c r="J120" s="18">
        <v>85362010</v>
      </c>
      <c r="K120" s="18" t="s">
        <v>68</v>
      </c>
      <c r="L120" s="18" t="s">
        <v>592</v>
      </c>
      <c r="M120" s="22"/>
      <c r="N120" s="18">
        <v>0.376</v>
      </c>
      <c r="O120" s="18">
        <v>0.4</v>
      </c>
      <c r="P120" s="18" t="s">
        <v>52</v>
      </c>
      <c r="Q120" s="18"/>
      <c r="R120" s="18"/>
      <c r="S120" s="18"/>
      <c r="T120" s="18"/>
      <c r="U120" s="18"/>
      <c r="W120" s="18"/>
      <c r="Y120" s="18"/>
      <c r="AB120" s="67" t="s">
        <v>70</v>
      </c>
      <c r="AC120" s="68">
        <v>0.38</v>
      </c>
    </row>
    <row r="121" spans="1:29" ht="12" customHeight="1">
      <c r="A121" s="11" t="s">
        <v>528</v>
      </c>
      <c r="B121" s="12" t="s">
        <v>529</v>
      </c>
      <c r="C121" s="27" t="s">
        <v>530</v>
      </c>
      <c r="D121" s="27" t="s">
        <v>531</v>
      </c>
      <c r="E121" s="65">
        <v>431.28</v>
      </c>
      <c r="F121" s="15">
        <f t="shared" si="5"/>
        <v>431.28</v>
      </c>
      <c r="G121" s="16">
        <f t="shared" si="6"/>
        <v>17.603265306122449</v>
      </c>
      <c r="H121" s="17">
        <f t="shared" si="7"/>
        <v>17.603265306122449</v>
      </c>
      <c r="I121" s="18" t="s">
        <v>37</v>
      </c>
      <c r="J121" s="18">
        <v>85362010</v>
      </c>
      <c r="K121" s="18" t="s">
        <v>68</v>
      </c>
      <c r="L121" s="18" t="s">
        <v>592</v>
      </c>
      <c r="M121" s="22"/>
      <c r="N121" s="18">
        <v>0.376</v>
      </c>
      <c r="O121" s="18">
        <v>0.4</v>
      </c>
      <c r="P121" s="18" t="s">
        <v>52</v>
      </c>
      <c r="Q121" s="18"/>
      <c r="R121" s="18"/>
      <c r="S121" s="18"/>
      <c r="T121" s="18"/>
      <c r="U121" s="18"/>
      <c r="W121" s="18"/>
      <c r="Y121" s="18"/>
      <c r="AB121" s="67" t="s">
        <v>70</v>
      </c>
      <c r="AC121" s="68">
        <v>0.38</v>
      </c>
    </row>
    <row r="122" spans="1:29" ht="12" customHeight="1">
      <c r="A122" s="11" t="s">
        <v>532</v>
      </c>
      <c r="B122" s="12" t="s">
        <v>533</v>
      </c>
      <c r="C122" s="27" t="s">
        <v>534</v>
      </c>
      <c r="D122" s="27" t="s">
        <v>535</v>
      </c>
      <c r="E122" s="65">
        <v>410.61</v>
      </c>
      <c r="F122" s="15">
        <f t="shared" si="5"/>
        <v>410.61</v>
      </c>
      <c r="G122" s="16">
        <f t="shared" si="6"/>
        <v>16.759591836734696</v>
      </c>
      <c r="H122" s="17">
        <f t="shared" si="7"/>
        <v>16.759591836734696</v>
      </c>
      <c r="I122" s="18" t="s">
        <v>37</v>
      </c>
      <c r="J122" s="18">
        <v>85362010</v>
      </c>
      <c r="K122" s="18" t="s">
        <v>68</v>
      </c>
      <c r="L122" s="18" t="s">
        <v>592</v>
      </c>
      <c r="M122" s="22"/>
      <c r="N122" s="18">
        <v>0.376</v>
      </c>
      <c r="O122" s="18">
        <v>0.4</v>
      </c>
      <c r="P122" s="18" t="s">
        <v>52</v>
      </c>
      <c r="Q122" s="18"/>
      <c r="R122" s="18"/>
      <c r="S122" s="18"/>
      <c r="T122" s="18"/>
      <c r="U122" s="18"/>
      <c r="W122" s="18"/>
      <c r="Y122" s="18"/>
      <c r="AB122" s="67" t="s">
        <v>70</v>
      </c>
      <c r="AC122" s="68">
        <v>0.38</v>
      </c>
    </row>
    <row r="123" spans="1:29" ht="12" customHeight="1">
      <c r="A123" s="11" t="s">
        <v>536</v>
      </c>
      <c r="B123" s="12" t="s">
        <v>537</v>
      </c>
      <c r="C123" s="27" t="s">
        <v>538</v>
      </c>
      <c r="D123" s="27" t="s">
        <v>539</v>
      </c>
      <c r="E123" s="65">
        <v>410.61</v>
      </c>
      <c r="F123" s="15">
        <f t="shared" si="5"/>
        <v>410.61</v>
      </c>
      <c r="G123" s="16">
        <f t="shared" si="6"/>
        <v>16.759591836734696</v>
      </c>
      <c r="H123" s="17">
        <f t="shared" si="7"/>
        <v>16.759591836734696</v>
      </c>
      <c r="I123" s="18" t="s">
        <v>37</v>
      </c>
      <c r="J123" s="18">
        <v>85362010</v>
      </c>
      <c r="K123" s="18" t="s">
        <v>68</v>
      </c>
      <c r="L123" s="18" t="s">
        <v>592</v>
      </c>
      <c r="M123" s="22"/>
      <c r="N123" s="18">
        <v>0.376</v>
      </c>
      <c r="O123" s="18">
        <v>0.4</v>
      </c>
      <c r="P123" s="18" t="s">
        <v>52</v>
      </c>
      <c r="Q123" s="18"/>
      <c r="R123" s="18"/>
      <c r="S123" s="18"/>
      <c r="T123" s="18"/>
      <c r="U123" s="18"/>
      <c r="W123" s="18"/>
      <c r="Y123" s="18"/>
      <c r="AB123" s="67" t="s">
        <v>70</v>
      </c>
      <c r="AC123" s="68">
        <v>0.38</v>
      </c>
    </row>
    <row r="124" spans="1:29" ht="12" customHeight="1">
      <c r="A124" s="11" t="s">
        <v>540</v>
      </c>
      <c r="B124" s="12" t="s">
        <v>541</v>
      </c>
      <c r="C124" s="27" t="s">
        <v>542</v>
      </c>
      <c r="D124" s="27" t="s">
        <v>543</v>
      </c>
      <c r="E124" s="65">
        <v>410.61</v>
      </c>
      <c r="F124" s="15">
        <f t="shared" si="5"/>
        <v>410.61</v>
      </c>
      <c r="G124" s="16">
        <f t="shared" si="6"/>
        <v>16.759591836734696</v>
      </c>
      <c r="H124" s="17">
        <f t="shared" si="7"/>
        <v>16.759591836734696</v>
      </c>
      <c r="I124" s="18" t="s">
        <v>37</v>
      </c>
      <c r="J124" s="18">
        <v>85362010</v>
      </c>
      <c r="K124" s="18" t="s">
        <v>68</v>
      </c>
      <c r="L124" s="18" t="s">
        <v>592</v>
      </c>
      <c r="M124" s="22"/>
      <c r="N124" s="18">
        <v>0.376</v>
      </c>
      <c r="O124" s="18">
        <v>0.4</v>
      </c>
      <c r="P124" s="18" t="s">
        <v>52</v>
      </c>
      <c r="Q124" s="18"/>
      <c r="R124" s="18"/>
      <c r="S124" s="18"/>
      <c r="T124" s="18"/>
      <c r="U124" s="18"/>
      <c r="W124" s="18"/>
      <c r="Y124" s="18"/>
      <c r="AB124" s="67" t="s">
        <v>70</v>
      </c>
      <c r="AC124" s="68">
        <v>0.38</v>
      </c>
    </row>
    <row r="125" spans="1:29" ht="12" customHeight="1">
      <c r="A125" s="11" t="s">
        <v>544</v>
      </c>
      <c r="B125" s="12" t="s">
        <v>545</v>
      </c>
      <c r="C125" s="27" t="s">
        <v>546</v>
      </c>
      <c r="D125" s="27" t="s">
        <v>547</v>
      </c>
      <c r="E125" s="65">
        <v>410.61</v>
      </c>
      <c r="F125" s="15">
        <f t="shared" si="5"/>
        <v>410.61</v>
      </c>
      <c r="G125" s="16">
        <f t="shared" si="6"/>
        <v>16.759591836734696</v>
      </c>
      <c r="H125" s="17">
        <f t="shared" si="7"/>
        <v>16.759591836734696</v>
      </c>
      <c r="I125" s="18" t="s">
        <v>37</v>
      </c>
      <c r="J125" s="18">
        <v>85362010</v>
      </c>
      <c r="K125" s="18" t="s">
        <v>68</v>
      </c>
      <c r="L125" s="18" t="s">
        <v>592</v>
      </c>
      <c r="M125" s="22"/>
      <c r="N125" s="18">
        <v>0.376</v>
      </c>
      <c r="O125" s="18">
        <v>0.4</v>
      </c>
      <c r="P125" s="18" t="s">
        <v>52</v>
      </c>
      <c r="Q125" s="18"/>
      <c r="R125" s="18"/>
      <c r="S125" s="18"/>
      <c r="T125" s="18"/>
      <c r="U125" s="18"/>
      <c r="W125" s="18"/>
      <c r="Y125" s="18"/>
      <c r="AB125" s="67" t="s">
        <v>70</v>
      </c>
      <c r="AC125" s="68">
        <v>0.38</v>
      </c>
    </row>
    <row r="126" spans="1:29" ht="12" customHeight="1">
      <c r="A126" s="11" t="s">
        <v>548</v>
      </c>
      <c r="B126" s="12" t="s">
        <v>549</v>
      </c>
      <c r="C126" s="27" t="s">
        <v>550</v>
      </c>
      <c r="D126" s="27" t="s">
        <v>551</v>
      </c>
      <c r="E126" s="65">
        <v>410.61</v>
      </c>
      <c r="F126" s="15">
        <f t="shared" si="5"/>
        <v>410.61</v>
      </c>
      <c r="G126" s="16">
        <f t="shared" si="6"/>
        <v>16.759591836734696</v>
      </c>
      <c r="H126" s="17">
        <f t="shared" si="7"/>
        <v>16.759591836734696</v>
      </c>
      <c r="I126" s="18" t="s">
        <v>37</v>
      </c>
      <c r="J126" s="18">
        <v>85362010</v>
      </c>
      <c r="K126" s="18" t="s">
        <v>68</v>
      </c>
      <c r="L126" s="18" t="s">
        <v>592</v>
      </c>
      <c r="M126" s="22"/>
      <c r="N126" s="18">
        <v>0.376</v>
      </c>
      <c r="O126" s="18">
        <v>0.4</v>
      </c>
      <c r="P126" s="18" t="s">
        <v>52</v>
      </c>
      <c r="Q126" s="18"/>
      <c r="R126" s="18"/>
      <c r="S126" s="18"/>
      <c r="T126" s="18"/>
      <c r="U126" s="18"/>
      <c r="W126" s="18"/>
      <c r="Y126" s="18"/>
      <c r="AB126" s="67" t="s">
        <v>70</v>
      </c>
      <c r="AC126" s="68">
        <v>0.38</v>
      </c>
    </row>
    <row r="127" spans="1:29" ht="12" customHeight="1">
      <c r="A127" s="11" t="s">
        <v>552</v>
      </c>
      <c r="B127" s="12" t="s">
        <v>553</v>
      </c>
      <c r="C127" s="27" t="s">
        <v>554</v>
      </c>
      <c r="D127" s="27" t="s">
        <v>555</v>
      </c>
      <c r="E127" s="65">
        <v>431.28</v>
      </c>
      <c r="F127" s="15">
        <f t="shared" si="5"/>
        <v>431.28</v>
      </c>
      <c r="G127" s="16">
        <f t="shared" si="6"/>
        <v>17.603265306122449</v>
      </c>
      <c r="H127" s="17">
        <f t="shared" si="7"/>
        <v>17.603265306122449</v>
      </c>
      <c r="I127" s="18" t="s">
        <v>37</v>
      </c>
      <c r="J127" s="18">
        <v>85362010</v>
      </c>
      <c r="K127" s="18" t="s">
        <v>68</v>
      </c>
      <c r="L127" s="18" t="s">
        <v>592</v>
      </c>
      <c r="M127" s="22"/>
      <c r="N127" s="18">
        <v>0.376</v>
      </c>
      <c r="O127" s="18">
        <v>0.4</v>
      </c>
      <c r="P127" s="18" t="s">
        <v>52</v>
      </c>
      <c r="Q127" s="18"/>
      <c r="R127" s="18"/>
      <c r="S127" s="18"/>
      <c r="T127" s="18"/>
      <c r="U127" s="18"/>
      <c r="W127" s="18"/>
      <c r="Y127" s="18"/>
      <c r="AB127" s="67" t="s">
        <v>70</v>
      </c>
      <c r="AC127" s="68">
        <v>0.38</v>
      </c>
    </row>
    <row r="128" spans="1:29" ht="12" customHeight="1">
      <c r="A128" s="11" t="s">
        <v>556</v>
      </c>
      <c r="B128" s="12" t="s">
        <v>557</v>
      </c>
      <c r="C128" s="27" t="s">
        <v>558</v>
      </c>
      <c r="D128" s="27" t="s">
        <v>559</v>
      </c>
      <c r="E128" s="65">
        <v>431.28</v>
      </c>
      <c r="F128" s="15">
        <f t="shared" si="5"/>
        <v>431.28</v>
      </c>
      <c r="G128" s="16">
        <f t="shared" si="6"/>
        <v>17.603265306122449</v>
      </c>
      <c r="H128" s="17">
        <f t="shared" si="7"/>
        <v>17.603265306122449</v>
      </c>
      <c r="I128" s="18" t="s">
        <v>37</v>
      </c>
      <c r="J128" s="18">
        <v>85362010</v>
      </c>
      <c r="K128" s="18" t="s">
        <v>68</v>
      </c>
      <c r="L128" s="18" t="s">
        <v>592</v>
      </c>
      <c r="M128" s="22"/>
      <c r="N128" s="18">
        <v>0.376</v>
      </c>
      <c r="O128" s="18">
        <v>0.4</v>
      </c>
      <c r="P128" s="18" t="s">
        <v>52</v>
      </c>
      <c r="Q128" s="18"/>
      <c r="R128" s="18"/>
      <c r="S128" s="18"/>
      <c r="T128" s="18"/>
      <c r="U128" s="18"/>
      <c r="W128" s="18"/>
      <c r="Y128" s="18"/>
      <c r="AB128" s="67" t="s">
        <v>70</v>
      </c>
      <c r="AC128" s="68">
        <v>0.38</v>
      </c>
    </row>
    <row r="129" spans="1:29" ht="12" customHeight="1">
      <c r="A129" s="11" t="s">
        <v>560</v>
      </c>
      <c r="B129" s="12" t="s">
        <v>561</v>
      </c>
      <c r="C129" s="27" t="s">
        <v>562</v>
      </c>
      <c r="D129" s="27" t="s">
        <v>563</v>
      </c>
      <c r="E129" s="65">
        <v>303.20999999999998</v>
      </c>
      <c r="F129" s="15">
        <f t="shared" si="5"/>
        <v>303.20999999999998</v>
      </c>
      <c r="G129" s="16">
        <f t="shared" si="6"/>
        <v>12.375918367346937</v>
      </c>
      <c r="H129" s="17">
        <f t="shared" si="7"/>
        <v>12.375918367346937</v>
      </c>
      <c r="I129" s="18" t="s">
        <v>37</v>
      </c>
      <c r="J129" s="18">
        <v>85362010</v>
      </c>
      <c r="K129" s="18" t="s">
        <v>68</v>
      </c>
      <c r="L129" s="18" t="s">
        <v>592</v>
      </c>
      <c r="M129" s="22"/>
      <c r="N129" s="18">
        <v>0.28199999999999997</v>
      </c>
      <c r="O129" s="18">
        <v>0.3</v>
      </c>
      <c r="P129" s="18" t="s">
        <v>52</v>
      </c>
      <c r="Q129" s="18"/>
      <c r="R129" s="18"/>
      <c r="S129" s="18"/>
      <c r="T129" s="18"/>
      <c r="U129" s="18"/>
      <c r="W129" s="18"/>
      <c r="Y129" s="18"/>
      <c r="AB129" s="67" t="s">
        <v>70</v>
      </c>
      <c r="AC129" s="68">
        <v>0.28000000000000003</v>
      </c>
    </row>
    <row r="130" spans="1:29" ht="12" customHeight="1">
      <c r="A130" s="11" t="s">
        <v>564</v>
      </c>
      <c r="B130" s="12" t="s">
        <v>565</v>
      </c>
      <c r="C130" s="27" t="s">
        <v>566</v>
      </c>
      <c r="D130" s="27" t="s">
        <v>567</v>
      </c>
      <c r="E130" s="65">
        <v>303.20999999999998</v>
      </c>
      <c r="F130" s="15">
        <f t="shared" si="5"/>
        <v>303.20999999999998</v>
      </c>
      <c r="G130" s="16">
        <f t="shared" si="6"/>
        <v>12.375918367346937</v>
      </c>
      <c r="H130" s="17">
        <f t="shared" si="7"/>
        <v>12.375918367346937</v>
      </c>
      <c r="I130" s="18" t="s">
        <v>37</v>
      </c>
      <c r="J130" s="18">
        <v>85362010</v>
      </c>
      <c r="K130" s="18" t="s">
        <v>68</v>
      </c>
      <c r="L130" s="18" t="s">
        <v>592</v>
      </c>
      <c r="M130" s="22"/>
      <c r="N130" s="18">
        <v>0.28199999999999997</v>
      </c>
      <c r="O130" s="18">
        <v>0.3</v>
      </c>
      <c r="P130" s="18" t="s">
        <v>52</v>
      </c>
      <c r="Q130" s="18"/>
      <c r="R130" s="18"/>
      <c r="S130" s="18"/>
      <c r="T130" s="18"/>
      <c r="U130" s="18"/>
      <c r="W130" s="18"/>
      <c r="Y130" s="18"/>
      <c r="AB130" s="67" t="s">
        <v>70</v>
      </c>
      <c r="AC130" s="68">
        <v>0.28000000000000003</v>
      </c>
    </row>
    <row r="131" spans="1:29" ht="12" customHeight="1">
      <c r="A131" s="11" t="s">
        <v>568</v>
      </c>
      <c r="B131" s="12" t="s">
        <v>569</v>
      </c>
      <c r="C131" s="27" t="s">
        <v>570</v>
      </c>
      <c r="D131" s="27" t="s">
        <v>571</v>
      </c>
      <c r="E131" s="65">
        <v>303.20999999999998</v>
      </c>
      <c r="F131" s="15">
        <f t="shared" si="5"/>
        <v>303.20999999999998</v>
      </c>
      <c r="G131" s="16">
        <f t="shared" si="6"/>
        <v>12.375918367346937</v>
      </c>
      <c r="H131" s="17">
        <f t="shared" si="7"/>
        <v>12.375918367346937</v>
      </c>
      <c r="I131" s="18" t="s">
        <v>37</v>
      </c>
      <c r="J131" s="18">
        <v>85362010</v>
      </c>
      <c r="K131" s="18" t="s">
        <v>68</v>
      </c>
      <c r="L131" s="18" t="s">
        <v>592</v>
      </c>
      <c r="M131" s="22"/>
      <c r="N131" s="18">
        <v>0.28199999999999997</v>
      </c>
      <c r="O131" s="18">
        <v>0.3</v>
      </c>
      <c r="P131" s="18" t="s">
        <v>52</v>
      </c>
      <c r="Q131" s="18"/>
      <c r="R131" s="18"/>
      <c r="S131" s="18"/>
      <c r="T131" s="18"/>
      <c r="U131" s="18"/>
      <c r="W131" s="18"/>
      <c r="Y131" s="18"/>
      <c r="AB131" s="67" t="s">
        <v>70</v>
      </c>
      <c r="AC131" s="68">
        <v>0.28000000000000003</v>
      </c>
    </row>
    <row r="132" spans="1:29" ht="12" customHeight="1">
      <c r="A132" s="11" t="s">
        <v>572</v>
      </c>
      <c r="B132" s="12" t="s">
        <v>573</v>
      </c>
      <c r="C132" s="27" t="s">
        <v>574</v>
      </c>
      <c r="D132" s="27" t="s">
        <v>575</v>
      </c>
      <c r="E132" s="65">
        <v>303.20999999999998</v>
      </c>
      <c r="F132" s="15">
        <f t="shared" si="5"/>
        <v>303.20999999999998</v>
      </c>
      <c r="G132" s="16">
        <f t="shared" si="6"/>
        <v>12.375918367346937</v>
      </c>
      <c r="H132" s="17">
        <f t="shared" si="7"/>
        <v>12.375918367346937</v>
      </c>
      <c r="I132" s="18" t="s">
        <v>37</v>
      </c>
      <c r="J132" s="18">
        <v>85362010</v>
      </c>
      <c r="K132" s="18" t="s">
        <v>68</v>
      </c>
      <c r="L132" s="18" t="s">
        <v>592</v>
      </c>
      <c r="M132" s="22"/>
      <c r="N132" s="18">
        <v>0.28199999999999997</v>
      </c>
      <c r="O132" s="18">
        <v>0.3</v>
      </c>
      <c r="P132" s="18" t="s">
        <v>52</v>
      </c>
      <c r="Q132" s="18"/>
      <c r="R132" s="18"/>
      <c r="S132" s="18"/>
      <c r="T132" s="18"/>
      <c r="U132" s="18"/>
      <c r="W132" s="18"/>
      <c r="Y132" s="18"/>
      <c r="AB132" s="67" t="s">
        <v>70</v>
      </c>
      <c r="AC132" s="68">
        <v>0.28000000000000003</v>
      </c>
    </row>
    <row r="133" spans="1:29" ht="12" customHeight="1">
      <c r="A133" s="11" t="s">
        <v>576</v>
      </c>
      <c r="B133" s="12" t="s">
        <v>577</v>
      </c>
      <c r="C133" s="27" t="s">
        <v>578</v>
      </c>
      <c r="D133" s="27" t="s">
        <v>579</v>
      </c>
      <c r="E133" s="65">
        <v>303.20999999999998</v>
      </c>
      <c r="F133" s="15">
        <f t="shared" ref="F133:F196" si="8">E133*(1-$E$1)</f>
        <v>303.20999999999998</v>
      </c>
      <c r="G133" s="16">
        <f t="shared" si="6"/>
        <v>12.375918367346937</v>
      </c>
      <c r="H133" s="17">
        <f t="shared" si="7"/>
        <v>12.375918367346937</v>
      </c>
      <c r="I133" s="18" t="s">
        <v>37</v>
      </c>
      <c r="J133" s="18">
        <v>85362010</v>
      </c>
      <c r="K133" s="18" t="s">
        <v>68</v>
      </c>
      <c r="L133" s="18" t="s">
        <v>592</v>
      </c>
      <c r="M133" s="22"/>
      <c r="N133" s="18">
        <v>0.28199999999999997</v>
      </c>
      <c r="O133" s="18">
        <v>0.3</v>
      </c>
      <c r="P133" s="18" t="s">
        <v>52</v>
      </c>
      <c r="Q133" s="18"/>
      <c r="R133" s="18"/>
      <c r="S133" s="18"/>
      <c r="T133" s="18"/>
      <c r="U133" s="18"/>
      <c r="W133" s="18"/>
      <c r="Y133" s="18"/>
      <c r="AB133" s="67" t="s">
        <v>70</v>
      </c>
      <c r="AC133" s="68">
        <v>0.28000000000000003</v>
      </c>
    </row>
    <row r="134" spans="1:29" ht="12" customHeight="1">
      <c r="A134" s="11" t="s">
        <v>580</v>
      </c>
      <c r="B134" s="12" t="s">
        <v>581</v>
      </c>
      <c r="C134" s="27" t="s">
        <v>582</v>
      </c>
      <c r="D134" s="27" t="s">
        <v>583</v>
      </c>
      <c r="E134" s="65">
        <v>319.24</v>
      </c>
      <c r="F134" s="15">
        <f t="shared" si="8"/>
        <v>319.24</v>
      </c>
      <c r="G134" s="16">
        <f t="shared" si="6"/>
        <v>13.030204081632654</v>
      </c>
      <c r="H134" s="17">
        <f t="shared" si="7"/>
        <v>13.030204081632654</v>
      </c>
      <c r="I134" s="18" t="s">
        <v>37</v>
      </c>
      <c r="J134" s="18">
        <v>85362010</v>
      </c>
      <c r="K134" s="18" t="s">
        <v>68</v>
      </c>
      <c r="L134" s="18" t="s">
        <v>592</v>
      </c>
      <c r="M134" s="22"/>
      <c r="N134" s="18">
        <v>0.28199999999999997</v>
      </c>
      <c r="O134" s="18">
        <v>0.3</v>
      </c>
      <c r="P134" s="18" t="s">
        <v>52</v>
      </c>
      <c r="Q134" s="18"/>
      <c r="R134" s="18"/>
      <c r="S134" s="18"/>
      <c r="T134" s="18"/>
      <c r="U134" s="18"/>
      <c r="W134" s="18"/>
      <c r="Y134" s="18"/>
      <c r="AB134" s="67" t="s">
        <v>70</v>
      </c>
      <c r="AC134" s="68">
        <v>0.28000000000000003</v>
      </c>
    </row>
    <row r="135" spans="1:29" ht="12" customHeight="1">
      <c r="A135" s="11" t="s">
        <v>584</v>
      </c>
      <c r="B135" s="12" t="s">
        <v>585</v>
      </c>
      <c r="C135" s="27" t="s">
        <v>586</v>
      </c>
      <c r="D135" s="27" t="s">
        <v>587</v>
      </c>
      <c r="E135" s="65">
        <v>319.24</v>
      </c>
      <c r="F135" s="15">
        <f t="shared" si="8"/>
        <v>319.24</v>
      </c>
      <c r="G135" s="16">
        <f t="shared" si="6"/>
        <v>13.030204081632654</v>
      </c>
      <c r="H135" s="17">
        <f t="shared" si="7"/>
        <v>13.030204081632654</v>
      </c>
      <c r="I135" s="18" t="s">
        <v>37</v>
      </c>
      <c r="J135" s="18">
        <v>85362010</v>
      </c>
      <c r="K135" s="18" t="s">
        <v>68</v>
      </c>
      <c r="L135" s="18" t="s">
        <v>592</v>
      </c>
      <c r="M135" s="22"/>
      <c r="N135" s="18">
        <v>0.28199999999999997</v>
      </c>
      <c r="O135" s="18">
        <v>0.3</v>
      </c>
      <c r="P135" s="18" t="s">
        <v>52</v>
      </c>
      <c r="Q135" s="18"/>
      <c r="R135" s="18"/>
      <c r="S135" s="18"/>
      <c r="T135" s="18"/>
      <c r="U135" s="18"/>
      <c r="W135" s="18"/>
      <c r="Y135" s="18"/>
      <c r="AB135" s="67" t="s">
        <v>70</v>
      </c>
      <c r="AC135" s="68">
        <v>0.28000000000000003</v>
      </c>
    </row>
    <row r="136" spans="1:29" ht="12" customHeight="1">
      <c r="A136" s="11" t="s">
        <v>588</v>
      </c>
      <c r="B136" s="12" t="s">
        <v>589</v>
      </c>
      <c r="C136" s="21" t="s">
        <v>590</v>
      </c>
      <c r="D136" s="13" t="s">
        <v>591</v>
      </c>
      <c r="E136" s="65">
        <v>663.46</v>
      </c>
      <c r="F136" s="15">
        <f t="shared" si="8"/>
        <v>663.46</v>
      </c>
      <c r="G136" s="16">
        <f t="shared" si="6"/>
        <v>27.080000000000002</v>
      </c>
      <c r="H136" s="17">
        <f t="shared" si="7"/>
        <v>27.080000000000002</v>
      </c>
      <c r="I136" s="18" t="s">
        <v>37</v>
      </c>
      <c r="J136" s="18">
        <v>85362010</v>
      </c>
      <c r="K136" s="18" t="s">
        <v>68</v>
      </c>
      <c r="L136" s="18" t="s">
        <v>592</v>
      </c>
      <c r="M136" s="22"/>
      <c r="N136" s="19">
        <v>0.46300000000000002</v>
      </c>
      <c r="O136" s="19">
        <v>0.48799999999999999</v>
      </c>
      <c r="P136" s="18" t="s">
        <v>52</v>
      </c>
      <c r="Q136" s="18">
        <v>4</v>
      </c>
      <c r="R136" s="18"/>
      <c r="S136" s="18"/>
      <c r="T136" s="18"/>
      <c r="U136" s="18" t="s">
        <v>55</v>
      </c>
      <c r="V136"/>
      <c r="W136" s="18"/>
      <c r="X136" s="18"/>
      <c r="Y136" s="18"/>
      <c r="AB136" s="67" t="s">
        <v>70</v>
      </c>
      <c r="AC136" s="68">
        <v>0.46</v>
      </c>
    </row>
    <row r="137" spans="1:29" ht="12" customHeight="1">
      <c r="A137" s="11" t="s">
        <v>593</v>
      </c>
      <c r="B137" s="12">
        <v>5902838493175</v>
      </c>
      <c r="C137" s="21" t="s">
        <v>594</v>
      </c>
      <c r="D137" s="13">
        <v>493175</v>
      </c>
      <c r="E137" s="65">
        <v>663.46</v>
      </c>
      <c r="F137" s="15">
        <f t="shared" si="8"/>
        <v>663.46</v>
      </c>
      <c r="G137" s="16">
        <f t="shared" si="6"/>
        <v>27.080000000000002</v>
      </c>
      <c r="H137" s="17">
        <f t="shared" si="7"/>
        <v>27.080000000000002</v>
      </c>
      <c r="I137" s="18" t="s">
        <v>37</v>
      </c>
      <c r="J137" s="18">
        <v>85362010</v>
      </c>
      <c r="K137" s="18" t="s">
        <v>68</v>
      </c>
      <c r="L137" s="18" t="s">
        <v>592</v>
      </c>
      <c r="M137" s="22"/>
      <c r="N137" s="19">
        <v>0.46300000000000002</v>
      </c>
      <c r="O137" s="19">
        <v>0.48799999999999999</v>
      </c>
      <c r="P137" s="18" t="s">
        <v>52</v>
      </c>
      <c r="Q137" s="18">
        <v>4</v>
      </c>
      <c r="R137" s="18"/>
      <c r="S137" s="18"/>
      <c r="T137" s="18"/>
      <c r="U137" s="18" t="s">
        <v>55</v>
      </c>
      <c r="V137"/>
      <c r="W137" s="18"/>
      <c r="X137" s="18"/>
      <c r="Y137" s="18"/>
      <c r="AB137" s="67" t="s">
        <v>70</v>
      </c>
      <c r="AC137" s="68">
        <v>0.46</v>
      </c>
    </row>
    <row r="138" spans="1:29" ht="12" customHeight="1">
      <c r="A138" s="11" t="s">
        <v>595</v>
      </c>
      <c r="B138" s="12" t="s">
        <v>596</v>
      </c>
      <c r="C138" s="21" t="s">
        <v>597</v>
      </c>
      <c r="D138" s="13" t="s">
        <v>598</v>
      </c>
      <c r="E138" s="65">
        <v>663.46</v>
      </c>
      <c r="F138" s="15">
        <f t="shared" si="8"/>
        <v>663.46</v>
      </c>
      <c r="G138" s="16">
        <f t="shared" si="6"/>
        <v>27.080000000000002</v>
      </c>
      <c r="H138" s="17">
        <f t="shared" si="7"/>
        <v>27.080000000000002</v>
      </c>
      <c r="I138" s="18" t="s">
        <v>37</v>
      </c>
      <c r="J138" s="18">
        <v>85362010</v>
      </c>
      <c r="K138" s="18" t="s">
        <v>68</v>
      </c>
      <c r="L138" s="18" t="s">
        <v>592</v>
      </c>
      <c r="M138" s="22"/>
      <c r="N138" s="19">
        <v>0.375</v>
      </c>
      <c r="O138" s="19">
        <v>0.4</v>
      </c>
      <c r="P138" s="18" t="s">
        <v>52</v>
      </c>
      <c r="Q138" s="18">
        <v>4</v>
      </c>
      <c r="R138" s="18"/>
      <c r="S138" s="18"/>
      <c r="T138" s="18"/>
      <c r="U138" s="18" t="s">
        <v>55</v>
      </c>
      <c r="V138"/>
      <c r="W138" s="18"/>
      <c r="X138" s="18"/>
      <c r="Y138" s="18"/>
      <c r="AB138" s="67" t="s">
        <v>70</v>
      </c>
      <c r="AC138" s="68">
        <v>0.38</v>
      </c>
    </row>
    <row r="139" spans="1:29" ht="12" customHeight="1">
      <c r="A139" s="11" t="s">
        <v>599</v>
      </c>
      <c r="B139" s="12">
        <v>5902838490495</v>
      </c>
      <c r="C139" s="21" t="s">
        <v>600</v>
      </c>
      <c r="D139" s="13" t="s">
        <v>601</v>
      </c>
      <c r="E139" s="65">
        <v>69.62</v>
      </c>
      <c r="F139" s="15">
        <f t="shared" si="8"/>
        <v>69.62</v>
      </c>
      <c r="G139" s="16">
        <f t="shared" si="6"/>
        <v>2.8416326530612248</v>
      </c>
      <c r="H139" s="17">
        <f t="shared" si="7"/>
        <v>2.8416326530612248</v>
      </c>
      <c r="I139" s="18" t="s">
        <v>37</v>
      </c>
      <c r="J139" s="18">
        <v>85362010</v>
      </c>
      <c r="K139" s="18" t="s">
        <v>68</v>
      </c>
      <c r="L139" s="18" t="s">
        <v>592</v>
      </c>
      <c r="M139" s="22"/>
      <c r="N139" s="19">
        <v>9.0999999999999998E-2</v>
      </c>
      <c r="O139" s="19">
        <v>9.7000000000000003E-2</v>
      </c>
      <c r="P139" s="18" t="s">
        <v>52</v>
      </c>
      <c r="Q139" s="18">
        <v>12</v>
      </c>
      <c r="R139" s="18"/>
      <c r="S139" s="18"/>
      <c r="T139" s="19"/>
      <c r="U139" s="18" t="s">
        <v>55</v>
      </c>
      <c r="V139" s="18"/>
      <c r="W139" s="18"/>
      <c r="X139" s="18"/>
      <c r="Y139" s="18"/>
      <c r="AB139" s="67" t="s">
        <v>70</v>
      </c>
      <c r="AC139" s="68">
        <v>0.09</v>
      </c>
    </row>
    <row r="140" spans="1:29" ht="12" customHeight="1">
      <c r="A140" s="11" t="s">
        <v>602</v>
      </c>
      <c r="B140" s="12">
        <v>5902838490501</v>
      </c>
      <c r="C140" s="21" t="s">
        <v>603</v>
      </c>
      <c r="D140" s="13" t="s">
        <v>604</v>
      </c>
      <c r="E140" s="65">
        <v>69.62</v>
      </c>
      <c r="F140" s="15">
        <f t="shared" si="8"/>
        <v>69.62</v>
      </c>
      <c r="G140" s="16">
        <f t="shared" si="6"/>
        <v>2.8416326530612248</v>
      </c>
      <c r="H140" s="17">
        <f t="shared" si="7"/>
        <v>2.8416326530612248</v>
      </c>
      <c r="I140" s="18" t="s">
        <v>37</v>
      </c>
      <c r="J140" s="18">
        <v>85362010</v>
      </c>
      <c r="K140" s="18" t="s">
        <v>68</v>
      </c>
      <c r="L140" s="18" t="s">
        <v>592</v>
      </c>
      <c r="M140" s="22"/>
      <c r="N140" s="19">
        <v>9.0999999999999998E-2</v>
      </c>
      <c r="O140" s="19">
        <v>9.7000000000000003E-2</v>
      </c>
      <c r="P140" s="18" t="s">
        <v>52</v>
      </c>
      <c r="Q140" s="18">
        <v>12</v>
      </c>
      <c r="R140" s="18"/>
      <c r="S140" s="18"/>
      <c r="T140" s="19"/>
      <c r="U140" s="18" t="s">
        <v>55</v>
      </c>
      <c r="V140" s="18"/>
      <c r="W140" s="18"/>
      <c r="X140" s="18"/>
      <c r="Y140" s="18"/>
      <c r="AB140" s="67" t="s">
        <v>70</v>
      </c>
      <c r="AC140" s="68">
        <v>0.09</v>
      </c>
    </row>
    <row r="141" spans="1:29" ht="12" customHeight="1">
      <c r="A141" s="11" t="s">
        <v>605</v>
      </c>
      <c r="B141" s="12">
        <v>5902838491065</v>
      </c>
      <c r="C141" s="21" t="s">
        <v>606</v>
      </c>
      <c r="D141" s="13" t="s">
        <v>607</v>
      </c>
      <c r="E141" s="65">
        <v>72.400000000000006</v>
      </c>
      <c r="F141" s="15">
        <f t="shared" si="8"/>
        <v>72.400000000000006</v>
      </c>
      <c r="G141" s="16">
        <f t="shared" si="6"/>
        <v>2.9551020408163269</v>
      </c>
      <c r="H141" s="17">
        <f t="shared" si="7"/>
        <v>2.9551020408163269</v>
      </c>
      <c r="I141" s="18" t="s">
        <v>37</v>
      </c>
      <c r="J141" s="18">
        <v>85362010</v>
      </c>
      <c r="K141" s="18" t="s">
        <v>68</v>
      </c>
      <c r="L141" s="18" t="s">
        <v>592</v>
      </c>
      <c r="M141" s="22"/>
      <c r="N141" s="19">
        <v>9.0999999999999998E-2</v>
      </c>
      <c r="O141" s="19">
        <v>9.7000000000000003E-2</v>
      </c>
      <c r="P141" s="18" t="s">
        <v>52</v>
      </c>
      <c r="Q141" s="18">
        <v>12</v>
      </c>
      <c r="R141" s="18"/>
      <c r="S141" s="18"/>
      <c r="T141" s="19"/>
      <c r="U141" s="18" t="s">
        <v>55</v>
      </c>
      <c r="V141" s="18"/>
      <c r="W141" s="18"/>
      <c r="X141" s="18"/>
      <c r="Y141" s="18"/>
      <c r="AB141" s="67" t="s">
        <v>70</v>
      </c>
      <c r="AC141" s="68">
        <v>0.09</v>
      </c>
    </row>
    <row r="142" spans="1:29" ht="12" customHeight="1">
      <c r="A142" s="11" t="s">
        <v>608</v>
      </c>
      <c r="B142" s="12">
        <v>5902838490488</v>
      </c>
      <c r="C142" s="21" t="s">
        <v>609</v>
      </c>
      <c r="D142" s="13" t="s">
        <v>610</v>
      </c>
      <c r="E142" s="65">
        <v>72.400000000000006</v>
      </c>
      <c r="F142" s="15">
        <f t="shared" si="8"/>
        <v>72.400000000000006</v>
      </c>
      <c r="G142" s="16">
        <f t="shared" si="6"/>
        <v>2.9551020408163269</v>
      </c>
      <c r="H142" s="17">
        <f t="shared" si="7"/>
        <v>2.9551020408163269</v>
      </c>
      <c r="I142" s="18" t="s">
        <v>37</v>
      </c>
      <c r="J142" s="18">
        <v>85362010</v>
      </c>
      <c r="K142" s="18" t="s">
        <v>68</v>
      </c>
      <c r="L142" s="18" t="s">
        <v>592</v>
      </c>
      <c r="M142" s="22"/>
      <c r="N142" s="19">
        <v>9.0999999999999998E-2</v>
      </c>
      <c r="O142" s="19">
        <v>9.7000000000000003E-2</v>
      </c>
      <c r="P142" s="18" t="s">
        <v>52</v>
      </c>
      <c r="Q142" s="18">
        <v>12</v>
      </c>
      <c r="R142" s="18"/>
      <c r="S142" s="18"/>
      <c r="T142" s="19"/>
      <c r="U142" s="18" t="s">
        <v>55</v>
      </c>
      <c r="V142" s="18"/>
      <c r="W142" s="18"/>
      <c r="X142" s="18"/>
      <c r="Y142" s="18"/>
      <c r="AB142" s="67" t="s">
        <v>70</v>
      </c>
      <c r="AC142" s="68">
        <v>0.09</v>
      </c>
    </row>
    <row r="143" spans="1:29" ht="12" customHeight="1">
      <c r="A143" s="11" t="s">
        <v>611</v>
      </c>
      <c r="B143" s="12">
        <v>5902838490518</v>
      </c>
      <c r="C143" s="21" t="s">
        <v>612</v>
      </c>
      <c r="D143" s="13" t="s">
        <v>613</v>
      </c>
      <c r="E143" s="65">
        <v>69.62</v>
      </c>
      <c r="F143" s="15">
        <f t="shared" si="8"/>
        <v>69.62</v>
      </c>
      <c r="G143" s="16">
        <f t="shared" si="6"/>
        <v>2.8416326530612248</v>
      </c>
      <c r="H143" s="17">
        <f t="shared" si="7"/>
        <v>2.8416326530612248</v>
      </c>
      <c r="I143" s="18" t="s">
        <v>37</v>
      </c>
      <c r="J143" s="18">
        <v>85362010</v>
      </c>
      <c r="K143" s="18" t="s">
        <v>68</v>
      </c>
      <c r="L143" s="18" t="s">
        <v>592</v>
      </c>
      <c r="M143" s="22"/>
      <c r="N143" s="19">
        <v>9.0999999999999998E-2</v>
      </c>
      <c r="O143" s="19">
        <v>9.7000000000000003E-2</v>
      </c>
      <c r="P143" s="18" t="s">
        <v>52</v>
      </c>
      <c r="Q143" s="18">
        <v>12</v>
      </c>
      <c r="R143" s="18"/>
      <c r="S143" s="18"/>
      <c r="T143" s="19"/>
      <c r="U143" s="18" t="s">
        <v>55</v>
      </c>
      <c r="V143" s="18"/>
      <c r="W143" s="18"/>
      <c r="X143" s="18"/>
      <c r="Y143" s="18"/>
      <c r="AB143" s="67" t="s">
        <v>70</v>
      </c>
      <c r="AC143" s="68">
        <v>0.09</v>
      </c>
    </row>
    <row r="144" spans="1:29" ht="12" customHeight="1">
      <c r="A144" s="11" t="s">
        <v>614</v>
      </c>
      <c r="B144" s="12">
        <v>5902838490525</v>
      </c>
      <c r="C144" s="21" t="s">
        <v>615</v>
      </c>
      <c r="D144" s="13" t="s">
        <v>616</v>
      </c>
      <c r="E144" s="65">
        <v>69.62</v>
      </c>
      <c r="F144" s="15">
        <f t="shared" si="8"/>
        <v>69.62</v>
      </c>
      <c r="G144" s="16">
        <f t="shared" si="6"/>
        <v>2.8416326530612248</v>
      </c>
      <c r="H144" s="17">
        <f t="shared" si="7"/>
        <v>2.8416326530612248</v>
      </c>
      <c r="I144" s="18" t="s">
        <v>37</v>
      </c>
      <c r="J144" s="18">
        <v>85362010</v>
      </c>
      <c r="K144" s="18" t="s">
        <v>68</v>
      </c>
      <c r="L144" s="18" t="s">
        <v>592</v>
      </c>
      <c r="M144" s="22"/>
      <c r="N144" s="19">
        <v>9.0999999999999998E-2</v>
      </c>
      <c r="O144" s="19">
        <v>9.7000000000000003E-2</v>
      </c>
      <c r="P144" s="18" t="s">
        <v>52</v>
      </c>
      <c r="Q144" s="18">
        <v>12</v>
      </c>
      <c r="R144" s="18"/>
      <c r="S144" s="18"/>
      <c r="T144" s="19"/>
      <c r="U144" s="18" t="s">
        <v>55</v>
      </c>
      <c r="V144" s="18"/>
      <c r="W144" s="18"/>
      <c r="X144" s="18"/>
      <c r="Y144" s="18"/>
      <c r="AB144" s="67" t="s">
        <v>70</v>
      </c>
      <c r="AC144" s="68">
        <v>0.09</v>
      </c>
    </row>
    <row r="145" spans="1:29" ht="12" customHeight="1">
      <c r="A145" s="11" t="s">
        <v>617</v>
      </c>
      <c r="B145" s="12">
        <v>5902838491058</v>
      </c>
      <c r="C145" s="21" t="s">
        <v>618</v>
      </c>
      <c r="D145" s="13" t="s">
        <v>619</v>
      </c>
      <c r="E145" s="65">
        <v>72.400000000000006</v>
      </c>
      <c r="F145" s="15">
        <f t="shared" si="8"/>
        <v>72.400000000000006</v>
      </c>
      <c r="G145" s="16">
        <f t="shared" ref="G145:G208" si="9">E145/$E$2</f>
        <v>2.9551020408163269</v>
      </c>
      <c r="H145" s="17">
        <f t="shared" ref="H145:H208" si="10">G145*(1-$E$1)</f>
        <v>2.9551020408163269</v>
      </c>
      <c r="I145" s="18" t="s">
        <v>37</v>
      </c>
      <c r="J145" s="18">
        <v>85362010</v>
      </c>
      <c r="K145" s="18" t="s">
        <v>68</v>
      </c>
      <c r="L145" s="18" t="s">
        <v>592</v>
      </c>
      <c r="M145" s="22"/>
      <c r="N145" s="19">
        <v>9.0999999999999998E-2</v>
      </c>
      <c r="O145" s="19">
        <v>9.7000000000000003E-2</v>
      </c>
      <c r="P145" s="18" t="s">
        <v>52</v>
      </c>
      <c r="Q145" s="18">
        <v>12</v>
      </c>
      <c r="R145" s="18"/>
      <c r="S145" s="18"/>
      <c r="T145" s="19"/>
      <c r="U145" s="18" t="s">
        <v>55</v>
      </c>
      <c r="V145" s="18"/>
      <c r="W145" s="18"/>
      <c r="X145" s="18"/>
      <c r="Y145" s="18"/>
      <c r="AB145" s="67" t="s">
        <v>70</v>
      </c>
      <c r="AC145" s="68">
        <v>0.09</v>
      </c>
    </row>
    <row r="146" spans="1:29" ht="12" customHeight="1">
      <c r="A146" s="11" t="s">
        <v>620</v>
      </c>
      <c r="B146" s="12">
        <v>5902838491461</v>
      </c>
      <c r="C146" s="21" t="s">
        <v>621</v>
      </c>
      <c r="D146" s="13" t="s">
        <v>622</v>
      </c>
      <c r="E146" s="65">
        <v>75.69</v>
      </c>
      <c r="F146" s="15">
        <f t="shared" si="8"/>
        <v>75.69</v>
      </c>
      <c r="G146" s="16">
        <f t="shared" si="9"/>
        <v>3.0893877551020408</v>
      </c>
      <c r="H146" s="17">
        <f t="shared" si="10"/>
        <v>3.0893877551020408</v>
      </c>
      <c r="I146" s="18" t="s">
        <v>37</v>
      </c>
      <c r="J146" s="18">
        <v>85362010</v>
      </c>
      <c r="K146" s="18" t="s">
        <v>68</v>
      </c>
      <c r="L146" s="18" t="s">
        <v>592</v>
      </c>
      <c r="M146" s="22"/>
      <c r="N146" s="19">
        <v>9.0999999999999998E-2</v>
      </c>
      <c r="O146" s="19">
        <v>9.7000000000000003E-2</v>
      </c>
      <c r="P146" s="18" t="s">
        <v>52</v>
      </c>
      <c r="Q146" s="18">
        <v>12</v>
      </c>
      <c r="R146" s="18"/>
      <c r="S146" s="18"/>
      <c r="T146" s="19"/>
      <c r="U146" s="18" t="s">
        <v>55</v>
      </c>
      <c r="V146" s="18"/>
      <c r="W146" s="18"/>
      <c r="X146" s="18"/>
      <c r="Y146" s="18"/>
      <c r="AB146" s="67" t="s">
        <v>70</v>
      </c>
      <c r="AC146" s="68">
        <v>0.09</v>
      </c>
    </row>
    <row r="147" spans="1:29" ht="12" customHeight="1">
      <c r="A147" s="11" t="s">
        <v>623</v>
      </c>
      <c r="B147" s="12">
        <v>5902838492604</v>
      </c>
      <c r="C147" s="21" t="s">
        <v>624</v>
      </c>
      <c r="D147" s="13" t="s">
        <v>625</v>
      </c>
      <c r="E147" s="65">
        <v>75.69</v>
      </c>
      <c r="F147" s="15">
        <f t="shared" si="8"/>
        <v>75.69</v>
      </c>
      <c r="G147" s="16">
        <f t="shared" si="9"/>
        <v>3.0893877551020408</v>
      </c>
      <c r="H147" s="17">
        <f t="shared" si="10"/>
        <v>3.0893877551020408</v>
      </c>
      <c r="I147" s="18" t="s">
        <v>37</v>
      </c>
      <c r="J147" s="18">
        <v>85362010</v>
      </c>
      <c r="K147" s="18" t="s">
        <v>68</v>
      </c>
      <c r="L147" s="18" t="s">
        <v>592</v>
      </c>
      <c r="M147" s="22"/>
      <c r="N147" s="19">
        <v>9.0999999999999998E-2</v>
      </c>
      <c r="O147" s="19">
        <v>9.7000000000000003E-2</v>
      </c>
      <c r="P147" s="18" t="s">
        <v>52</v>
      </c>
      <c r="Q147" s="18">
        <v>12</v>
      </c>
      <c r="R147" s="18"/>
      <c r="S147" s="18"/>
      <c r="T147" s="19"/>
      <c r="U147" s="18" t="s">
        <v>55</v>
      </c>
      <c r="V147" s="18"/>
      <c r="W147" s="18"/>
      <c r="X147" s="18"/>
      <c r="Y147" s="18"/>
      <c r="AB147" s="67" t="s">
        <v>70</v>
      </c>
      <c r="AC147" s="68">
        <v>0.09</v>
      </c>
    </row>
    <row r="148" spans="1:29" ht="12" customHeight="1">
      <c r="A148" s="11" t="s">
        <v>626</v>
      </c>
      <c r="B148" s="12">
        <v>5902838494332</v>
      </c>
      <c r="C148" s="21" t="s">
        <v>627</v>
      </c>
      <c r="D148" s="13" t="s">
        <v>628</v>
      </c>
      <c r="E148" s="65">
        <v>72.400000000000006</v>
      </c>
      <c r="F148" s="15">
        <f t="shared" si="8"/>
        <v>72.400000000000006</v>
      </c>
      <c r="G148" s="16">
        <f t="shared" si="9"/>
        <v>2.9551020408163269</v>
      </c>
      <c r="H148" s="17">
        <f t="shared" si="10"/>
        <v>2.9551020408163269</v>
      </c>
      <c r="I148" s="18" t="s">
        <v>37</v>
      </c>
      <c r="J148" s="18">
        <v>85362010</v>
      </c>
      <c r="K148" s="18" t="s">
        <v>68</v>
      </c>
      <c r="L148" s="18" t="s">
        <v>592</v>
      </c>
      <c r="M148" s="22"/>
      <c r="N148" s="19">
        <v>9.0999999999999998E-2</v>
      </c>
      <c r="O148" s="19">
        <v>9.7000000000000003E-2</v>
      </c>
      <c r="P148" s="18" t="s">
        <v>52</v>
      </c>
      <c r="Q148" s="18">
        <v>12</v>
      </c>
      <c r="R148" s="18"/>
      <c r="S148" s="18"/>
      <c r="T148" s="19"/>
      <c r="U148" s="18" t="s">
        <v>55</v>
      </c>
      <c r="V148" s="18"/>
      <c r="W148" s="18"/>
      <c r="X148" s="18"/>
      <c r="Y148" s="18"/>
      <c r="AB148" s="67" t="s">
        <v>70</v>
      </c>
      <c r="AC148" s="68">
        <v>0.09</v>
      </c>
    </row>
    <row r="149" spans="1:29" ht="12" customHeight="1">
      <c r="A149" s="11" t="s">
        <v>629</v>
      </c>
      <c r="B149" s="12">
        <v>5902838496787</v>
      </c>
      <c r="C149" s="21" t="s">
        <v>630</v>
      </c>
      <c r="D149" s="13" t="s">
        <v>631</v>
      </c>
      <c r="E149" s="65">
        <v>79.17</v>
      </c>
      <c r="F149" s="15">
        <f t="shared" si="8"/>
        <v>79.17</v>
      </c>
      <c r="G149" s="16">
        <f t="shared" si="9"/>
        <v>3.2314285714285713</v>
      </c>
      <c r="H149" s="17">
        <f t="shared" si="10"/>
        <v>3.2314285714285713</v>
      </c>
      <c r="I149" s="18" t="s">
        <v>37</v>
      </c>
      <c r="J149" s="18">
        <v>85362010</v>
      </c>
      <c r="K149" s="18" t="s">
        <v>68</v>
      </c>
      <c r="L149" s="18" t="s">
        <v>592</v>
      </c>
      <c r="M149" s="18" t="s">
        <v>632</v>
      </c>
      <c r="N149" s="18">
        <v>9.5000000000000001E-2</v>
      </c>
      <c r="O149" s="22">
        <v>0.10100000000000001</v>
      </c>
      <c r="P149" s="18" t="s">
        <v>52</v>
      </c>
      <c r="Q149" s="18">
        <v>180</v>
      </c>
      <c r="R149" s="18"/>
      <c r="S149" s="18" t="s">
        <v>633</v>
      </c>
      <c r="T149" s="18"/>
      <c r="U149" s="18" t="s">
        <v>55</v>
      </c>
      <c r="V149"/>
      <c r="W149" s="18"/>
      <c r="X149" s="18"/>
      <c r="Y149" s="18"/>
      <c r="AB149" s="67" t="s">
        <v>70</v>
      </c>
      <c r="AC149" s="68">
        <v>0.1</v>
      </c>
    </row>
    <row r="150" spans="1:29" ht="12" customHeight="1">
      <c r="A150" s="11" t="s">
        <v>634</v>
      </c>
      <c r="B150" s="12">
        <v>5902838496794</v>
      </c>
      <c r="C150" s="21" t="s">
        <v>635</v>
      </c>
      <c r="D150" s="13" t="s">
        <v>636</v>
      </c>
      <c r="E150" s="65">
        <v>79.17</v>
      </c>
      <c r="F150" s="15">
        <f t="shared" si="8"/>
        <v>79.17</v>
      </c>
      <c r="G150" s="16">
        <f t="shared" si="9"/>
        <v>3.2314285714285713</v>
      </c>
      <c r="H150" s="17">
        <f t="shared" si="10"/>
        <v>3.2314285714285713</v>
      </c>
      <c r="I150" s="18" t="s">
        <v>37</v>
      </c>
      <c r="J150" s="18">
        <v>85362010</v>
      </c>
      <c r="K150" s="18" t="s">
        <v>68</v>
      </c>
      <c r="L150" s="18" t="s">
        <v>592</v>
      </c>
      <c r="M150" s="18" t="s">
        <v>632</v>
      </c>
      <c r="N150" s="18">
        <v>9.5000000000000001E-2</v>
      </c>
      <c r="O150" s="22">
        <v>0.10100000000000001</v>
      </c>
      <c r="P150" s="18" t="s">
        <v>52</v>
      </c>
      <c r="Q150" s="18">
        <v>180</v>
      </c>
      <c r="R150" s="18"/>
      <c r="S150" s="18" t="s">
        <v>633</v>
      </c>
      <c r="T150" s="18"/>
      <c r="U150" s="18" t="s">
        <v>55</v>
      </c>
      <c r="V150"/>
      <c r="W150" s="18"/>
      <c r="X150" s="18"/>
      <c r="Y150" s="18"/>
      <c r="AB150" s="67" t="s">
        <v>70</v>
      </c>
      <c r="AC150" s="68">
        <v>0.1</v>
      </c>
    </row>
    <row r="151" spans="1:29" ht="12" customHeight="1">
      <c r="A151" s="11" t="s">
        <v>637</v>
      </c>
      <c r="B151" s="12">
        <v>5902838496800</v>
      </c>
      <c r="C151" s="21" t="s">
        <v>638</v>
      </c>
      <c r="D151" s="13" t="s">
        <v>639</v>
      </c>
      <c r="E151" s="65">
        <v>79.17</v>
      </c>
      <c r="F151" s="15">
        <f t="shared" si="8"/>
        <v>79.17</v>
      </c>
      <c r="G151" s="16">
        <f t="shared" si="9"/>
        <v>3.2314285714285713</v>
      </c>
      <c r="H151" s="17">
        <f t="shared" si="10"/>
        <v>3.2314285714285713</v>
      </c>
      <c r="I151" s="18" t="s">
        <v>37</v>
      </c>
      <c r="J151" s="18">
        <v>85362010</v>
      </c>
      <c r="K151" s="18" t="s">
        <v>68</v>
      </c>
      <c r="L151" s="18" t="s">
        <v>592</v>
      </c>
      <c r="M151" s="18" t="s">
        <v>632</v>
      </c>
      <c r="N151" s="18">
        <v>9.5000000000000001E-2</v>
      </c>
      <c r="O151" s="22">
        <v>0.10100000000000001</v>
      </c>
      <c r="P151" s="18" t="s">
        <v>52</v>
      </c>
      <c r="Q151" s="18">
        <v>180</v>
      </c>
      <c r="R151" s="18"/>
      <c r="S151" s="18" t="s">
        <v>633</v>
      </c>
      <c r="T151" s="18"/>
      <c r="U151" s="18" t="s">
        <v>55</v>
      </c>
      <c r="V151"/>
      <c r="W151" s="18"/>
      <c r="X151" s="18"/>
      <c r="Y151" s="18"/>
      <c r="AB151" s="67" t="s">
        <v>70</v>
      </c>
      <c r="AC151" s="68">
        <v>0.1</v>
      </c>
    </row>
    <row r="152" spans="1:29" ht="12" customHeight="1">
      <c r="A152" s="11" t="s">
        <v>640</v>
      </c>
      <c r="B152" s="12">
        <v>5902838496817</v>
      </c>
      <c r="C152" s="21" t="s">
        <v>641</v>
      </c>
      <c r="D152" s="13" t="s">
        <v>642</v>
      </c>
      <c r="E152" s="65">
        <v>79.17</v>
      </c>
      <c r="F152" s="15">
        <f t="shared" si="8"/>
        <v>79.17</v>
      </c>
      <c r="G152" s="16">
        <f t="shared" si="9"/>
        <v>3.2314285714285713</v>
      </c>
      <c r="H152" s="17">
        <f t="shared" si="10"/>
        <v>3.2314285714285713</v>
      </c>
      <c r="I152" s="18" t="s">
        <v>37</v>
      </c>
      <c r="J152" s="18">
        <v>85362010</v>
      </c>
      <c r="K152" s="18" t="s">
        <v>68</v>
      </c>
      <c r="L152" s="18" t="s">
        <v>592</v>
      </c>
      <c r="M152" s="18" t="s">
        <v>632</v>
      </c>
      <c r="N152" s="18">
        <v>9.5000000000000001E-2</v>
      </c>
      <c r="O152" s="22">
        <v>0.10100000000000001</v>
      </c>
      <c r="P152" s="18" t="s">
        <v>52</v>
      </c>
      <c r="Q152" s="18">
        <v>180</v>
      </c>
      <c r="R152" s="18"/>
      <c r="S152" s="18" t="s">
        <v>633</v>
      </c>
      <c r="T152" s="18"/>
      <c r="U152" s="18" t="s">
        <v>55</v>
      </c>
      <c r="V152"/>
      <c r="W152" s="18"/>
      <c r="X152" s="18"/>
      <c r="Y152" s="18"/>
      <c r="AB152" s="67" t="s">
        <v>70</v>
      </c>
      <c r="AC152" s="68">
        <v>0.1</v>
      </c>
    </row>
    <row r="153" spans="1:29" ht="12" customHeight="1">
      <c r="A153" s="11" t="s">
        <v>643</v>
      </c>
      <c r="B153" s="12">
        <v>5902838490532</v>
      </c>
      <c r="C153" s="21" t="s">
        <v>644</v>
      </c>
      <c r="D153" s="13" t="s">
        <v>645</v>
      </c>
      <c r="E153" s="65">
        <v>212.85</v>
      </c>
      <c r="F153" s="15">
        <f t="shared" si="8"/>
        <v>212.85</v>
      </c>
      <c r="G153" s="16">
        <f t="shared" si="9"/>
        <v>8.6877551020408159</v>
      </c>
      <c r="H153" s="17">
        <f t="shared" si="10"/>
        <v>8.6877551020408159</v>
      </c>
      <c r="I153" s="18" t="s">
        <v>37</v>
      </c>
      <c r="J153" s="18">
        <v>85362010</v>
      </c>
      <c r="K153" s="18" t="s">
        <v>68</v>
      </c>
      <c r="L153" s="18" t="s">
        <v>592</v>
      </c>
      <c r="M153" s="22"/>
      <c r="N153" s="19">
        <v>0.27400000000000002</v>
      </c>
      <c r="O153" s="19">
        <v>0.29099999999999998</v>
      </c>
      <c r="P153" s="18" t="s">
        <v>52</v>
      </c>
      <c r="Q153" s="18">
        <v>4</v>
      </c>
      <c r="R153" s="18"/>
      <c r="S153" s="18"/>
      <c r="T153" s="19"/>
      <c r="U153" s="18" t="s">
        <v>55</v>
      </c>
      <c r="V153" s="18"/>
      <c r="W153" s="18"/>
      <c r="X153" s="18"/>
      <c r="Y153" s="18"/>
      <c r="AB153" s="67" t="s">
        <v>70</v>
      </c>
      <c r="AC153" s="68">
        <v>0.27</v>
      </c>
    </row>
    <row r="154" spans="1:29" ht="12" customHeight="1">
      <c r="A154" s="11" t="s">
        <v>646</v>
      </c>
      <c r="B154" s="12">
        <v>5902838490549</v>
      </c>
      <c r="C154" s="21" t="s">
        <v>647</v>
      </c>
      <c r="D154" s="13" t="s">
        <v>648</v>
      </c>
      <c r="E154" s="65">
        <v>221.18</v>
      </c>
      <c r="F154" s="15">
        <f t="shared" si="8"/>
        <v>221.18</v>
      </c>
      <c r="G154" s="16">
        <f t="shared" si="9"/>
        <v>9.0277551020408158</v>
      </c>
      <c r="H154" s="17">
        <f t="shared" si="10"/>
        <v>9.0277551020408158</v>
      </c>
      <c r="I154" s="18" t="s">
        <v>37</v>
      </c>
      <c r="J154" s="18">
        <v>85362010</v>
      </c>
      <c r="K154" s="18" t="s">
        <v>68</v>
      </c>
      <c r="L154" s="18" t="s">
        <v>592</v>
      </c>
      <c r="M154" s="22"/>
      <c r="N154" s="19">
        <v>0.27400000000000002</v>
      </c>
      <c r="O154" s="19">
        <v>0.29099999999999998</v>
      </c>
      <c r="P154" s="18" t="s">
        <v>52</v>
      </c>
      <c r="Q154" s="18">
        <v>4</v>
      </c>
      <c r="R154" s="18"/>
      <c r="S154" s="18"/>
      <c r="T154" s="19"/>
      <c r="U154" s="18" t="s">
        <v>55</v>
      </c>
      <c r="V154" s="18"/>
      <c r="W154" s="18"/>
      <c r="X154" s="18"/>
      <c r="Y154" s="18"/>
      <c r="AB154" s="67" t="s">
        <v>70</v>
      </c>
      <c r="AC154" s="68">
        <v>0.27</v>
      </c>
    </row>
    <row r="155" spans="1:29" ht="12" customHeight="1">
      <c r="A155" s="11" t="s">
        <v>649</v>
      </c>
      <c r="B155" s="12">
        <v>5902838490556</v>
      </c>
      <c r="C155" s="21" t="s">
        <v>650</v>
      </c>
      <c r="D155" s="13" t="s">
        <v>651</v>
      </c>
      <c r="E155" s="65">
        <v>221.18</v>
      </c>
      <c r="F155" s="15">
        <f t="shared" si="8"/>
        <v>221.18</v>
      </c>
      <c r="G155" s="16">
        <f t="shared" si="9"/>
        <v>9.0277551020408158</v>
      </c>
      <c r="H155" s="17">
        <f t="shared" si="10"/>
        <v>9.0277551020408158</v>
      </c>
      <c r="I155" s="18" t="s">
        <v>37</v>
      </c>
      <c r="J155" s="18">
        <v>85362010</v>
      </c>
      <c r="K155" s="18" t="s">
        <v>68</v>
      </c>
      <c r="L155" s="18" t="s">
        <v>592</v>
      </c>
      <c r="M155" s="22"/>
      <c r="N155" s="19">
        <v>0.27400000000000002</v>
      </c>
      <c r="O155" s="19">
        <v>0.29099999999999998</v>
      </c>
      <c r="P155" s="18" t="s">
        <v>52</v>
      </c>
      <c r="Q155" s="18">
        <v>4</v>
      </c>
      <c r="R155" s="18"/>
      <c r="S155" s="18"/>
      <c r="T155" s="19"/>
      <c r="U155" s="18" t="s">
        <v>55</v>
      </c>
      <c r="V155" s="18"/>
      <c r="W155" s="18"/>
      <c r="X155" s="18"/>
      <c r="Y155" s="18"/>
      <c r="AB155" s="67" t="s">
        <v>70</v>
      </c>
      <c r="AC155" s="68">
        <v>0.27</v>
      </c>
    </row>
    <row r="156" spans="1:29" ht="12" customHeight="1">
      <c r="A156" s="11" t="s">
        <v>652</v>
      </c>
      <c r="B156" s="12">
        <v>5902838490563</v>
      </c>
      <c r="C156" s="21" t="s">
        <v>653</v>
      </c>
      <c r="D156" s="13" t="s">
        <v>654</v>
      </c>
      <c r="E156" s="65">
        <v>212.85</v>
      </c>
      <c r="F156" s="15">
        <f t="shared" si="8"/>
        <v>212.85</v>
      </c>
      <c r="G156" s="16">
        <f t="shared" si="9"/>
        <v>8.6877551020408159</v>
      </c>
      <c r="H156" s="17">
        <f t="shared" si="10"/>
        <v>8.6877551020408159</v>
      </c>
      <c r="I156" s="18" t="s">
        <v>37</v>
      </c>
      <c r="J156" s="18">
        <v>85362010</v>
      </c>
      <c r="K156" s="18" t="s">
        <v>68</v>
      </c>
      <c r="L156" s="18" t="s">
        <v>592</v>
      </c>
      <c r="M156" s="22"/>
      <c r="N156" s="19">
        <v>0.27400000000000002</v>
      </c>
      <c r="O156" s="19">
        <v>0.29099999999999998</v>
      </c>
      <c r="P156" s="18" t="s">
        <v>52</v>
      </c>
      <c r="Q156" s="18">
        <v>4</v>
      </c>
      <c r="R156" s="18"/>
      <c r="S156" s="18"/>
      <c r="T156" s="19"/>
      <c r="U156" s="18" t="s">
        <v>55</v>
      </c>
      <c r="V156" s="18"/>
      <c r="W156" s="18"/>
      <c r="X156" s="18"/>
      <c r="Y156" s="18"/>
      <c r="AB156" s="67" t="s">
        <v>70</v>
      </c>
      <c r="AC156" s="68">
        <v>0.27</v>
      </c>
    </row>
    <row r="157" spans="1:29" ht="12" customHeight="1">
      <c r="A157" s="11" t="s">
        <v>655</v>
      </c>
      <c r="B157" s="12">
        <v>5902838492635</v>
      </c>
      <c r="C157" s="21" t="s">
        <v>656</v>
      </c>
      <c r="D157" s="13" t="s">
        <v>657</v>
      </c>
      <c r="E157" s="65">
        <v>231.6</v>
      </c>
      <c r="F157" s="15">
        <f t="shared" si="8"/>
        <v>231.6</v>
      </c>
      <c r="G157" s="16">
        <f t="shared" si="9"/>
        <v>9.4530612244897956</v>
      </c>
      <c r="H157" s="17">
        <f t="shared" si="10"/>
        <v>9.4530612244897956</v>
      </c>
      <c r="I157" s="18" t="s">
        <v>37</v>
      </c>
      <c r="J157" s="18">
        <v>85362010</v>
      </c>
      <c r="K157" s="18" t="s">
        <v>68</v>
      </c>
      <c r="L157" s="18" t="s">
        <v>592</v>
      </c>
      <c r="M157" s="22"/>
      <c r="N157" s="19">
        <v>0.27400000000000002</v>
      </c>
      <c r="O157" s="19">
        <v>0.29099999999999998</v>
      </c>
      <c r="P157" s="18" t="s">
        <v>52</v>
      </c>
      <c r="Q157" s="18">
        <v>4</v>
      </c>
      <c r="R157" s="18"/>
      <c r="S157" s="18"/>
      <c r="T157" s="19"/>
      <c r="U157" s="18" t="s">
        <v>55</v>
      </c>
      <c r="V157" s="18"/>
      <c r="W157" s="18"/>
      <c r="X157" s="18"/>
      <c r="Y157" s="18"/>
      <c r="AB157" s="67" t="s">
        <v>70</v>
      </c>
      <c r="AC157" s="68">
        <v>0.27</v>
      </c>
    </row>
    <row r="158" spans="1:29" ht="12" customHeight="1">
      <c r="A158" s="11" t="s">
        <v>658</v>
      </c>
      <c r="B158" s="12">
        <v>5902838492611</v>
      </c>
      <c r="C158" s="21" t="s">
        <v>659</v>
      </c>
      <c r="D158" s="13" t="s">
        <v>660</v>
      </c>
      <c r="E158" s="65">
        <v>221.18</v>
      </c>
      <c r="F158" s="15">
        <f t="shared" si="8"/>
        <v>221.18</v>
      </c>
      <c r="G158" s="16">
        <f t="shared" si="9"/>
        <v>9.0277551020408158</v>
      </c>
      <c r="H158" s="17">
        <f t="shared" si="10"/>
        <v>9.0277551020408158</v>
      </c>
      <c r="I158" s="18" t="s">
        <v>37</v>
      </c>
      <c r="J158" s="18">
        <v>85362010</v>
      </c>
      <c r="K158" s="18" t="s">
        <v>68</v>
      </c>
      <c r="L158" s="18" t="s">
        <v>592</v>
      </c>
      <c r="M158" s="22"/>
      <c r="N158" s="19">
        <v>0.27</v>
      </c>
      <c r="O158" s="19">
        <v>0.29099999999999998</v>
      </c>
      <c r="P158" s="18" t="s">
        <v>52</v>
      </c>
      <c r="Q158" s="18">
        <v>4</v>
      </c>
      <c r="R158" s="18"/>
      <c r="S158" s="18"/>
      <c r="T158" s="19"/>
      <c r="U158" s="18" t="s">
        <v>55</v>
      </c>
      <c r="V158" s="18"/>
      <c r="W158" s="18"/>
      <c r="X158" s="18"/>
      <c r="Y158" s="18"/>
      <c r="AB158" s="67" t="s">
        <v>70</v>
      </c>
      <c r="AC158" s="68">
        <v>0.27</v>
      </c>
    </row>
    <row r="159" spans="1:29" ht="12" customHeight="1">
      <c r="A159" s="11" t="s">
        <v>661</v>
      </c>
      <c r="B159" s="12">
        <v>5902838492628</v>
      </c>
      <c r="C159" s="21" t="s">
        <v>662</v>
      </c>
      <c r="D159" s="13" t="s">
        <v>663</v>
      </c>
      <c r="E159" s="65">
        <v>221.18</v>
      </c>
      <c r="F159" s="15">
        <f t="shared" si="8"/>
        <v>221.18</v>
      </c>
      <c r="G159" s="16">
        <f t="shared" si="9"/>
        <v>9.0277551020408158</v>
      </c>
      <c r="H159" s="17">
        <f t="shared" si="10"/>
        <v>9.0277551020408158</v>
      </c>
      <c r="I159" s="18" t="s">
        <v>37</v>
      </c>
      <c r="J159" s="18">
        <v>85362010</v>
      </c>
      <c r="K159" s="18" t="s">
        <v>68</v>
      </c>
      <c r="L159" s="18" t="s">
        <v>592</v>
      </c>
      <c r="M159" s="22"/>
      <c r="N159" s="19">
        <v>0.27</v>
      </c>
      <c r="O159" s="19">
        <v>0.29099999999999998</v>
      </c>
      <c r="P159" s="18" t="s">
        <v>52</v>
      </c>
      <c r="Q159" s="18">
        <v>4</v>
      </c>
      <c r="R159" s="18"/>
      <c r="S159" s="18"/>
      <c r="T159" s="19"/>
      <c r="U159" s="18" t="s">
        <v>55</v>
      </c>
      <c r="V159" s="18"/>
      <c r="W159" s="18"/>
      <c r="X159" s="18"/>
      <c r="Y159" s="18"/>
      <c r="AB159" s="67" t="s">
        <v>70</v>
      </c>
      <c r="AC159" s="68">
        <v>0.27</v>
      </c>
    </row>
    <row r="160" spans="1:29" ht="12" customHeight="1">
      <c r="A160" s="11" t="s">
        <v>664</v>
      </c>
      <c r="B160" s="12">
        <v>5902838492642</v>
      </c>
      <c r="C160" s="21" t="s">
        <v>665</v>
      </c>
      <c r="D160" s="13" t="s">
        <v>666</v>
      </c>
      <c r="E160" s="65">
        <v>231.6</v>
      </c>
      <c r="F160" s="15">
        <f t="shared" si="8"/>
        <v>231.6</v>
      </c>
      <c r="G160" s="16">
        <f t="shared" si="9"/>
        <v>9.4530612244897956</v>
      </c>
      <c r="H160" s="17">
        <f t="shared" si="10"/>
        <v>9.4530612244897956</v>
      </c>
      <c r="I160" s="18" t="s">
        <v>37</v>
      </c>
      <c r="J160" s="18">
        <v>85362010</v>
      </c>
      <c r="K160" s="18" t="s">
        <v>68</v>
      </c>
      <c r="L160" s="18" t="s">
        <v>592</v>
      </c>
      <c r="M160" s="22"/>
      <c r="N160" s="19">
        <v>0.27</v>
      </c>
      <c r="O160" s="19">
        <v>0.29099999999999998</v>
      </c>
      <c r="P160" s="18" t="s">
        <v>52</v>
      </c>
      <c r="Q160" s="18">
        <v>4</v>
      </c>
      <c r="R160" s="18"/>
      <c r="S160" s="18"/>
      <c r="T160" s="19"/>
      <c r="U160" s="18" t="s">
        <v>55</v>
      </c>
      <c r="V160" s="18"/>
      <c r="W160" s="18"/>
      <c r="X160" s="18"/>
      <c r="Y160" s="18"/>
      <c r="AB160" s="67" t="s">
        <v>70</v>
      </c>
      <c r="AC160" s="68">
        <v>0.27</v>
      </c>
    </row>
    <row r="161" spans="1:29" ht="12" customHeight="1">
      <c r="A161" s="11" t="s">
        <v>667</v>
      </c>
      <c r="B161" s="12">
        <v>5902838492659</v>
      </c>
      <c r="C161" s="21" t="s">
        <v>668</v>
      </c>
      <c r="D161" s="13" t="s">
        <v>669</v>
      </c>
      <c r="E161" s="65">
        <v>222.92</v>
      </c>
      <c r="F161" s="15">
        <f t="shared" si="8"/>
        <v>222.92</v>
      </c>
      <c r="G161" s="16">
        <f t="shared" si="9"/>
        <v>9.0987755102040815</v>
      </c>
      <c r="H161" s="17">
        <f t="shared" si="10"/>
        <v>9.0987755102040815</v>
      </c>
      <c r="I161" s="18" t="s">
        <v>37</v>
      </c>
      <c r="J161" s="18">
        <v>85362010</v>
      </c>
      <c r="K161" s="18" t="s">
        <v>68</v>
      </c>
      <c r="L161" s="18" t="s">
        <v>592</v>
      </c>
      <c r="M161" s="22"/>
      <c r="N161" s="19">
        <v>0.27</v>
      </c>
      <c r="O161" s="19">
        <v>0.29099999999999998</v>
      </c>
      <c r="P161" s="18" t="s">
        <v>52</v>
      </c>
      <c r="Q161" s="18">
        <v>4</v>
      </c>
      <c r="R161" s="18"/>
      <c r="S161" s="18"/>
      <c r="T161" s="19"/>
      <c r="U161" s="18" t="s">
        <v>55</v>
      </c>
      <c r="V161" s="18"/>
      <c r="W161" s="18"/>
      <c r="X161" s="18"/>
      <c r="Y161" s="18"/>
      <c r="AB161" s="67" t="s">
        <v>70</v>
      </c>
      <c r="AC161" s="68">
        <v>0.27</v>
      </c>
    </row>
    <row r="162" spans="1:29" ht="12" customHeight="1">
      <c r="A162" s="11" t="s">
        <v>670</v>
      </c>
      <c r="B162" s="12">
        <v>5902838491409</v>
      </c>
      <c r="C162" s="21" t="s">
        <v>671</v>
      </c>
      <c r="D162" s="13" t="s">
        <v>672</v>
      </c>
      <c r="E162" s="65">
        <v>74.48</v>
      </c>
      <c r="F162" s="15">
        <f t="shared" si="8"/>
        <v>74.48</v>
      </c>
      <c r="G162" s="16">
        <f t="shared" si="9"/>
        <v>3.04</v>
      </c>
      <c r="H162" s="17">
        <f t="shared" si="10"/>
        <v>3.04</v>
      </c>
      <c r="I162" s="18" t="s">
        <v>37</v>
      </c>
      <c r="J162" s="18">
        <v>85362010</v>
      </c>
      <c r="K162" s="18" t="s">
        <v>68</v>
      </c>
      <c r="L162" s="18" t="s">
        <v>592</v>
      </c>
      <c r="M162" s="22"/>
      <c r="N162" s="19">
        <v>9.0999999999999998E-2</v>
      </c>
      <c r="O162" s="19">
        <v>9.7000000000000003E-2</v>
      </c>
      <c r="P162" s="18" t="s">
        <v>52</v>
      </c>
      <c r="Q162" s="18">
        <v>12</v>
      </c>
      <c r="R162" s="18"/>
      <c r="S162" s="18"/>
      <c r="T162" s="19"/>
      <c r="U162" s="18" t="s">
        <v>55</v>
      </c>
      <c r="V162" s="18"/>
      <c r="W162" s="18"/>
      <c r="X162" s="18"/>
      <c r="Y162" s="18"/>
      <c r="AB162" s="67" t="s">
        <v>70</v>
      </c>
      <c r="AC162" s="68">
        <v>0.09</v>
      </c>
    </row>
    <row r="163" spans="1:29" ht="12" customHeight="1">
      <c r="A163" s="11" t="s">
        <v>673</v>
      </c>
      <c r="B163" s="12">
        <v>5902838491416</v>
      </c>
      <c r="C163" s="21" t="s">
        <v>674</v>
      </c>
      <c r="D163" s="13" t="s">
        <v>675</v>
      </c>
      <c r="E163" s="65">
        <v>74.48</v>
      </c>
      <c r="F163" s="15">
        <f t="shared" si="8"/>
        <v>74.48</v>
      </c>
      <c r="G163" s="16">
        <f t="shared" si="9"/>
        <v>3.04</v>
      </c>
      <c r="H163" s="17">
        <f t="shared" si="10"/>
        <v>3.04</v>
      </c>
      <c r="I163" s="18" t="s">
        <v>37</v>
      </c>
      <c r="J163" s="18">
        <v>85362010</v>
      </c>
      <c r="K163" s="18" t="s">
        <v>68</v>
      </c>
      <c r="L163" s="18" t="s">
        <v>592</v>
      </c>
      <c r="M163" s="22"/>
      <c r="N163" s="19">
        <v>9.0999999999999998E-2</v>
      </c>
      <c r="O163" s="19">
        <v>9.7000000000000003E-2</v>
      </c>
      <c r="P163" s="18" t="s">
        <v>52</v>
      </c>
      <c r="Q163" s="18">
        <v>12</v>
      </c>
      <c r="R163" s="18"/>
      <c r="S163" s="18"/>
      <c r="T163" s="19"/>
      <c r="U163" s="18" t="s">
        <v>55</v>
      </c>
      <c r="V163" s="18"/>
      <c r="W163" s="18"/>
      <c r="X163" s="18"/>
      <c r="Y163" s="18"/>
      <c r="AB163" s="67" t="s">
        <v>70</v>
      </c>
      <c r="AC163" s="68">
        <v>0.09</v>
      </c>
    </row>
    <row r="164" spans="1:29" ht="12" customHeight="1">
      <c r="A164" s="11" t="s">
        <v>676</v>
      </c>
      <c r="B164" s="12">
        <v>5902838491423</v>
      </c>
      <c r="C164" s="21" t="s">
        <v>677</v>
      </c>
      <c r="D164" s="13" t="s">
        <v>678</v>
      </c>
      <c r="E164" s="65">
        <v>74.48</v>
      </c>
      <c r="F164" s="15">
        <f t="shared" si="8"/>
        <v>74.48</v>
      </c>
      <c r="G164" s="16">
        <f t="shared" si="9"/>
        <v>3.04</v>
      </c>
      <c r="H164" s="17">
        <f t="shared" si="10"/>
        <v>3.04</v>
      </c>
      <c r="I164" s="18" t="s">
        <v>37</v>
      </c>
      <c r="J164" s="18">
        <v>85362010</v>
      </c>
      <c r="K164" s="18" t="s">
        <v>68</v>
      </c>
      <c r="L164" s="18" t="s">
        <v>592</v>
      </c>
      <c r="M164" s="22"/>
      <c r="N164" s="19">
        <v>9.0999999999999998E-2</v>
      </c>
      <c r="O164" s="19">
        <v>9.7000000000000003E-2</v>
      </c>
      <c r="P164" s="18" t="s">
        <v>52</v>
      </c>
      <c r="Q164" s="18">
        <v>12</v>
      </c>
      <c r="R164" s="18"/>
      <c r="S164" s="18"/>
      <c r="T164" s="19"/>
      <c r="U164" s="18" t="s">
        <v>55</v>
      </c>
      <c r="V164" s="18"/>
      <c r="W164" s="18"/>
      <c r="X164" s="18"/>
      <c r="Y164" s="18"/>
      <c r="AB164" s="67" t="s">
        <v>70</v>
      </c>
      <c r="AC164" s="68">
        <v>0.09</v>
      </c>
    </row>
    <row r="165" spans="1:29" ht="12" customHeight="1">
      <c r="A165" s="11" t="s">
        <v>679</v>
      </c>
      <c r="B165" s="12">
        <v>5902838491430</v>
      </c>
      <c r="C165" s="21" t="s">
        <v>680</v>
      </c>
      <c r="D165" s="13" t="s">
        <v>681</v>
      </c>
      <c r="E165" s="65">
        <v>74.48</v>
      </c>
      <c r="F165" s="15">
        <f t="shared" si="8"/>
        <v>74.48</v>
      </c>
      <c r="G165" s="16">
        <f t="shared" si="9"/>
        <v>3.04</v>
      </c>
      <c r="H165" s="17">
        <f t="shared" si="10"/>
        <v>3.04</v>
      </c>
      <c r="I165" s="18" t="s">
        <v>37</v>
      </c>
      <c r="J165" s="18">
        <v>85362010</v>
      </c>
      <c r="K165" s="18" t="s">
        <v>68</v>
      </c>
      <c r="L165" s="18" t="s">
        <v>592</v>
      </c>
      <c r="M165" s="22"/>
      <c r="N165" s="19">
        <v>9.0999999999999998E-2</v>
      </c>
      <c r="O165" s="19">
        <v>9.7000000000000003E-2</v>
      </c>
      <c r="P165" s="18" t="s">
        <v>52</v>
      </c>
      <c r="Q165" s="18">
        <v>12</v>
      </c>
      <c r="R165" s="18"/>
      <c r="S165" s="18"/>
      <c r="T165" s="19"/>
      <c r="U165" s="18" t="s">
        <v>55</v>
      </c>
      <c r="V165" s="18"/>
      <c r="W165" s="18"/>
      <c r="X165" s="18"/>
      <c r="Y165" s="18"/>
      <c r="AB165" s="67" t="s">
        <v>70</v>
      </c>
      <c r="AC165" s="68">
        <v>0.09</v>
      </c>
    </row>
    <row r="166" spans="1:29" ht="12" customHeight="1">
      <c r="A166" s="11" t="s">
        <v>682</v>
      </c>
      <c r="B166" s="12">
        <v>5902838491010</v>
      </c>
      <c r="C166" s="21" t="s">
        <v>683</v>
      </c>
      <c r="D166" s="13" t="s">
        <v>684</v>
      </c>
      <c r="E166" s="65">
        <v>72.400000000000006</v>
      </c>
      <c r="F166" s="15">
        <f t="shared" si="8"/>
        <v>72.400000000000006</v>
      </c>
      <c r="G166" s="16">
        <f t="shared" si="9"/>
        <v>2.9551020408163269</v>
      </c>
      <c r="H166" s="17">
        <f t="shared" si="10"/>
        <v>2.9551020408163269</v>
      </c>
      <c r="I166" s="18" t="s">
        <v>37</v>
      </c>
      <c r="J166" s="18">
        <v>85362010</v>
      </c>
      <c r="K166" s="18" t="s">
        <v>68</v>
      </c>
      <c r="L166" s="18" t="s">
        <v>592</v>
      </c>
      <c r="M166" s="22"/>
      <c r="N166" s="19">
        <v>9.0999999999999998E-2</v>
      </c>
      <c r="O166" s="19">
        <v>9.7000000000000003E-2</v>
      </c>
      <c r="P166" s="18" t="s">
        <v>52</v>
      </c>
      <c r="Q166" s="18">
        <v>12</v>
      </c>
      <c r="R166" s="18"/>
      <c r="S166" s="18"/>
      <c r="T166" s="19"/>
      <c r="U166" s="18" t="s">
        <v>55</v>
      </c>
      <c r="V166" s="18"/>
      <c r="W166" s="18"/>
      <c r="X166" s="18"/>
      <c r="Y166" s="18"/>
      <c r="AB166" s="67" t="s">
        <v>70</v>
      </c>
      <c r="AC166" s="68">
        <v>0.09</v>
      </c>
    </row>
    <row r="167" spans="1:29" ht="12" customHeight="1">
      <c r="A167" s="11" t="s">
        <v>685</v>
      </c>
      <c r="B167" s="12">
        <v>5902838491027</v>
      </c>
      <c r="C167" s="21" t="s">
        <v>686</v>
      </c>
      <c r="D167" s="13" t="s">
        <v>687</v>
      </c>
      <c r="E167" s="65">
        <v>69.62</v>
      </c>
      <c r="F167" s="15">
        <f t="shared" si="8"/>
        <v>69.62</v>
      </c>
      <c r="G167" s="16">
        <f t="shared" si="9"/>
        <v>2.8416326530612248</v>
      </c>
      <c r="H167" s="17">
        <f t="shared" si="10"/>
        <v>2.8416326530612248</v>
      </c>
      <c r="I167" s="18" t="s">
        <v>37</v>
      </c>
      <c r="J167" s="18">
        <v>85362010</v>
      </c>
      <c r="K167" s="18" t="s">
        <v>68</v>
      </c>
      <c r="L167" s="18" t="s">
        <v>592</v>
      </c>
      <c r="M167" s="22"/>
      <c r="N167" s="19">
        <v>9.0999999999999998E-2</v>
      </c>
      <c r="O167" s="19">
        <v>9.7000000000000003E-2</v>
      </c>
      <c r="P167" s="18" t="s">
        <v>52</v>
      </c>
      <c r="Q167" s="18">
        <v>12</v>
      </c>
      <c r="R167" s="18"/>
      <c r="S167" s="18"/>
      <c r="T167" s="19"/>
      <c r="U167" s="18" t="s">
        <v>55</v>
      </c>
      <c r="V167" s="18"/>
      <c r="W167" s="18"/>
      <c r="X167" s="18"/>
      <c r="Y167" s="18"/>
      <c r="AB167" s="67" t="s">
        <v>70</v>
      </c>
      <c r="AC167" s="68">
        <v>0.09</v>
      </c>
    </row>
    <row r="168" spans="1:29" ht="12" customHeight="1">
      <c r="A168" s="11" t="s">
        <v>688</v>
      </c>
      <c r="B168" s="12">
        <v>5902838490389</v>
      </c>
      <c r="C168" s="21" t="s">
        <v>689</v>
      </c>
      <c r="D168" s="13" t="s">
        <v>690</v>
      </c>
      <c r="E168" s="65">
        <v>69.62</v>
      </c>
      <c r="F168" s="15">
        <f t="shared" si="8"/>
        <v>69.62</v>
      </c>
      <c r="G168" s="16">
        <f t="shared" si="9"/>
        <v>2.8416326530612248</v>
      </c>
      <c r="H168" s="17">
        <f t="shared" si="10"/>
        <v>2.8416326530612248</v>
      </c>
      <c r="I168" s="18" t="s">
        <v>37</v>
      </c>
      <c r="J168" s="18">
        <v>85362010</v>
      </c>
      <c r="K168" s="18" t="s">
        <v>68</v>
      </c>
      <c r="L168" s="18" t="s">
        <v>592</v>
      </c>
      <c r="M168" s="22"/>
      <c r="N168" s="19">
        <v>9.0999999999999998E-2</v>
      </c>
      <c r="O168" s="19">
        <v>9.7000000000000003E-2</v>
      </c>
      <c r="P168" s="18" t="s">
        <v>52</v>
      </c>
      <c r="Q168" s="18">
        <v>12</v>
      </c>
      <c r="R168" s="18"/>
      <c r="S168" s="18"/>
      <c r="T168" s="19"/>
      <c r="U168" s="18" t="s">
        <v>55</v>
      </c>
      <c r="V168" s="18"/>
      <c r="W168" s="18"/>
      <c r="X168" s="18"/>
      <c r="Y168" s="18"/>
      <c r="AB168" s="67" t="s">
        <v>70</v>
      </c>
      <c r="AC168" s="68">
        <v>0.09</v>
      </c>
    </row>
    <row r="169" spans="1:29" ht="12" customHeight="1">
      <c r="A169" s="11" t="s">
        <v>691</v>
      </c>
      <c r="B169" s="12">
        <v>5902838490396</v>
      </c>
      <c r="C169" s="21" t="s">
        <v>692</v>
      </c>
      <c r="D169" s="13" t="s">
        <v>693</v>
      </c>
      <c r="E169" s="65">
        <v>69.62</v>
      </c>
      <c r="F169" s="15">
        <f t="shared" si="8"/>
        <v>69.62</v>
      </c>
      <c r="G169" s="16">
        <f t="shared" si="9"/>
        <v>2.8416326530612248</v>
      </c>
      <c r="H169" s="17">
        <f t="shared" si="10"/>
        <v>2.8416326530612248</v>
      </c>
      <c r="I169" s="18" t="s">
        <v>37</v>
      </c>
      <c r="J169" s="18">
        <v>85362010</v>
      </c>
      <c r="K169" s="18" t="s">
        <v>68</v>
      </c>
      <c r="L169" s="18" t="s">
        <v>592</v>
      </c>
      <c r="M169" s="22"/>
      <c r="N169" s="19">
        <v>9.0999999999999998E-2</v>
      </c>
      <c r="O169" s="19">
        <v>9.7000000000000003E-2</v>
      </c>
      <c r="P169" s="18" t="s">
        <v>52</v>
      </c>
      <c r="Q169" s="18">
        <v>12</v>
      </c>
      <c r="R169" s="18"/>
      <c r="S169" s="18"/>
      <c r="T169" s="19"/>
      <c r="U169" s="18" t="s">
        <v>55</v>
      </c>
      <c r="V169" s="18"/>
      <c r="W169" s="18"/>
      <c r="X169" s="18"/>
      <c r="Y169" s="18"/>
      <c r="AB169" s="67" t="s">
        <v>70</v>
      </c>
      <c r="AC169" s="68">
        <v>0.09</v>
      </c>
    </row>
    <row r="170" spans="1:29" ht="12" customHeight="1">
      <c r="A170" s="11" t="s">
        <v>694</v>
      </c>
      <c r="B170" s="12">
        <v>5902838490402</v>
      </c>
      <c r="C170" s="21" t="s">
        <v>695</v>
      </c>
      <c r="D170" s="13" t="s">
        <v>696</v>
      </c>
      <c r="E170" s="65">
        <v>69.62</v>
      </c>
      <c r="F170" s="15">
        <f t="shared" si="8"/>
        <v>69.62</v>
      </c>
      <c r="G170" s="16">
        <f t="shared" si="9"/>
        <v>2.8416326530612248</v>
      </c>
      <c r="H170" s="17">
        <f t="shared" si="10"/>
        <v>2.8416326530612248</v>
      </c>
      <c r="I170" s="18" t="s">
        <v>37</v>
      </c>
      <c r="J170" s="18">
        <v>85362010</v>
      </c>
      <c r="K170" s="18" t="s">
        <v>68</v>
      </c>
      <c r="L170" s="18" t="s">
        <v>592</v>
      </c>
      <c r="M170" s="22"/>
      <c r="N170" s="19">
        <v>9.0999999999999998E-2</v>
      </c>
      <c r="O170" s="19">
        <v>9.7000000000000003E-2</v>
      </c>
      <c r="P170" s="18" t="s">
        <v>52</v>
      </c>
      <c r="Q170" s="18">
        <v>12</v>
      </c>
      <c r="R170" s="18"/>
      <c r="S170" s="18"/>
      <c r="T170" s="19"/>
      <c r="U170" s="18" t="s">
        <v>55</v>
      </c>
      <c r="V170" s="18"/>
      <c r="W170" s="18"/>
      <c r="X170" s="18"/>
      <c r="Y170" s="18"/>
      <c r="AB170" s="67" t="s">
        <v>70</v>
      </c>
      <c r="AC170" s="68">
        <v>0.09</v>
      </c>
    </row>
    <row r="171" spans="1:29" ht="12" customHeight="1">
      <c r="A171" s="11" t="s">
        <v>697</v>
      </c>
      <c r="B171" s="12">
        <v>5902838490419</v>
      </c>
      <c r="C171" s="21" t="s">
        <v>698</v>
      </c>
      <c r="D171" s="13" t="s">
        <v>699</v>
      </c>
      <c r="E171" s="65">
        <v>72.400000000000006</v>
      </c>
      <c r="F171" s="15">
        <f t="shared" si="8"/>
        <v>72.400000000000006</v>
      </c>
      <c r="G171" s="16">
        <f t="shared" si="9"/>
        <v>2.9551020408163269</v>
      </c>
      <c r="H171" s="17">
        <f t="shared" si="10"/>
        <v>2.9551020408163269</v>
      </c>
      <c r="I171" s="18" t="s">
        <v>37</v>
      </c>
      <c r="J171" s="18">
        <v>85362010</v>
      </c>
      <c r="K171" s="18" t="s">
        <v>68</v>
      </c>
      <c r="L171" s="18" t="s">
        <v>592</v>
      </c>
      <c r="M171" s="22"/>
      <c r="N171" s="19">
        <v>9.0999999999999998E-2</v>
      </c>
      <c r="O171" s="19">
        <v>9.7000000000000003E-2</v>
      </c>
      <c r="P171" s="18" t="s">
        <v>52</v>
      </c>
      <c r="Q171" s="18">
        <v>12</v>
      </c>
      <c r="R171" s="18"/>
      <c r="S171" s="18"/>
      <c r="T171" s="19"/>
      <c r="U171" s="18" t="s">
        <v>55</v>
      </c>
      <c r="V171" s="18"/>
      <c r="W171" s="18"/>
      <c r="X171" s="18"/>
      <c r="Y171" s="18"/>
      <c r="AB171" s="67" t="s">
        <v>70</v>
      </c>
      <c r="AC171" s="68">
        <v>0.09</v>
      </c>
    </row>
    <row r="172" spans="1:29" ht="12" customHeight="1">
      <c r="A172" s="11" t="s">
        <v>700</v>
      </c>
      <c r="B172" s="12">
        <v>5902838491034</v>
      </c>
      <c r="C172" s="21" t="s">
        <v>701</v>
      </c>
      <c r="D172" s="13" t="s">
        <v>702</v>
      </c>
      <c r="E172" s="65">
        <v>72.400000000000006</v>
      </c>
      <c r="F172" s="15">
        <f t="shared" si="8"/>
        <v>72.400000000000006</v>
      </c>
      <c r="G172" s="16">
        <f t="shared" si="9"/>
        <v>2.9551020408163269</v>
      </c>
      <c r="H172" s="17">
        <f t="shared" si="10"/>
        <v>2.9551020408163269</v>
      </c>
      <c r="I172" s="18" t="s">
        <v>37</v>
      </c>
      <c r="J172" s="18">
        <v>85362010</v>
      </c>
      <c r="K172" s="18" t="s">
        <v>68</v>
      </c>
      <c r="L172" s="18" t="s">
        <v>592</v>
      </c>
      <c r="M172" s="22"/>
      <c r="N172" s="19">
        <v>9.0999999999999998E-2</v>
      </c>
      <c r="O172" s="19">
        <v>9.7000000000000003E-2</v>
      </c>
      <c r="P172" s="18" t="s">
        <v>52</v>
      </c>
      <c r="Q172" s="18">
        <v>12</v>
      </c>
      <c r="R172" s="18"/>
      <c r="S172" s="18"/>
      <c r="T172" s="19"/>
      <c r="U172" s="18" t="s">
        <v>55</v>
      </c>
      <c r="V172" s="18"/>
      <c r="W172" s="18"/>
      <c r="X172" s="18"/>
      <c r="Y172" s="18"/>
      <c r="AB172" s="67" t="s">
        <v>70</v>
      </c>
      <c r="AC172" s="68">
        <v>0.09</v>
      </c>
    </row>
    <row r="173" spans="1:29" ht="12" customHeight="1">
      <c r="A173" s="11" t="s">
        <v>703</v>
      </c>
      <c r="B173" s="12">
        <v>5902838491447</v>
      </c>
      <c r="C173" s="21" t="s">
        <v>704</v>
      </c>
      <c r="D173" s="13" t="s">
        <v>705</v>
      </c>
      <c r="E173" s="65">
        <v>75.69</v>
      </c>
      <c r="F173" s="15">
        <f t="shared" si="8"/>
        <v>75.69</v>
      </c>
      <c r="G173" s="16">
        <f t="shared" si="9"/>
        <v>3.0893877551020408</v>
      </c>
      <c r="H173" s="17">
        <f t="shared" si="10"/>
        <v>3.0893877551020408</v>
      </c>
      <c r="I173" s="18" t="s">
        <v>37</v>
      </c>
      <c r="J173" s="18">
        <v>85362010</v>
      </c>
      <c r="K173" s="18" t="s">
        <v>68</v>
      </c>
      <c r="L173" s="18" t="s">
        <v>592</v>
      </c>
      <c r="M173" s="22"/>
      <c r="N173" s="19">
        <v>9.0999999999999998E-2</v>
      </c>
      <c r="O173" s="19">
        <v>9.7000000000000003E-2</v>
      </c>
      <c r="P173" s="18" t="s">
        <v>52</v>
      </c>
      <c r="Q173" s="18">
        <v>12</v>
      </c>
      <c r="R173" s="18"/>
      <c r="S173" s="18"/>
      <c r="T173" s="19"/>
      <c r="U173" s="18" t="s">
        <v>55</v>
      </c>
      <c r="V173" s="18"/>
      <c r="W173" s="18"/>
      <c r="X173" s="18"/>
      <c r="Y173" s="18"/>
      <c r="AB173" s="67" t="s">
        <v>70</v>
      </c>
      <c r="AC173" s="68">
        <v>0.09</v>
      </c>
    </row>
    <row r="174" spans="1:29" ht="12" customHeight="1">
      <c r="A174" s="11" t="s">
        <v>706</v>
      </c>
      <c r="B174" s="12">
        <v>5902838490426</v>
      </c>
      <c r="C174" s="21" t="s">
        <v>707</v>
      </c>
      <c r="D174" s="13" t="s">
        <v>708</v>
      </c>
      <c r="E174" s="65">
        <v>75.69</v>
      </c>
      <c r="F174" s="15">
        <f t="shared" si="8"/>
        <v>75.69</v>
      </c>
      <c r="G174" s="16">
        <f t="shared" si="9"/>
        <v>3.0893877551020408</v>
      </c>
      <c r="H174" s="17">
        <f t="shared" si="10"/>
        <v>3.0893877551020408</v>
      </c>
      <c r="I174" s="18" t="s">
        <v>37</v>
      </c>
      <c r="J174" s="18">
        <v>85362010</v>
      </c>
      <c r="K174" s="18" t="s">
        <v>68</v>
      </c>
      <c r="L174" s="18" t="s">
        <v>592</v>
      </c>
      <c r="M174" s="22"/>
      <c r="N174" s="19">
        <v>9.0999999999999998E-2</v>
      </c>
      <c r="O174" s="19">
        <v>9.7000000000000003E-2</v>
      </c>
      <c r="P174" s="18" t="s">
        <v>52</v>
      </c>
      <c r="Q174" s="18">
        <v>12</v>
      </c>
      <c r="R174" s="18"/>
      <c r="S174" s="18"/>
      <c r="T174" s="19"/>
      <c r="U174" s="18" t="s">
        <v>55</v>
      </c>
      <c r="V174" s="18"/>
      <c r="W174" s="18"/>
      <c r="X174" s="18"/>
      <c r="Y174" s="18"/>
      <c r="AB174" s="67" t="s">
        <v>70</v>
      </c>
      <c r="AC174" s="68">
        <v>0.09</v>
      </c>
    </row>
    <row r="175" spans="1:29" ht="12" customHeight="1">
      <c r="A175" s="11" t="s">
        <v>709</v>
      </c>
      <c r="B175" s="12">
        <v>5902838494349</v>
      </c>
      <c r="C175" s="21" t="s">
        <v>710</v>
      </c>
      <c r="D175" s="13" t="s">
        <v>711</v>
      </c>
      <c r="E175" s="65">
        <v>72.400000000000006</v>
      </c>
      <c r="F175" s="15">
        <f t="shared" si="8"/>
        <v>72.400000000000006</v>
      </c>
      <c r="G175" s="16">
        <f t="shared" si="9"/>
        <v>2.9551020408163269</v>
      </c>
      <c r="H175" s="17">
        <f t="shared" si="10"/>
        <v>2.9551020408163269</v>
      </c>
      <c r="I175" s="18" t="s">
        <v>37</v>
      </c>
      <c r="J175" s="18">
        <v>85362010</v>
      </c>
      <c r="K175" s="18" t="s">
        <v>68</v>
      </c>
      <c r="L175" s="18" t="s">
        <v>592</v>
      </c>
      <c r="M175" s="22"/>
      <c r="N175" s="19">
        <v>9.0999999999999998E-2</v>
      </c>
      <c r="O175" s="19">
        <v>9.7000000000000003E-2</v>
      </c>
      <c r="P175" s="18" t="s">
        <v>52</v>
      </c>
      <c r="Q175" s="18">
        <v>12</v>
      </c>
      <c r="R175" s="18"/>
      <c r="S175" s="18"/>
      <c r="T175" s="19"/>
      <c r="U175" s="18" t="s">
        <v>55</v>
      </c>
      <c r="V175" s="18"/>
      <c r="W175" s="18"/>
      <c r="X175" s="18"/>
      <c r="Y175" s="18"/>
      <c r="AB175" s="67" t="s">
        <v>70</v>
      </c>
      <c r="AC175" s="68">
        <v>0.09</v>
      </c>
    </row>
    <row r="176" spans="1:29" ht="12" customHeight="1">
      <c r="A176" s="11" t="s">
        <v>712</v>
      </c>
      <c r="B176" s="12">
        <v>5902838493038</v>
      </c>
      <c r="C176" s="21" t="s">
        <v>713</v>
      </c>
      <c r="D176" s="13" t="s">
        <v>714</v>
      </c>
      <c r="E176" s="65">
        <v>221.18</v>
      </c>
      <c r="F176" s="15">
        <f t="shared" si="8"/>
        <v>221.18</v>
      </c>
      <c r="G176" s="16">
        <f t="shared" si="9"/>
        <v>9.0277551020408158</v>
      </c>
      <c r="H176" s="17">
        <f t="shared" si="10"/>
        <v>9.0277551020408158</v>
      </c>
      <c r="I176" s="18" t="s">
        <v>37</v>
      </c>
      <c r="J176" s="18">
        <v>85362010</v>
      </c>
      <c r="K176" s="18" t="s">
        <v>68</v>
      </c>
      <c r="L176" s="18" t="s">
        <v>592</v>
      </c>
      <c r="M176" s="22"/>
      <c r="N176" s="19">
        <v>0.27</v>
      </c>
      <c r="O176" s="19">
        <v>0.29099999999999998</v>
      </c>
      <c r="P176" s="18" t="s">
        <v>52</v>
      </c>
      <c r="Q176" s="18">
        <v>4</v>
      </c>
      <c r="R176" s="18"/>
      <c r="S176" s="18"/>
      <c r="T176" s="19"/>
      <c r="U176" s="18" t="s">
        <v>55</v>
      </c>
      <c r="V176" s="18"/>
      <c r="W176" s="18"/>
      <c r="X176" s="18"/>
      <c r="Y176" s="18"/>
      <c r="AB176" s="67" t="s">
        <v>70</v>
      </c>
      <c r="AC176" s="68">
        <v>0.27</v>
      </c>
    </row>
    <row r="177" spans="1:29" ht="12" customHeight="1">
      <c r="A177" s="11" t="s">
        <v>715</v>
      </c>
      <c r="B177" s="12">
        <v>5902838493045</v>
      </c>
      <c r="C177" s="21" t="s">
        <v>716</v>
      </c>
      <c r="D177" s="13" t="s">
        <v>717</v>
      </c>
      <c r="E177" s="65">
        <v>221.18</v>
      </c>
      <c r="F177" s="15">
        <f t="shared" si="8"/>
        <v>221.18</v>
      </c>
      <c r="G177" s="16">
        <f t="shared" si="9"/>
        <v>9.0277551020408158</v>
      </c>
      <c r="H177" s="17">
        <f t="shared" si="10"/>
        <v>9.0277551020408158</v>
      </c>
      <c r="I177" s="18" t="s">
        <v>37</v>
      </c>
      <c r="J177" s="18">
        <v>85362010</v>
      </c>
      <c r="K177" s="18" t="s">
        <v>68</v>
      </c>
      <c r="L177" s="18" t="s">
        <v>592</v>
      </c>
      <c r="M177" s="22"/>
      <c r="N177" s="19">
        <v>0.27</v>
      </c>
      <c r="O177" s="19">
        <v>0.29099999999999998</v>
      </c>
      <c r="P177" s="18" t="s">
        <v>52</v>
      </c>
      <c r="Q177" s="18">
        <v>4</v>
      </c>
      <c r="R177" s="18"/>
      <c r="S177" s="18"/>
      <c r="T177" s="19"/>
      <c r="U177" s="18" t="s">
        <v>55</v>
      </c>
      <c r="V177" s="18"/>
      <c r="W177" s="18"/>
      <c r="X177" s="18"/>
      <c r="Y177" s="18"/>
      <c r="AB177" s="67" t="s">
        <v>70</v>
      </c>
      <c r="AC177" s="68">
        <v>0.27</v>
      </c>
    </row>
    <row r="178" spans="1:29" ht="12" customHeight="1">
      <c r="A178" s="11" t="s">
        <v>718</v>
      </c>
      <c r="B178" s="12">
        <v>5902838490433</v>
      </c>
      <c r="C178" s="21" t="s">
        <v>719</v>
      </c>
      <c r="D178" s="13" t="s">
        <v>720</v>
      </c>
      <c r="E178" s="65">
        <v>212.85</v>
      </c>
      <c r="F178" s="15">
        <f t="shared" si="8"/>
        <v>212.85</v>
      </c>
      <c r="G178" s="16">
        <f t="shared" si="9"/>
        <v>8.6877551020408159</v>
      </c>
      <c r="H178" s="17">
        <f t="shared" si="10"/>
        <v>8.6877551020408159</v>
      </c>
      <c r="I178" s="18" t="s">
        <v>37</v>
      </c>
      <c r="J178" s="18">
        <v>85362010</v>
      </c>
      <c r="K178" s="18" t="s">
        <v>68</v>
      </c>
      <c r="L178" s="18" t="s">
        <v>592</v>
      </c>
      <c r="M178" s="22"/>
      <c r="N178" s="19">
        <v>0.27</v>
      </c>
      <c r="O178" s="19">
        <v>0.29099999999999998</v>
      </c>
      <c r="P178" s="18" t="s">
        <v>52</v>
      </c>
      <c r="Q178" s="18">
        <v>4</v>
      </c>
      <c r="R178" s="18"/>
      <c r="S178" s="18"/>
      <c r="T178" s="19"/>
      <c r="U178" s="18" t="s">
        <v>55</v>
      </c>
      <c r="V178" s="18"/>
      <c r="W178" s="18"/>
      <c r="X178" s="18"/>
      <c r="Y178" s="18"/>
      <c r="AB178" s="67" t="s">
        <v>70</v>
      </c>
      <c r="AC178" s="68">
        <v>0.27</v>
      </c>
    </row>
    <row r="179" spans="1:29" ht="12" customHeight="1">
      <c r="A179" s="11" t="s">
        <v>721</v>
      </c>
      <c r="B179" s="12">
        <v>5902838490440</v>
      </c>
      <c r="C179" s="21" t="s">
        <v>722</v>
      </c>
      <c r="D179" s="13" t="s">
        <v>723</v>
      </c>
      <c r="E179" s="65">
        <v>221.18</v>
      </c>
      <c r="F179" s="15">
        <f t="shared" si="8"/>
        <v>221.18</v>
      </c>
      <c r="G179" s="16">
        <f t="shared" si="9"/>
        <v>9.0277551020408158</v>
      </c>
      <c r="H179" s="17">
        <f t="shared" si="10"/>
        <v>9.0277551020408158</v>
      </c>
      <c r="I179" s="18" t="s">
        <v>37</v>
      </c>
      <c r="J179" s="18">
        <v>85362010</v>
      </c>
      <c r="K179" s="18" t="s">
        <v>68</v>
      </c>
      <c r="L179" s="18" t="s">
        <v>592</v>
      </c>
      <c r="M179" s="22"/>
      <c r="N179" s="19">
        <v>0.27</v>
      </c>
      <c r="O179" s="19">
        <v>0.29099999999999998</v>
      </c>
      <c r="P179" s="18" t="s">
        <v>52</v>
      </c>
      <c r="Q179" s="18">
        <v>4</v>
      </c>
      <c r="R179" s="18"/>
      <c r="S179" s="18"/>
      <c r="T179" s="19"/>
      <c r="U179" s="18" t="s">
        <v>55</v>
      </c>
      <c r="V179" s="18"/>
      <c r="W179" s="18"/>
      <c r="X179" s="18"/>
      <c r="Y179" s="18"/>
      <c r="AB179" s="67" t="s">
        <v>70</v>
      </c>
      <c r="AC179" s="68">
        <v>0.27</v>
      </c>
    </row>
    <row r="180" spans="1:29" ht="12" customHeight="1">
      <c r="A180" s="11" t="s">
        <v>724</v>
      </c>
      <c r="B180" s="12">
        <v>5902838490457</v>
      </c>
      <c r="C180" s="21" t="s">
        <v>725</v>
      </c>
      <c r="D180" s="13" t="s">
        <v>726</v>
      </c>
      <c r="E180" s="65">
        <v>221.18</v>
      </c>
      <c r="F180" s="15">
        <f t="shared" si="8"/>
        <v>221.18</v>
      </c>
      <c r="G180" s="16">
        <f t="shared" si="9"/>
        <v>9.0277551020408158</v>
      </c>
      <c r="H180" s="17">
        <f t="shared" si="10"/>
        <v>9.0277551020408158</v>
      </c>
      <c r="I180" s="18" t="s">
        <v>37</v>
      </c>
      <c r="J180" s="18">
        <v>85362010</v>
      </c>
      <c r="K180" s="18" t="s">
        <v>68</v>
      </c>
      <c r="L180" s="18" t="s">
        <v>592</v>
      </c>
      <c r="M180" s="22"/>
      <c r="N180" s="19">
        <v>0.27</v>
      </c>
      <c r="O180" s="19">
        <v>0.29099999999999998</v>
      </c>
      <c r="P180" s="18" t="s">
        <v>52</v>
      </c>
      <c r="Q180" s="18">
        <v>4</v>
      </c>
      <c r="R180" s="18"/>
      <c r="S180" s="18"/>
      <c r="T180" s="19"/>
      <c r="U180" s="18" t="s">
        <v>55</v>
      </c>
      <c r="V180" s="18"/>
      <c r="W180" s="18"/>
      <c r="X180" s="18"/>
      <c r="Y180" s="18"/>
      <c r="AB180" s="67" t="s">
        <v>70</v>
      </c>
      <c r="AC180" s="68">
        <v>0.27</v>
      </c>
    </row>
    <row r="181" spans="1:29" ht="12" customHeight="1">
      <c r="A181" s="11" t="s">
        <v>727</v>
      </c>
      <c r="B181" s="12">
        <v>5902838490464</v>
      </c>
      <c r="C181" s="21" t="s">
        <v>728</v>
      </c>
      <c r="D181" s="13" t="s">
        <v>729</v>
      </c>
      <c r="E181" s="65">
        <v>212.85</v>
      </c>
      <c r="F181" s="15">
        <f t="shared" si="8"/>
        <v>212.85</v>
      </c>
      <c r="G181" s="16">
        <f t="shared" si="9"/>
        <v>8.6877551020408159</v>
      </c>
      <c r="H181" s="17">
        <f t="shared" si="10"/>
        <v>8.6877551020408159</v>
      </c>
      <c r="I181" s="18" t="s">
        <v>37</v>
      </c>
      <c r="J181" s="18">
        <v>85362010</v>
      </c>
      <c r="K181" s="18" t="s">
        <v>68</v>
      </c>
      <c r="L181" s="18" t="s">
        <v>592</v>
      </c>
      <c r="M181" s="22"/>
      <c r="N181" s="19">
        <v>0.27</v>
      </c>
      <c r="O181" s="19">
        <v>0.29099999999999998</v>
      </c>
      <c r="P181" s="18" t="s">
        <v>52</v>
      </c>
      <c r="Q181" s="18">
        <v>4</v>
      </c>
      <c r="R181" s="18"/>
      <c r="S181" s="18"/>
      <c r="T181" s="19"/>
      <c r="U181" s="18" t="s">
        <v>55</v>
      </c>
      <c r="V181" s="18"/>
      <c r="W181" s="18"/>
      <c r="X181" s="18"/>
      <c r="Y181" s="18"/>
      <c r="AB181" s="67" t="s">
        <v>70</v>
      </c>
      <c r="AC181" s="68">
        <v>0.27</v>
      </c>
    </row>
    <row r="182" spans="1:29" ht="12" customHeight="1">
      <c r="A182" s="11" t="s">
        <v>730</v>
      </c>
      <c r="B182" s="12">
        <v>5902838491041</v>
      </c>
      <c r="C182" s="21" t="s">
        <v>731</v>
      </c>
      <c r="D182" s="13" t="s">
        <v>732</v>
      </c>
      <c r="E182" s="65">
        <v>231.6</v>
      </c>
      <c r="F182" s="15">
        <f t="shared" si="8"/>
        <v>231.6</v>
      </c>
      <c r="G182" s="16">
        <f t="shared" si="9"/>
        <v>9.4530612244897956</v>
      </c>
      <c r="H182" s="17">
        <f t="shared" si="10"/>
        <v>9.4530612244897956</v>
      </c>
      <c r="I182" s="18" t="s">
        <v>37</v>
      </c>
      <c r="J182" s="18">
        <v>85362010</v>
      </c>
      <c r="K182" s="18" t="s">
        <v>68</v>
      </c>
      <c r="L182" s="18" t="s">
        <v>592</v>
      </c>
      <c r="M182" s="22"/>
      <c r="N182" s="19">
        <v>0.27</v>
      </c>
      <c r="O182" s="19">
        <v>0.29099999999999998</v>
      </c>
      <c r="P182" s="18" t="s">
        <v>52</v>
      </c>
      <c r="Q182" s="18">
        <v>4</v>
      </c>
      <c r="R182" s="18"/>
      <c r="S182" s="18"/>
      <c r="T182" s="19"/>
      <c r="U182" s="18" t="s">
        <v>55</v>
      </c>
      <c r="V182" s="18"/>
      <c r="W182" s="18"/>
      <c r="X182" s="18"/>
      <c r="Y182" s="18"/>
      <c r="AB182" s="67" t="s">
        <v>70</v>
      </c>
      <c r="AC182" s="68">
        <v>0.27</v>
      </c>
    </row>
    <row r="183" spans="1:29" ht="12" customHeight="1">
      <c r="A183" s="11" t="s">
        <v>733</v>
      </c>
      <c r="B183" s="12">
        <v>5902838491454</v>
      </c>
      <c r="C183" s="21" t="s">
        <v>734</v>
      </c>
      <c r="D183" s="13" t="s">
        <v>735</v>
      </c>
      <c r="E183" s="65">
        <v>231.6</v>
      </c>
      <c r="F183" s="15">
        <f t="shared" si="8"/>
        <v>231.6</v>
      </c>
      <c r="G183" s="16">
        <f t="shared" si="9"/>
        <v>9.4530612244897956</v>
      </c>
      <c r="H183" s="17">
        <f t="shared" si="10"/>
        <v>9.4530612244897956</v>
      </c>
      <c r="I183" s="18" t="s">
        <v>37</v>
      </c>
      <c r="J183" s="18">
        <v>85362010</v>
      </c>
      <c r="K183" s="18" t="s">
        <v>68</v>
      </c>
      <c r="L183" s="18" t="s">
        <v>592</v>
      </c>
      <c r="M183" s="22"/>
      <c r="N183" s="19">
        <v>0.27</v>
      </c>
      <c r="O183" s="19">
        <v>0.29099999999999998</v>
      </c>
      <c r="P183" s="18" t="s">
        <v>52</v>
      </c>
      <c r="Q183" s="18">
        <v>4</v>
      </c>
      <c r="R183" s="18"/>
      <c r="S183" s="18"/>
      <c r="T183" s="19"/>
      <c r="U183" s="18" t="s">
        <v>55</v>
      </c>
      <c r="V183" s="18"/>
      <c r="W183" s="18"/>
      <c r="X183" s="18"/>
      <c r="Y183" s="18"/>
      <c r="AB183" s="67" t="s">
        <v>70</v>
      </c>
      <c r="AC183" s="68">
        <v>0.27</v>
      </c>
    </row>
    <row r="184" spans="1:29" ht="12" customHeight="1">
      <c r="A184" s="11" t="s">
        <v>736</v>
      </c>
      <c r="B184" s="12">
        <v>5902838490471</v>
      </c>
      <c r="C184" s="21" t="s">
        <v>737</v>
      </c>
      <c r="D184" s="13" t="s">
        <v>738</v>
      </c>
      <c r="E184" s="65">
        <v>222.92</v>
      </c>
      <c r="F184" s="15">
        <f t="shared" si="8"/>
        <v>222.92</v>
      </c>
      <c r="G184" s="16">
        <f t="shared" si="9"/>
        <v>9.0987755102040815</v>
      </c>
      <c r="H184" s="17">
        <f t="shared" si="10"/>
        <v>9.0987755102040815</v>
      </c>
      <c r="I184" s="18" t="s">
        <v>37</v>
      </c>
      <c r="J184" s="18">
        <v>85362010</v>
      </c>
      <c r="K184" s="18" t="s">
        <v>68</v>
      </c>
      <c r="L184" s="18" t="s">
        <v>592</v>
      </c>
      <c r="M184" s="22"/>
      <c r="N184" s="19">
        <v>0.27</v>
      </c>
      <c r="O184" s="19">
        <v>0.29099999999999998</v>
      </c>
      <c r="P184" s="18" t="s">
        <v>52</v>
      </c>
      <c r="Q184" s="18">
        <v>4</v>
      </c>
      <c r="R184" s="18"/>
      <c r="S184" s="18"/>
      <c r="T184" s="19"/>
      <c r="U184" s="18" t="s">
        <v>55</v>
      </c>
      <c r="V184" s="18"/>
      <c r="W184" s="18"/>
      <c r="X184" s="18"/>
      <c r="Y184" s="18"/>
      <c r="AB184" s="67" t="s">
        <v>70</v>
      </c>
      <c r="AC184" s="68">
        <v>0.27</v>
      </c>
    </row>
    <row r="185" spans="1:29" ht="12" customHeight="1">
      <c r="A185" s="11" t="s">
        <v>739</v>
      </c>
      <c r="B185" s="12">
        <v>5902838495384</v>
      </c>
      <c r="C185" s="21" t="s">
        <v>740</v>
      </c>
      <c r="D185" s="13" t="s">
        <v>741</v>
      </c>
      <c r="E185" s="65">
        <v>135.34</v>
      </c>
      <c r="F185" s="15">
        <f t="shared" si="8"/>
        <v>135.34</v>
      </c>
      <c r="G185" s="16">
        <f t="shared" si="9"/>
        <v>5.5240816326530613</v>
      </c>
      <c r="H185" s="17">
        <f t="shared" si="10"/>
        <v>5.5240816326530613</v>
      </c>
      <c r="I185" s="18" t="s">
        <v>37</v>
      </c>
      <c r="J185" s="18">
        <v>85362010</v>
      </c>
      <c r="K185" s="18" t="s">
        <v>68</v>
      </c>
      <c r="L185" s="18" t="s">
        <v>592</v>
      </c>
      <c r="M185" s="22"/>
      <c r="N185" s="19">
        <v>0.115</v>
      </c>
      <c r="O185" s="19">
        <v>0.124</v>
      </c>
      <c r="P185" s="18" t="s">
        <v>52</v>
      </c>
      <c r="Q185" s="18">
        <v>12</v>
      </c>
      <c r="R185" s="18"/>
      <c r="S185" s="18"/>
      <c r="T185" s="19"/>
      <c r="U185" s="18" t="s">
        <v>55</v>
      </c>
      <c r="V185" s="18"/>
      <c r="W185" s="18"/>
      <c r="X185" s="18"/>
      <c r="Y185" s="18"/>
      <c r="AB185" s="67" t="s">
        <v>70</v>
      </c>
      <c r="AC185" s="68">
        <v>0.12</v>
      </c>
    </row>
    <row r="186" spans="1:29" ht="12" customHeight="1">
      <c r="A186" s="11" t="s">
        <v>742</v>
      </c>
      <c r="B186" s="12">
        <v>5902838495391</v>
      </c>
      <c r="C186" s="21" t="s">
        <v>743</v>
      </c>
      <c r="D186" s="13" t="s">
        <v>744</v>
      </c>
      <c r="E186" s="65">
        <v>135.34</v>
      </c>
      <c r="F186" s="15">
        <f t="shared" si="8"/>
        <v>135.34</v>
      </c>
      <c r="G186" s="16">
        <f t="shared" si="9"/>
        <v>5.5240816326530613</v>
      </c>
      <c r="H186" s="17">
        <f t="shared" si="10"/>
        <v>5.5240816326530613</v>
      </c>
      <c r="I186" s="18" t="s">
        <v>37</v>
      </c>
      <c r="J186" s="18">
        <v>85362010</v>
      </c>
      <c r="K186" s="18" t="s">
        <v>68</v>
      </c>
      <c r="L186" s="18" t="s">
        <v>592</v>
      </c>
      <c r="M186" s="22"/>
      <c r="N186" s="19">
        <v>0.115</v>
      </c>
      <c r="O186" s="19">
        <v>0.124</v>
      </c>
      <c r="P186" s="18" t="s">
        <v>52</v>
      </c>
      <c r="Q186" s="18">
        <v>12</v>
      </c>
      <c r="R186" s="18"/>
      <c r="S186" s="18"/>
      <c r="T186" s="19"/>
      <c r="U186" s="18" t="s">
        <v>55</v>
      </c>
      <c r="V186" s="18"/>
      <c r="W186" s="18"/>
      <c r="X186" s="18"/>
      <c r="Y186" s="18"/>
      <c r="AB186" s="67" t="s">
        <v>70</v>
      </c>
      <c r="AC186" s="68">
        <v>0.12</v>
      </c>
    </row>
    <row r="187" spans="1:29" ht="12" customHeight="1">
      <c r="A187" s="11" t="s">
        <v>745</v>
      </c>
      <c r="B187" s="12">
        <v>5902838495407</v>
      </c>
      <c r="C187" s="21" t="s">
        <v>746</v>
      </c>
      <c r="D187" s="13" t="s">
        <v>747</v>
      </c>
      <c r="E187" s="65">
        <v>135.34</v>
      </c>
      <c r="F187" s="15">
        <f t="shared" si="8"/>
        <v>135.34</v>
      </c>
      <c r="G187" s="16">
        <f t="shared" si="9"/>
        <v>5.5240816326530613</v>
      </c>
      <c r="H187" s="17">
        <f t="shared" si="10"/>
        <v>5.5240816326530613</v>
      </c>
      <c r="I187" s="18" t="s">
        <v>37</v>
      </c>
      <c r="J187" s="18">
        <v>85362010</v>
      </c>
      <c r="K187" s="18" t="s">
        <v>68</v>
      </c>
      <c r="L187" s="18" t="s">
        <v>592</v>
      </c>
      <c r="M187" s="22"/>
      <c r="N187" s="19">
        <v>0.115</v>
      </c>
      <c r="O187" s="19">
        <v>0.124</v>
      </c>
      <c r="P187" s="18" t="s">
        <v>52</v>
      </c>
      <c r="Q187" s="18">
        <v>12</v>
      </c>
      <c r="R187" s="18"/>
      <c r="S187" s="18"/>
      <c r="T187" s="19"/>
      <c r="U187" s="18" t="s">
        <v>55</v>
      </c>
      <c r="V187" s="18"/>
      <c r="W187" s="18"/>
      <c r="X187" s="18"/>
      <c r="Y187" s="18"/>
      <c r="AB187" s="67" t="s">
        <v>70</v>
      </c>
      <c r="AC187" s="68">
        <v>0.12</v>
      </c>
    </row>
    <row r="188" spans="1:29" ht="12" customHeight="1">
      <c r="A188" s="11" t="s">
        <v>748</v>
      </c>
      <c r="B188" s="12">
        <v>5902838495414</v>
      </c>
      <c r="C188" s="21" t="s">
        <v>749</v>
      </c>
      <c r="D188" s="13" t="s">
        <v>750</v>
      </c>
      <c r="E188" s="65">
        <v>135.34</v>
      </c>
      <c r="F188" s="15">
        <f t="shared" si="8"/>
        <v>135.34</v>
      </c>
      <c r="G188" s="16">
        <f t="shared" si="9"/>
        <v>5.5240816326530613</v>
      </c>
      <c r="H188" s="17">
        <f t="shared" si="10"/>
        <v>5.5240816326530613</v>
      </c>
      <c r="I188" s="18" t="s">
        <v>37</v>
      </c>
      <c r="J188" s="18">
        <v>85362010</v>
      </c>
      <c r="K188" s="18" t="s">
        <v>68</v>
      </c>
      <c r="L188" s="18" t="s">
        <v>592</v>
      </c>
      <c r="M188" s="22"/>
      <c r="N188" s="19">
        <v>0.115</v>
      </c>
      <c r="O188" s="19">
        <v>0.124</v>
      </c>
      <c r="P188" s="18" t="s">
        <v>52</v>
      </c>
      <c r="Q188" s="18">
        <v>12</v>
      </c>
      <c r="R188" s="18"/>
      <c r="S188" s="18"/>
      <c r="T188" s="19"/>
      <c r="U188" s="18" t="s">
        <v>55</v>
      </c>
      <c r="V188" s="18"/>
      <c r="W188" s="18"/>
      <c r="X188" s="18"/>
      <c r="Y188" s="18"/>
      <c r="AB188" s="67" t="s">
        <v>70</v>
      </c>
      <c r="AC188" s="68">
        <v>0.12</v>
      </c>
    </row>
    <row r="189" spans="1:29" ht="12" customHeight="1">
      <c r="A189" s="11" t="s">
        <v>751</v>
      </c>
      <c r="B189" s="12">
        <v>5902838495421</v>
      </c>
      <c r="C189" s="21" t="s">
        <v>752</v>
      </c>
      <c r="D189" s="13" t="s">
        <v>753</v>
      </c>
      <c r="E189" s="65">
        <v>136.83000000000001</v>
      </c>
      <c r="F189" s="15">
        <f t="shared" si="8"/>
        <v>136.83000000000001</v>
      </c>
      <c r="G189" s="16">
        <f t="shared" si="9"/>
        <v>5.5848979591836736</v>
      </c>
      <c r="H189" s="17">
        <f t="shared" si="10"/>
        <v>5.5848979591836736</v>
      </c>
      <c r="I189" s="18" t="s">
        <v>37</v>
      </c>
      <c r="J189" s="18">
        <v>85362010</v>
      </c>
      <c r="K189" s="18" t="s">
        <v>68</v>
      </c>
      <c r="L189" s="18" t="s">
        <v>592</v>
      </c>
      <c r="M189" s="22"/>
      <c r="N189" s="19">
        <v>0.115</v>
      </c>
      <c r="O189" s="19">
        <v>0.124</v>
      </c>
      <c r="P189" s="18" t="s">
        <v>52</v>
      </c>
      <c r="Q189" s="18">
        <v>12</v>
      </c>
      <c r="R189" s="18"/>
      <c r="S189" s="18"/>
      <c r="T189" s="19"/>
      <c r="U189" s="18" t="s">
        <v>55</v>
      </c>
      <c r="V189" s="18"/>
      <c r="W189" s="18"/>
      <c r="X189" s="18"/>
      <c r="Y189" s="18"/>
      <c r="AB189" s="67" t="s">
        <v>70</v>
      </c>
      <c r="AC189" s="68">
        <v>0.12</v>
      </c>
    </row>
    <row r="190" spans="1:29" ht="12" customHeight="1">
      <c r="A190" s="11" t="s">
        <v>754</v>
      </c>
      <c r="B190" s="12">
        <v>5902838495438</v>
      </c>
      <c r="C190" s="21" t="s">
        <v>755</v>
      </c>
      <c r="D190" s="13" t="s">
        <v>756</v>
      </c>
      <c r="E190" s="65">
        <v>136.83000000000001</v>
      </c>
      <c r="F190" s="15">
        <f t="shared" si="8"/>
        <v>136.83000000000001</v>
      </c>
      <c r="G190" s="16">
        <f t="shared" si="9"/>
        <v>5.5848979591836736</v>
      </c>
      <c r="H190" s="17">
        <f t="shared" si="10"/>
        <v>5.5848979591836736</v>
      </c>
      <c r="I190" s="18" t="s">
        <v>37</v>
      </c>
      <c r="J190" s="18">
        <v>85362010</v>
      </c>
      <c r="K190" s="18" t="s">
        <v>68</v>
      </c>
      <c r="L190" s="18" t="s">
        <v>592</v>
      </c>
      <c r="M190" s="22"/>
      <c r="N190" s="19">
        <v>0.115</v>
      </c>
      <c r="O190" s="19">
        <v>0.124</v>
      </c>
      <c r="P190" s="18" t="s">
        <v>52</v>
      </c>
      <c r="Q190" s="18">
        <v>12</v>
      </c>
      <c r="R190" s="18"/>
      <c r="S190" s="18"/>
      <c r="T190" s="19"/>
      <c r="U190" s="18" t="s">
        <v>55</v>
      </c>
      <c r="V190" s="18"/>
      <c r="W190" s="18"/>
      <c r="X190" s="18"/>
      <c r="Y190" s="18"/>
      <c r="AB190" s="67" t="s">
        <v>70</v>
      </c>
      <c r="AC190" s="68">
        <v>0.12</v>
      </c>
    </row>
    <row r="191" spans="1:29" ht="12" customHeight="1">
      <c r="A191" s="11" t="s">
        <v>757</v>
      </c>
      <c r="B191" s="12">
        <v>5902838497333</v>
      </c>
      <c r="C191" s="21" t="s">
        <v>758</v>
      </c>
      <c r="D191" s="13">
        <v>497333</v>
      </c>
      <c r="E191" s="65">
        <v>146</v>
      </c>
      <c r="F191" s="15">
        <f t="shared" si="8"/>
        <v>146</v>
      </c>
      <c r="G191" s="16">
        <f t="shared" si="9"/>
        <v>5.9591836734693882</v>
      </c>
      <c r="H191" s="17">
        <f t="shared" si="10"/>
        <v>5.9591836734693882</v>
      </c>
      <c r="I191" s="18" t="s">
        <v>37</v>
      </c>
      <c r="J191" s="18">
        <v>85362010</v>
      </c>
      <c r="K191" s="18" t="s">
        <v>68</v>
      </c>
      <c r="L191" s="18" t="s">
        <v>592</v>
      </c>
      <c r="M191" s="22"/>
      <c r="N191" s="19">
        <v>0.12</v>
      </c>
      <c r="O191" s="19">
        <v>0.129</v>
      </c>
      <c r="P191" s="18" t="s">
        <v>52</v>
      </c>
      <c r="Q191" s="18">
        <v>12</v>
      </c>
      <c r="R191" s="18"/>
      <c r="S191" s="18"/>
      <c r="T191" s="19"/>
      <c r="U191" s="18" t="s">
        <v>55</v>
      </c>
      <c r="V191"/>
      <c r="W191" s="18"/>
      <c r="X191" s="18"/>
      <c r="Y191" s="18"/>
      <c r="AB191" s="67" t="s">
        <v>70</v>
      </c>
      <c r="AC191" s="68">
        <v>0.12</v>
      </c>
    </row>
    <row r="192" spans="1:29" ht="12" customHeight="1">
      <c r="A192" s="11" t="s">
        <v>759</v>
      </c>
      <c r="B192" s="12">
        <v>5902838497340</v>
      </c>
      <c r="C192" s="21" t="s">
        <v>760</v>
      </c>
      <c r="D192" s="13">
        <v>497340</v>
      </c>
      <c r="E192" s="65">
        <v>146</v>
      </c>
      <c r="F192" s="15">
        <f t="shared" si="8"/>
        <v>146</v>
      </c>
      <c r="G192" s="16">
        <f t="shared" si="9"/>
        <v>5.9591836734693882</v>
      </c>
      <c r="H192" s="17">
        <f t="shared" si="10"/>
        <v>5.9591836734693882</v>
      </c>
      <c r="I192" s="18" t="s">
        <v>37</v>
      </c>
      <c r="J192" s="18">
        <v>85362010</v>
      </c>
      <c r="K192" s="18" t="s">
        <v>68</v>
      </c>
      <c r="L192" s="18" t="s">
        <v>592</v>
      </c>
      <c r="M192" s="22"/>
      <c r="N192" s="19">
        <v>0.12</v>
      </c>
      <c r="O192" s="19">
        <v>0.129</v>
      </c>
      <c r="P192" s="18" t="s">
        <v>52</v>
      </c>
      <c r="Q192" s="18">
        <v>12</v>
      </c>
      <c r="R192" s="18"/>
      <c r="S192" s="18"/>
      <c r="T192" s="19"/>
      <c r="U192" s="18" t="s">
        <v>55</v>
      </c>
      <c r="V192"/>
      <c r="W192" s="18"/>
      <c r="X192" s="18"/>
      <c r="Y192" s="18"/>
      <c r="AB192" s="67" t="s">
        <v>70</v>
      </c>
      <c r="AC192" s="68">
        <v>0.12</v>
      </c>
    </row>
    <row r="193" spans="1:29" ht="12" customHeight="1">
      <c r="A193" s="11" t="s">
        <v>761</v>
      </c>
      <c r="B193" s="12">
        <v>5902838497357</v>
      </c>
      <c r="C193" s="21" t="s">
        <v>762</v>
      </c>
      <c r="D193" s="13">
        <v>497357</v>
      </c>
      <c r="E193" s="65">
        <v>146</v>
      </c>
      <c r="F193" s="15">
        <f t="shared" si="8"/>
        <v>146</v>
      </c>
      <c r="G193" s="16">
        <f t="shared" si="9"/>
        <v>5.9591836734693882</v>
      </c>
      <c r="H193" s="17">
        <f t="shared" si="10"/>
        <v>5.9591836734693882</v>
      </c>
      <c r="I193" s="18" t="s">
        <v>37</v>
      </c>
      <c r="J193" s="18">
        <v>85362010</v>
      </c>
      <c r="K193" s="18" t="s">
        <v>68</v>
      </c>
      <c r="L193" s="18" t="s">
        <v>592</v>
      </c>
      <c r="M193" s="22"/>
      <c r="N193" s="19">
        <v>0.12</v>
      </c>
      <c r="O193" s="19">
        <v>0.129</v>
      </c>
      <c r="P193" s="18" t="s">
        <v>52</v>
      </c>
      <c r="Q193" s="18">
        <v>12</v>
      </c>
      <c r="R193" s="18"/>
      <c r="S193" s="18"/>
      <c r="T193" s="19"/>
      <c r="U193" s="18" t="s">
        <v>55</v>
      </c>
      <c r="V193"/>
      <c r="W193" s="18"/>
      <c r="X193" s="18"/>
      <c r="Y193" s="18"/>
      <c r="AB193" s="67" t="s">
        <v>70</v>
      </c>
      <c r="AC193" s="68">
        <v>0.12</v>
      </c>
    </row>
    <row r="194" spans="1:29" ht="12" customHeight="1">
      <c r="A194" s="11" t="s">
        <v>763</v>
      </c>
      <c r="B194" s="12">
        <v>5902838497791</v>
      </c>
      <c r="C194" s="21" t="s">
        <v>764</v>
      </c>
      <c r="D194" s="13">
        <v>497791</v>
      </c>
      <c r="E194" s="65">
        <v>156.5</v>
      </c>
      <c r="F194" s="15">
        <f t="shared" si="8"/>
        <v>156.5</v>
      </c>
      <c r="G194" s="16">
        <f t="shared" si="9"/>
        <v>6.3877551020408161</v>
      </c>
      <c r="H194" s="17">
        <f t="shared" si="10"/>
        <v>6.3877551020408161</v>
      </c>
      <c r="I194" s="18" t="s">
        <v>37</v>
      </c>
      <c r="J194" s="18">
        <v>85362010</v>
      </c>
      <c r="K194" s="18" t="s">
        <v>68</v>
      </c>
      <c r="L194" s="18" t="s">
        <v>592</v>
      </c>
      <c r="M194" s="22"/>
      <c r="N194" s="19">
        <v>0.115</v>
      </c>
      <c r="O194" s="19">
        <v>0.124</v>
      </c>
      <c r="P194" s="18" t="s">
        <v>52</v>
      </c>
      <c r="Q194" s="18">
        <v>12</v>
      </c>
      <c r="R194" s="18"/>
      <c r="S194" s="18"/>
      <c r="T194" s="18"/>
      <c r="U194" s="18" t="s">
        <v>55</v>
      </c>
      <c r="V194"/>
      <c r="W194" s="18"/>
      <c r="X194" s="18"/>
      <c r="Y194" s="18"/>
      <c r="AB194" s="67" t="s">
        <v>70</v>
      </c>
      <c r="AC194" s="68">
        <v>0.12</v>
      </c>
    </row>
    <row r="195" spans="1:29" ht="12" customHeight="1">
      <c r="A195" s="11" t="s">
        <v>765</v>
      </c>
      <c r="B195" s="12">
        <v>5902838495445</v>
      </c>
      <c r="C195" s="21" t="s">
        <v>766</v>
      </c>
      <c r="D195" s="13" t="s">
        <v>767</v>
      </c>
      <c r="E195" s="65">
        <v>460.84</v>
      </c>
      <c r="F195" s="15">
        <f t="shared" si="8"/>
        <v>460.84</v>
      </c>
      <c r="G195" s="16">
        <f t="shared" si="9"/>
        <v>18.809795918367346</v>
      </c>
      <c r="H195" s="17">
        <f t="shared" si="10"/>
        <v>18.809795918367346</v>
      </c>
      <c r="I195" s="18" t="s">
        <v>37</v>
      </c>
      <c r="J195" s="18">
        <v>85362010</v>
      </c>
      <c r="K195" s="18" t="s">
        <v>68</v>
      </c>
      <c r="L195" s="18" t="s">
        <v>592</v>
      </c>
      <c r="M195" s="22"/>
      <c r="N195" s="19">
        <v>0.34499999999999997</v>
      </c>
      <c r="O195" s="19">
        <v>0.376</v>
      </c>
      <c r="P195" s="18" t="s">
        <v>52</v>
      </c>
      <c r="Q195" s="18">
        <v>4</v>
      </c>
      <c r="R195" s="18"/>
      <c r="S195" s="18"/>
      <c r="T195" s="19"/>
      <c r="U195" s="18" t="s">
        <v>55</v>
      </c>
      <c r="V195" s="18"/>
      <c r="W195" s="18"/>
      <c r="X195" s="18"/>
      <c r="Y195" s="18"/>
      <c r="AB195" s="67" t="s">
        <v>70</v>
      </c>
      <c r="AC195" s="68">
        <v>0.35</v>
      </c>
    </row>
    <row r="196" spans="1:29" ht="12" customHeight="1">
      <c r="A196" s="11" t="s">
        <v>768</v>
      </c>
      <c r="B196" s="12">
        <v>5902838495452</v>
      </c>
      <c r="C196" s="21" t="s">
        <v>769</v>
      </c>
      <c r="D196" s="13" t="s">
        <v>770</v>
      </c>
      <c r="E196" s="65">
        <v>460.84</v>
      </c>
      <c r="F196" s="15">
        <f t="shared" si="8"/>
        <v>460.84</v>
      </c>
      <c r="G196" s="16">
        <f t="shared" si="9"/>
        <v>18.809795918367346</v>
      </c>
      <c r="H196" s="17">
        <f t="shared" si="10"/>
        <v>18.809795918367346</v>
      </c>
      <c r="I196" s="18" t="s">
        <v>37</v>
      </c>
      <c r="J196" s="18">
        <v>85362010</v>
      </c>
      <c r="K196" s="18" t="s">
        <v>68</v>
      </c>
      <c r="L196" s="18" t="s">
        <v>592</v>
      </c>
      <c r="M196" s="22"/>
      <c r="N196" s="19">
        <v>0.34499999999999997</v>
      </c>
      <c r="O196" s="19">
        <v>0.376</v>
      </c>
      <c r="P196" s="18" t="s">
        <v>52</v>
      </c>
      <c r="Q196" s="18">
        <v>4</v>
      </c>
      <c r="R196" s="18"/>
      <c r="S196" s="18"/>
      <c r="T196" s="19"/>
      <c r="U196" s="18" t="s">
        <v>55</v>
      </c>
      <c r="V196" s="18"/>
      <c r="W196" s="18"/>
      <c r="X196" s="18"/>
      <c r="Y196" s="18"/>
      <c r="AB196" s="67" t="s">
        <v>70</v>
      </c>
      <c r="AC196" s="68">
        <v>0.35</v>
      </c>
    </row>
    <row r="197" spans="1:29" ht="12" customHeight="1">
      <c r="A197" s="11" t="s">
        <v>771</v>
      </c>
      <c r="B197" s="12">
        <v>5902838495469</v>
      </c>
      <c r="C197" s="21" t="s">
        <v>772</v>
      </c>
      <c r="D197" s="13" t="s">
        <v>773</v>
      </c>
      <c r="E197" s="65">
        <v>469</v>
      </c>
      <c r="F197" s="15">
        <f t="shared" ref="F197:F260" si="11">E197*(1-$E$1)</f>
        <v>469</v>
      </c>
      <c r="G197" s="16">
        <f t="shared" si="9"/>
        <v>19.142857142857142</v>
      </c>
      <c r="H197" s="17">
        <f t="shared" si="10"/>
        <v>19.142857142857142</v>
      </c>
      <c r="I197" s="18" t="s">
        <v>37</v>
      </c>
      <c r="J197" s="18">
        <v>85362010</v>
      </c>
      <c r="K197" s="18" t="s">
        <v>68</v>
      </c>
      <c r="L197" s="18" t="s">
        <v>592</v>
      </c>
      <c r="M197" s="22"/>
      <c r="N197" s="19">
        <v>0.34499999999999997</v>
      </c>
      <c r="O197" s="19">
        <v>0.376</v>
      </c>
      <c r="P197" s="18" t="s">
        <v>52</v>
      </c>
      <c r="Q197" s="18">
        <v>4</v>
      </c>
      <c r="R197" s="18"/>
      <c r="S197" s="18"/>
      <c r="T197" s="19"/>
      <c r="U197" s="18" t="s">
        <v>55</v>
      </c>
      <c r="V197" s="18"/>
      <c r="W197" s="18"/>
      <c r="X197" s="18"/>
      <c r="Y197" s="18"/>
      <c r="AB197" s="67" t="s">
        <v>70</v>
      </c>
      <c r="AC197" s="68">
        <v>0.35</v>
      </c>
    </row>
    <row r="198" spans="1:29" ht="12" customHeight="1">
      <c r="A198" s="11" t="s">
        <v>774</v>
      </c>
      <c r="B198" s="12">
        <v>5902838495476</v>
      </c>
      <c r="C198" s="21" t="s">
        <v>775</v>
      </c>
      <c r="D198" s="13" t="s">
        <v>776</v>
      </c>
      <c r="E198" s="65">
        <v>469</v>
      </c>
      <c r="F198" s="15">
        <f t="shared" si="11"/>
        <v>469</v>
      </c>
      <c r="G198" s="16">
        <f t="shared" si="9"/>
        <v>19.142857142857142</v>
      </c>
      <c r="H198" s="17">
        <f t="shared" si="10"/>
        <v>19.142857142857142</v>
      </c>
      <c r="I198" s="18" t="s">
        <v>37</v>
      </c>
      <c r="J198" s="18">
        <v>85362010</v>
      </c>
      <c r="K198" s="18" t="s">
        <v>68</v>
      </c>
      <c r="L198" s="18" t="s">
        <v>592</v>
      </c>
      <c r="M198" s="22"/>
      <c r="N198" s="19">
        <v>0.34499999999999997</v>
      </c>
      <c r="O198" s="19">
        <v>0.376</v>
      </c>
      <c r="P198" s="18" t="s">
        <v>52</v>
      </c>
      <c r="Q198" s="18">
        <v>4</v>
      </c>
      <c r="R198" s="18"/>
      <c r="S198" s="18"/>
      <c r="T198" s="19"/>
      <c r="U198" s="18" t="s">
        <v>55</v>
      </c>
      <c r="V198" s="18"/>
      <c r="W198" s="18"/>
      <c r="X198" s="18"/>
      <c r="Y198" s="18"/>
      <c r="AB198" s="67" t="s">
        <v>70</v>
      </c>
      <c r="AC198" s="68">
        <v>0.35</v>
      </c>
    </row>
    <row r="199" spans="1:29" ht="12" customHeight="1">
      <c r="A199" s="11" t="s">
        <v>777</v>
      </c>
      <c r="B199" s="12">
        <v>5902838497364</v>
      </c>
      <c r="C199" s="21" t="s">
        <v>778</v>
      </c>
      <c r="D199" s="13">
        <v>497364</v>
      </c>
      <c r="E199" s="65">
        <v>460.84</v>
      </c>
      <c r="F199" s="15">
        <f t="shared" si="11"/>
        <v>460.84</v>
      </c>
      <c r="G199" s="16">
        <f t="shared" si="9"/>
        <v>18.809795918367346</v>
      </c>
      <c r="H199" s="17">
        <f t="shared" si="10"/>
        <v>18.809795918367346</v>
      </c>
      <c r="I199" s="18" t="s">
        <v>37</v>
      </c>
      <c r="J199" s="18">
        <v>85362010</v>
      </c>
      <c r="K199" s="18" t="s">
        <v>68</v>
      </c>
      <c r="L199" s="18" t="s">
        <v>592</v>
      </c>
      <c r="M199" s="22"/>
      <c r="N199" s="19">
        <v>0.33</v>
      </c>
      <c r="O199" s="19">
        <v>0.376</v>
      </c>
      <c r="P199" s="18" t="s">
        <v>52</v>
      </c>
      <c r="Q199" s="18">
        <v>4</v>
      </c>
      <c r="R199" s="18"/>
      <c r="S199" s="18"/>
      <c r="T199" s="19"/>
      <c r="U199" s="18" t="s">
        <v>55</v>
      </c>
      <c r="V199"/>
      <c r="W199" s="18"/>
      <c r="X199" s="18"/>
      <c r="Y199" s="18"/>
      <c r="AB199" s="67" t="s">
        <v>70</v>
      </c>
      <c r="AC199" s="68">
        <v>0.33</v>
      </c>
    </row>
    <row r="200" spans="1:29" ht="12" customHeight="1">
      <c r="A200" s="11" t="s">
        <v>779</v>
      </c>
      <c r="B200" s="12">
        <v>5902838497371</v>
      </c>
      <c r="C200" s="21" t="s">
        <v>780</v>
      </c>
      <c r="D200" s="13">
        <v>497371</v>
      </c>
      <c r="E200" s="65">
        <v>460.84</v>
      </c>
      <c r="F200" s="15">
        <f t="shared" si="11"/>
        <v>460.84</v>
      </c>
      <c r="G200" s="16">
        <f t="shared" si="9"/>
        <v>18.809795918367346</v>
      </c>
      <c r="H200" s="17">
        <f t="shared" si="10"/>
        <v>18.809795918367346</v>
      </c>
      <c r="I200" s="18" t="s">
        <v>37</v>
      </c>
      <c r="J200" s="18">
        <v>85362010</v>
      </c>
      <c r="K200" s="18" t="s">
        <v>68</v>
      </c>
      <c r="L200" s="18" t="s">
        <v>592</v>
      </c>
      <c r="M200" s="22"/>
      <c r="N200" s="19">
        <v>0.33</v>
      </c>
      <c r="O200" s="19">
        <v>0.376</v>
      </c>
      <c r="P200" s="18" t="s">
        <v>52</v>
      </c>
      <c r="Q200" s="18">
        <v>4</v>
      </c>
      <c r="R200" s="18"/>
      <c r="S200" s="18"/>
      <c r="T200" s="19"/>
      <c r="U200" s="18" t="s">
        <v>55</v>
      </c>
      <c r="V200"/>
      <c r="W200" s="18"/>
      <c r="X200" s="18"/>
      <c r="Y200" s="18"/>
      <c r="AB200" s="67" t="s">
        <v>70</v>
      </c>
      <c r="AC200" s="68">
        <v>0.33</v>
      </c>
    </row>
    <row r="201" spans="1:29" ht="12" customHeight="1">
      <c r="A201" s="11" t="s">
        <v>781</v>
      </c>
      <c r="B201" s="12">
        <v>5902838497395</v>
      </c>
      <c r="C201" s="21" t="s">
        <v>782</v>
      </c>
      <c r="D201" s="13">
        <v>497395</v>
      </c>
      <c r="E201" s="65">
        <v>488.83</v>
      </c>
      <c r="F201" s="15">
        <f t="shared" si="11"/>
        <v>488.83</v>
      </c>
      <c r="G201" s="16">
        <f t="shared" si="9"/>
        <v>19.952244897959183</v>
      </c>
      <c r="H201" s="17">
        <f t="shared" si="10"/>
        <v>19.952244897959183</v>
      </c>
      <c r="I201" s="18" t="s">
        <v>37</v>
      </c>
      <c r="J201" s="18">
        <v>85362010</v>
      </c>
      <c r="K201" s="18" t="s">
        <v>68</v>
      </c>
      <c r="L201" s="18" t="s">
        <v>592</v>
      </c>
      <c r="M201" s="22"/>
      <c r="N201" s="19">
        <v>0.35</v>
      </c>
      <c r="O201" s="19">
        <v>0.373</v>
      </c>
      <c r="P201" s="18" t="s">
        <v>52</v>
      </c>
      <c r="Q201" s="18">
        <v>4</v>
      </c>
      <c r="R201" s="18"/>
      <c r="S201" s="18"/>
      <c r="T201" s="19"/>
      <c r="U201" s="18" t="s">
        <v>55</v>
      </c>
      <c r="V201"/>
      <c r="W201" s="18"/>
      <c r="X201" s="18"/>
      <c r="Y201" s="18"/>
      <c r="AB201" s="67" t="s">
        <v>70</v>
      </c>
      <c r="AC201" s="68">
        <v>0.35</v>
      </c>
    </row>
    <row r="202" spans="1:29" ht="12" customHeight="1">
      <c r="A202" s="11" t="s">
        <v>783</v>
      </c>
      <c r="B202" s="12">
        <v>5902838497401</v>
      </c>
      <c r="C202" s="21" t="s">
        <v>784</v>
      </c>
      <c r="D202" s="13">
        <v>497401</v>
      </c>
      <c r="E202" s="65">
        <v>488.83</v>
      </c>
      <c r="F202" s="15">
        <f t="shared" si="11"/>
        <v>488.83</v>
      </c>
      <c r="G202" s="16">
        <f t="shared" si="9"/>
        <v>19.952244897959183</v>
      </c>
      <c r="H202" s="17">
        <f t="shared" si="10"/>
        <v>19.952244897959183</v>
      </c>
      <c r="I202" s="18" t="s">
        <v>37</v>
      </c>
      <c r="J202" s="18">
        <v>85362010</v>
      </c>
      <c r="K202" s="18" t="s">
        <v>68</v>
      </c>
      <c r="L202" s="18" t="s">
        <v>592</v>
      </c>
      <c r="M202" s="22"/>
      <c r="N202" s="19">
        <v>0.35</v>
      </c>
      <c r="O202" s="19">
        <v>0.373</v>
      </c>
      <c r="P202" s="18" t="s">
        <v>52</v>
      </c>
      <c r="Q202" s="18">
        <v>4</v>
      </c>
      <c r="R202" s="18"/>
      <c r="S202" s="18"/>
      <c r="T202" s="19"/>
      <c r="U202" s="18" t="s">
        <v>55</v>
      </c>
      <c r="V202"/>
      <c r="W202" s="18"/>
      <c r="X202" s="18"/>
      <c r="Y202" s="18"/>
      <c r="AB202" s="67" t="s">
        <v>70</v>
      </c>
      <c r="AC202" s="68">
        <v>0.35</v>
      </c>
    </row>
    <row r="203" spans="1:29" ht="12" customHeight="1">
      <c r="A203" s="11" t="s">
        <v>785</v>
      </c>
      <c r="B203" s="12">
        <v>5902838497418</v>
      </c>
      <c r="C203" s="21" t="s">
        <v>786</v>
      </c>
      <c r="D203" s="13">
        <v>497418</v>
      </c>
      <c r="E203" s="65">
        <v>488.83</v>
      </c>
      <c r="F203" s="15">
        <f t="shared" si="11"/>
        <v>488.83</v>
      </c>
      <c r="G203" s="16">
        <f t="shared" si="9"/>
        <v>19.952244897959183</v>
      </c>
      <c r="H203" s="17">
        <f t="shared" si="10"/>
        <v>19.952244897959183</v>
      </c>
      <c r="I203" s="18" t="s">
        <v>37</v>
      </c>
      <c r="J203" s="18">
        <v>85362010</v>
      </c>
      <c r="K203" s="18" t="s">
        <v>68</v>
      </c>
      <c r="L203" s="18" t="s">
        <v>592</v>
      </c>
      <c r="M203" s="22"/>
      <c r="N203" s="19">
        <v>0.36</v>
      </c>
      <c r="O203" s="19">
        <v>0.373</v>
      </c>
      <c r="P203" s="18" t="s">
        <v>52</v>
      </c>
      <c r="Q203" s="18">
        <v>4</v>
      </c>
      <c r="R203" s="18"/>
      <c r="S203" s="18"/>
      <c r="T203" s="19"/>
      <c r="U203" s="18" t="s">
        <v>55</v>
      </c>
      <c r="V203"/>
      <c r="W203" s="18"/>
      <c r="X203" s="18"/>
      <c r="Y203" s="18"/>
      <c r="AB203" s="67" t="s">
        <v>70</v>
      </c>
      <c r="AC203" s="68">
        <v>0.36</v>
      </c>
    </row>
    <row r="204" spans="1:29" ht="12" customHeight="1">
      <c r="A204" s="11" t="s">
        <v>787</v>
      </c>
      <c r="B204" s="12">
        <v>5902838495483</v>
      </c>
      <c r="C204" s="21" t="s">
        <v>788</v>
      </c>
      <c r="D204" s="13" t="s">
        <v>789</v>
      </c>
      <c r="E204" s="65">
        <v>136.83000000000001</v>
      </c>
      <c r="F204" s="15">
        <f t="shared" si="11"/>
        <v>136.83000000000001</v>
      </c>
      <c r="G204" s="16">
        <f t="shared" si="9"/>
        <v>5.5848979591836736</v>
      </c>
      <c r="H204" s="17">
        <f t="shared" si="10"/>
        <v>5.5848979591836736</v>
      </c>
      <c r="I204" s="18" t="s">
        <v>37</v>
      </c>
      <c r="J204" s="18">
        <v>85362010</v>
      </c>
      <c r="K204" s="18" t="s">
        <v>68</v>
      </c>
      <c r="L204" s="18" t="s">
        <v>592</v>
      </c>
      <c r="M204" s="22"/>
      <c r="N204" s="19">
        <v>0.115</v>
      </c>
      <c r="O204" s="19">
        <v>0.124</v>
      </c>
      <c r="P204" s="18" t="s">
        <v>52</v>
      </c>
      <c r="Q204" s="18">
        <v>12</v>
      </c>
      <c r="R204" s="18"/>
      <c r="S204" s="18"/>
      <c r="T204" s="19"/>
      <c r="U204" s="18" t="s">
        <v>55</v>
      </c>
      <c r="V204" s="18"/>
      <c r="W204" s="18"/>
      <c r="X204" s="18"/>
      <c r="Y204" s="18"/>
      <c r="AB204" s="67" t="s">
        <v>70</v>
      </c>
      <c r="AC204" s="68">
        <v>0.12</v>
      </c>
    </row>
    <row r="205" spans="1:29" ht="12" customHeight="1">
      <c r="A205" s="11" t="s">
        <v>790</v>
      </c>
      <c r="B205" s="12">
        <v>5902838495490</v>
      </c>
      <c r="C205" s="21" t="s">
        <v>791</v>
      </c>
      <c r="D205" s="13" t="s">
        <v>792</v>
      </c>
      <c r="E205" s="65">
        <v>136.83000000000001</v>
      </c>
      <c r="F205" s="15">
        <f t="shared" si="11"/>
        <v>136.83000000000001</v>
      </c>
      <c r="G205" s="16">
        <f t="shared" si="9"/>
        <v>5.5848979591836736</v>
      </c>
      <c r="H205" s="17">
        <f t="shared" si="10"/>
        <v>5.5848979591836736</v>
      </c>
      <c r="I205" s="18" t="s">
        <v>37</v>
      </c>
      <c r="J205" s="18">
        <v>85362010</v>
      </c>
      <c r="K205" s="18" t="s">
        <v>68</v>
      </c>
      <c r="L205" s="18" t="s">
        <v>592</v>
      </c>
      <c r="M205" s="22"/>
      <c r="N205" s="19">
        <v>0.115</v>
      </c>
      <c r="O205" s="19">
        <v>0.124</v>
      </c>
      <c r="P205" s="18" t="s">
        <v>52</v>
      </c>
      <c r="Q205" s="18">
        <v>12</v>
      </c>
      <c r="R205" s="18"/>
      <c r="S205" s="18"/>
      <c r="T205" s="19"/>
      <c r="U205" s="18" t="s">
        <v>55</v>
      </c>
      <c r="V205" s="18"/>
      <c r="W205" s="18"/>
      <c r="X205" s="18"/>
      <c r="Y205" s="18"/>
      <c r="AB205" s="67" t="s">
        <v>70</v>
      </c>
      <c r="AC205" s="68">
        <v>0.12</v>
      </c>
    </row>
    <row r="206" spans="1:29" ht="12" customHeight="1">
      <c r="A206" s="11" t="s">
        <v>793</v>
      </c>
      <c r="B206" s="12">
        <v>5902838495506</v>
      </c>
      <c r="C206" s="21" t="s">
        <v>794</v>
      </c>
      <c r="D206" s="13" t="s">
        <v>795</v>
      </c>
      <c r="E206" s="65">
        <v>136.83000000000001</v>
      </c>
      <c r="F206" s="15">
        <f t="shared" si="11"/>
        <v>136.83000000000001</v>
      </c>
      <c r="G206" s="16">
        <f t="shared" si="9"/>
        <v>5.5848979591836736</v>
      </c>
      <c r="H206" s="17">
        <f t="shared" si="10"/>
        <v>5.5848979591836736</v>
      </c>
      <c r="I206" s="18" t="s">
        <v>37</v>
      </c>
      <c r="J206" s="18">
        <v>85362010</v>
      </c>
      <c r="K206" s="18" t="s">
        <v>68</v>
      </c>
      <c r="L206" s="18" t="s">
        <v>592</v>
      </c>
      <c r="M206" s="22"/>
      <c r="N206" s="19">
        <v>0.115</v>
      </c>
      <c r="O206" s="19">
        <v>0.124</v>
      </c>
      <c r="P206" s="18" t="s">
        <v>52</v>
      </c>
      <c r="Q206" s="18">
        <v>12</v>
      </c>
      <c r="R206" s="18"/>
      <c r="S206" s="18"/>
      <c r="T206" s="19"/>
      <c r="U206" s="18" t="s">
        <v>55</v>
      </c>
      <c r="V206" s="18"/>
      <c r="W206" s="18"/>
      <c r="X206" s="18"/>
      <c r="Y206" s="18"/>
      <c r="AB206" s="67" t="s">
        <v>70</v>
      </c>
      <c r="AC206" s="68">
        <v>0.12</v>
      </c>
    </row>
    <row r="207" spans="1:29" ht="12" customHeight="1">
      <c r="A207" s="11" t="s">
        <v>796</v>
      </c>
      <c r="B207" s="12">
        <v>5902838495513</v>
      </c>
      <c r="C207" s="21" t="s">
        <v>797</v>
      </c>
      <c r="D207" s="13" t="s">
        <v>798</v>
      </c>
      <c r="E207" s="65">
        <v>136.83000000000001</v>
      </c>
      <c r="F207" s="15">
        <f t="shared" si="11"/>
        <v>136.83000000000001</v>
      </c>
      <c r="G207" s="16">
        <f t="shared" si="9"/>
        <v>5.5848979591836736</v>
      </c>
      <c r="H207" s="17">
        <f t="shared" si="10"/>
        <v>5.5848979591836736</v>
      </c>
      <c r="I207" s="18" t="s">
        <v>37</v>
      </c>
      <c r="J207" s="18">
        <v>85362010</v>
      </c>
      <c r="K207" s="18" t="s">
        <v>68</v>
      </c>
      <c r="L207" s="18" t="s">
        <v>592</v>
      </c>
      <c r="M207" s="22"/>
      <c r="N207" s="19">
        <v>0.115</v>
      </c>
      <c r="O207" s="19">
        <v>0.124</v>
      </c>
      <c r="P207" s="18" t="s">
        <v>52</v>
      </c>
      <c r="Q207" s="18">
        <v>12</v>
      </c>
      <c r="R207" s="18"/>
      <c r="S207" s="18"/>
      <c r="T207" s="19"/>
      <c r="U207" s="18" t="s">
        <v>55</v>
      </c>
      <c r="V207" s="18"/>
      <c r="W207" s="18"/>
      <c r="X207" s="18"/>
      <c r="Y207" s="18"/>
      <c r="AB207" s="67" t="s">
        <v>70</v>
      </c>
      <c r="AC207" s="68">
        <v>0.12</v>
      </c>
    </row>
    <row r="208" spans="1:29" ht="12" customHeight="1">
      <c r="A208" s="11" t="s">
        <v>799</v>
      </c>
      <c r="B208" s="12">
        <v>5902838495520</v>
      </c>
      <c r="C208" s="21" t="s">
        <v>800</v>
      </c>
      <c r="D208" s="13" t="s">
        <v>801</v>
      </c>
      <c r="E208" s="65">
        <v>141</v>
      </c>
      <c r="F208" s="15">
        <f t="shared" si="11"/>
        <v>141</v>
      </c>
      <c r="G208" s="16">
        <f t="shared" si="9"/>
        <v>5.7551020408163263</v>
      </c>
      <c r="H208" s="17">
        <f t="shared" si="10"/>
        <v>5.7551020408163263</v>
      </c>
      <c r="I208" s="18" t="s">
        <v>37</v>
      </c>
      <c r="J208" s="18">
        <v>85362010</v>
      </c>
      <c r="K208" s="18" t="s">
        <v>68</v>
      </c>
      <c r="L208" s="18" t="s">
        <v>592</v>
      </c>
      <c r="M208" s="22"/>
      <c r="N208" s="19">
        <v>0.115</v>
      </c>
      <c r="O208" s="19">
        <v>0.124</v>
      </c>
      <c r="P208" s="18" t="s">
        <v>52</v>
      </c>
      <c r="Q208" s="18">
        <v>12</v>
      </c>
      <c r="R208" s="18"/>
      <c r="S208" s="18"/>
      <c r="T208" s="19"/>
      <c r="U208" s="18" t="s">
        <v>55</v>
      </c>
      <c r="V208" s="18"/>
      <c r="W208" s="18"/>
      <c r="X208" s="18"/>
      <c r="Y208" s="18"/>
      <c r="AB208" s="67" t="s">
        <v>70</v>
      </c>
      <c r="AC208" s="68">
        <v>0.12</v>
      </c>
    </row>
    <row r="209" spans="1:29" ht="12" customHeight="1">
      <c r="A209" s="11" t="s">
        <v>802</v>
      </c>
      <c r="B209" s="12">
        <v>5902838495537</v>
      </c>
      <c r="C209" s="21" t="s">
        <v>803</v>
      </c>
      <c r="D209" s="13" t="s">
        <v>804</v>
      </c>
      <c r="E209" s="65">
        <v>141</v>
      </c>
      <c r="F209" s="15">
        <f t="shared" si="11"/>
        <v>141</v>
      </c>
      <c r="G209" s="16">
        <f t="shared" ref="G209:G272" si="12">E209/$E$2</f>
        <v>5.7551020408163263</v>
      </c>
      <c r="H209" s="17">
        <f t="shared" ref="H209:H272" si="13">G209*(1-$E$1)</f>
        <v>5.7551020408163263</v>
      </c>
      <c r="I209" s="18" t="s">
        <v>37</v>
      </c>
      <c r="J209" s="18">
        <v>85362010</v>
      </c>
      <c r="K209" s="18" t="s">
        <v>68</v>
      </c>
      <c r="L209" s="18" t="s">
        <v>592</v>
      </c>
      <c r="M209" s="22"/>
      <c r="N209" s="19">
        <v>0.115</v>
      </c>
      <c r="O209" s="19">
        <v>0.124</v>
      </c>
      <c r="P209" s="18" t="s">
        <v>52</v>
      </c>
      <c r="Q209" s="18">
        <v>12</v>
      </c>
      <c r="R209" s="18"/>
      <c r="S209" s="18"/>
      <c r="T209" s="19"/>
      <c r="U209" s="18" t="s">
        <v>55</v>
      </c>
      <c r="V209" s="18"/>
      <c r="W209" s="18"/>
      <c r="X209" s="18"/>
      <c r="Y209" s="18"/>
      <c r="AB209" s="67" t="s">
        <v>70</v>
      </c>
      <c r="AC209" s="68">
        <v>0.12</v>
      </c>
    </row>
    <row r="210" spans="1:29" ht="12" customHeight="1">
      <c r="A210" s="11" t="s">
        <v>805</v>
      </c>
      <c r="B210" s="12">
        <v>5902838497425</v>
      </c>
      <c r="C210" s="21" t="s">
        <v>806</v>
      </c>
      <c r="D210" s="13">
        <v>497425</v>
      </c>
      <c r="E210" s="65">
        <v>144.83000000000001</v>
      </c>
      <c r="F210" s="15">
        <f t="shared" si="11"/>
        <v>144.83000000000001</v>
      </c>
      <c r="G210" s="16">
        <f t="shared" si="12"/>
        <v>5.9114285714285719</v>
      </c>
      <c r="H210" s="17">
        <f t="shared" si="13"/>
        <v>5.9114285714285719</v>
      </c>
      <c r="I210" s="18" t="s">
        <v>37</v>
      </c>
      <c r="J210" s="18">
        <v>85362010</v>
      </c>
      <c r="K210" s="18" t="s">
        <v>68</v>
      </c>
      <c r="L210" s="18" t="s">
        <v>592</v>
      </c>
      <c r="M210" s="22"/>
      <c r="N210" s="19">
        <v>0.12</v>
      </c>
      <c r="O210" s="19">
        <v>0.129</v>
      </c>
      <c r="P210" s="18" t="s">
        <v>52</v>
      </c>
      <c r="Q210" s="18">
        <v>12</v>
      </c>
      <c r="R210" s="18"/>
      <c r="S210" s="18"/>
      <c r="T210" s="19"/>
      <c r="U210" s="18" t="s">
        <v>55</v>
      </c>
      <c r="V210"/>
      <c r="W210" s="18"/>
      <c r="X210" s="18"/>
      <c r="Y210" s="18"/>
      <c r="AB210" s="67" t="s">
        <v>70</v>
      </c>
      <c r="AC210" s="68">
        <v>0.12</v>
      </c>
    </row>
    <row r="211" spans="1:29" ht="12" customHeight="1">
      <c r="A211" s="11" t="s">
        <v>807</v>
      </c>
      <c r="B211" s="12">
        <v>5902838497432</v>
      </c>
      <c r="C211" s="21" t="s">
        <v>808</v>
      </c>
      <c r="D211" s="13">
        <v>497432</v>
      </c>
      <c r="E211" s="65">
        <v>144.83000000000001</v>
      </c>
      <c r="F211" s="15">
        <f t="shared" si="11"/>
        <v>144.83000000000001</v>
      </c>
      <c r="G211" s="16">
        <f t="shared" si="12"/>
        <v>5.9114285714285719</v>
      </c>
      <c r="H211" s="17">
        <f t="shared" si="13"/>
        <v>5.9114285714285719</v>
      </c>
      <c r="I211" s="18" t="s">
        <v>37</v>
      </c>
      <c r="J211" s="18">
        <v>85362010</v>
      </c>
      <c r="K211" s="18" t="s">
        <v>68</v>
      </c>
      <c r="L211" s="18" t="s">
        <v>592</v>
      </c>
      <c r="M211" s="22"/>
      <c r="N211" s="19">
        <v>0.12</v>
      </c>
      <c r="O211" s="19">
        <v>0.129</v>
      </c>
      <c r="P211" s="18" t="s">
        <v>52</v>
      </c>
      <c r="Q211" s="18">
        <v>12</v>
      </c>
      <c r="R211" s="18"/>
      <c r="S211" s="18"/>
      <c r="T211" s="19"/>
      <c r="U211" s="18" t="s">
        <v>55</v>
      </c>
      <c r="V211"/>
      <c r="W211" s="18"/>
      <c r="X211" s="18"/>
      <c r="Y211" s="18"/>
      <c r="AB211" s="67" t="s">
        <v>70</v>
      </c>
      <c r="AC211" s="68">
        <v>0.12</v>
      </c>
    </row>
    <row r="212" spans="1:29" ht="12" customHeight="1">
      <c r="A212" s="11" t="s">
        <v>809</v>
      </c>
      <c r="B212" s="12">
        <v>5902838497449</v>
      </c>
      <c r="C212" s="21" t="s">
        <v>810</v>
      </c>
      <c r="D212" s="13">
        <v>497449</v>
      </c>
      <c r="E212" s="65">
        <v>144.83000000000001</v>
      </c>
      <c r="F212" s="15">
        <f t="shared" si="11"/>
        <v>144.83000000000001</v>
      </c>
      <c r="G212" s="16">
        <f t="shared" si="12"/>
        <v>5.9114285714285719</v>
      </c>
      <c r="H212" s="17">
        <f t="shared" si="13"/>
        <v>5.9114285714285719</v>
      </c>
      <c r="I212" s="18" t="s">
        <v>37</v>
      </c>
      <c r="J212" s="18">
        <v>85362010</v>
      </c>
      <c r="K212" s="18" t="s">
        <v>68</v>
      </c>
      <c r="L212" s="18" t="s">
        <v>592</v>
      </c>
      <c r="M212" s="22"/>
      <c r="N212" s="19">
        <v>0.12</v>
      </c>
      <c r="O212" s="19">
        <v>0.129</v>
      </c>
      <c r="P212" s="18" t="s">
        <v>52</v>
      </c>
      <c r="Q212" s="18">
        <v>12</v>
      </c>
      <c r="R212" s="18"/>
      <c r="S212" s="18"/>
      <c r="T212" s="19"/>
      <c r="U212" s="18" t="s">
        <v>55</v>
      </c>
      <c r="V212"/>
      <c r="W212" s="18"/>
      <c r="X212" s="18"/>
      <c r="Y212" s="18"/>
      <c r="AB212" s="67" t="s">
        <v>70</v>
      </c>
      <c r="AC212" s="68">
        <v>0.12</v>
      </c>
    </row>
    <row r="213" spans="1:29" ht="12" customHeight="1">
      <c r="A213" s="11" t="s">
        <v>811</v>
      </c>
      <c r="B213" s="12">
        <v>5902838495544</v>
      </c>
      <c r="C213" s="21" t="s">
        <v>812</v>
      </c>
      <c r="D213" s="13" t="s">
        <v>813</v>
      </c>
      <c r="E213" s="65">
        <v>469.33</v>
      </c>
      <c r="F213" s="15">
        <f t="shared" si="11"/>
        <v>469.33</v>
      </c>
      <c r="G213" s="16">
        <f t="shared" si="12"/>
        <v>19.156326530612244</v>
      </c>
      <c r="H213" s="17">
        <f t="shared" si="13"/>
        <v>19.156326530612244</v>
      </c>
      <c r="I213" s="18" t="s">
        <v>37</v>
      </c>
      <c r="J213" s="18">
        <v>85362010</v>
      </c>
      <c r="K213" s="18" t="s">
        <v>68</v>
      </c>
      <c r="L213" s="18" t="s">
        <v>592</v>
      </c>
      <c r="M213" s="22"/>
      <c r="N213" s="19">
        <v>0.34499999999999997</v>
      </c>
      <c r="O213" s="19">
        <v>0.376</v>
      </c>
      <c r="P213" s="18" t="s">
        <v>52</v>
      </c>
      <c r="Q213" s="18">
        <v>4</v>
      </c>
      <c r="R213" s="18"/>
      <c r="S213" s="18"/>
      <c r="T213" s="19"/>
      <c r="U213" s="18" t="s">
        <v>55</v>
      </c>
      <c r="V213" s="18"/>
      <c r="W213" s="18"/>
      <c r="X213" s="18"/>
      <c r="Y213" s="18"/>
      <c r="AB213" s="67" t="s">
        <v>70</v>
      </c>
      <c r="AC213" s="68">
        <v>0.35</v>
      </c>
    </row>
    <row r="214" spans="1:29" ht="12" customHeight="1">
      <c r="A214" s="11" t="s">
        <v>814</v>
      </c>
      <c r="B214" s="12">
        <v>5902838495551</v>
      </c>
      <c r="C214" s="21" t="s">
        <v>815</v>
      </c>
      <c r="D214" s="13" t="s">
        <v>816</v>
      </c>
      <c r="E214" s="65">
        <v>469.33</v>
      </c>
      <c r="F214" s="15">
        <f t="shared" si="11"/>
        <v>469.33</v>
      </c>
      <c r="G214" s="16">
        <f t="shared" si="12"/>
        <v>19.156326530612244</v>
      </c>
      <c r="H214" s="17">
        <f t="shared" si="13"/>
        <v>19.156326530612244</v>
      </c>
      <c r="I214" s="18" t="s">
        <v>37</v>
      </c>
      <c r="J214" s="18">
        <v>85362010</v>
      </c>
      <c r="K214" s="18" t="s">
        <v>68</v>
      </c>
      <c r="L214" s="18" t="s">
        <v>592</v>
      </c>
      <c r="M214" s="22"/>
      <c r="N214" s="19">
        <v>0.34499999999999997</v>
      </c>
      <c r="O214" s="19">
        <v>0.376</v>
      </c>
      <c r="P214" s="18" t="s">
        <v>52</v>
      </c>
      <c r="Q214" s="18">
        <v>4</v>
      </c>
      <c r="R214" s="18"/>
      <c r="S214" s="18"/>
      <c r="T214" s="19"/>
      <c r="U214" s="18" t="s">
        <v>55</v>
      </c>
      <c r="V214" s="18"/>
      <c r="W214" s="18"/>
      <c r="X214" s="18"/>
      <c r="Y214" s="18"/>
      <c r="AB214" s="67" t="s">
        <v>70</v>
      </c>
      <c r="AC214" s="68">
        <v>0.35</v>
      </c>
    </row>
    <row r="215" spans="1:29" ht="12" customHeight="1">
      <c r="A215" s="11" t="s">
        <v>817</v>
      </c>
      <c r="B215" s="12">
        <v>5902838495568</v>
      </c>
      <c r="C215" s="21" t="s">
        <v>818</v>
      </c>
      <c r="D215" s="13" t="s">
        <v>819</v>
      </c>
      <c r="E215" s="65">
        <v>492.66</v>
      </c>
      <c r="F215" s="15">
        <f t="shared" si="11"/>
        <v>492.66</v>
      </c>
      <c r="G215" s="16">
        <f t="shared" si="12"/>
        <v>20.10857142857143</v>
      </c>
      <c r="H215" s="17">
        <f t="shared" si="13"/>
        <v>20.10857142857143</v>
      </c>
      <c r="I215" s="18" t="s">
        <v>37</v>
      </c>
      <c r="J215" s="18">
        <v>85362010</v>
      </c>
      <c r="K215" s="18" t="s">
        <v>68</v>
      </c>
      <c r="L215" s="18" t="s">
        <v>592</v>
      </c>
      <c r="M215" s="22"/>
      <c r="N215" s="19">
        <v>0.34499999999999997</v>
      </c>
      <c r="O215" s="19">
        <v>0.376</v>
      </c>
      <c r="P215" s="18" t="s">
        <v>52</v>
      </c>
      <c r="Q215" s="18">
        <v>4</v>
      </c>
      <c r="R215" s="18"/>
      <c r="S215" s="18"/>
      <c r="T215" s="19"/>
      <c r="U215" s="18" t="s">
        <v>55</v>
      </c>
      <c r="V215" s="18"/>
      <c r="W215" s="18"/>
      <c r="X215" s="18"/>
      <c r="Y215" s="18"/>
      <c r="AB215" s="67" t="s">
        <v>70</v>
      </c>
      <c r="AC215" s="68">
        <v>0.35</v>
      </c>
    </row>
    <row r="216" spans="1:29" ht="12" customHeight="1">
      <c r="A216" s="11" t="s">
        <v>820</v>
      </c>
      <c r="B216" s="12">
        <v>5902838495575</v>
      </c>
      <c r="C216" s="21" t="s">
        <v>821</v>
      </c>
      <c r="D216" s="13" t="s">
        <v>822</v>
      </c>
      <c r="E216" s="65">
        <v>492.66</v>
      </c>
      <c r="F216" s="15">
        <f t="shared" si="11"/>
        <v>492.66</v>
      </c>
      <c r="G216" s="16">
        <f t="shared" si="12"/>
        <v>20.10857142857143</v>
      </c>
      <c r="H216" s="17">
        <f t="shared" si="13"/>
        <v>20.10857142857143</v>
      </c>
      <c r="I216" s="18" t="s">
        <v>37</v>
      </c>
      <c r="J216" s="18">
        <v>85362010</v>
      </c>
      <c r="K216" s="18" t="s">
        <v>68</v>
      </c>
      <c r="L216" s="18" t="s">
        <v>592</v>
      </c>
      <c r="M216" s="22"/>
      <c r="N216" s="19">
        <v>0.34499999999999997</v>
      </c>
      <c r="O216" s="19">
        <v>0.376</v>
      </c>
      <c r="P216" s="18" t="s">
        <v>52</v>
      </c>
      <c r="Q216" s="18">
        <v>4</v>
      </c>
      <c r="R216" s="18"/>
      <c r="S216" s="18"/>
      <c r="T216" s="19"/>
      <c r="U216" s="18" t="s">
        <v>55</v>
      </c>
      <c r="V216" s="18"/>
      <c r="W216" s="18"/>
      <c r="X216" s="18"/>
      <c r="Y216" s="18"/>
      <c r="AB216" s="67" t="s">
        <v>70</v>
      </c>
      <c r="AC216" s="68">
        <v>0.35</v>
      </c>
    </row>
    <row r="217" spans="1:29" ht="12" customHeight="1">
      <c r="A217" s="11" t="s">
        <v>823</v>
      </c>
      <c r="B217" s="12">
        <v>5902838497456</v>
      </c>
      <c r="C217" s="21" t="s">
        <v>824</v>
      </c>
      <c r="D217" s="13">
        <v>497456</v>
      </c>
      <c r="E217" s="65">
        <v>469.33</v>
      </c>
      <c r="F217" s="15">
        <f t="shared" si="11"/>
        <v>469.33</v>
      </c>
      <c r="G217" s="16">
        <f t="shared" si="12"/>
        <v>19.156326530612244</v>
      </c>
      <c r="H217" s="17">
        <f t="shared" si="13"/>
        <v>19.156326530612244</v>
      </c>
      <c r="I217" s="18" t="s">
        <v>37</v>
      </c>
      <c r="J217" s="18">
        <v>85362010</v>
      </c>
      <c r="K217" s="18" t="s">
        <v>68</v>
      </c>
      <c r="L217" s="18" t="s">
        <v>592</v>
      </c>
      <c r="M217" s="22"/>
      <c r="N217" s="19">
        <v>0.33</v>
      </c>
      <c r="O217" s="19">
        <v>0.35499999999999998</v>
      </c>
      <c r="P217" s="18" t="s">
        <v>52</v>
      </c>
      <c r="Q217" s="18">
        <v>4</v>
      </c>
      <c r="R217" s="18"/>
      <c r="S217" s="18"/>
      <c r="T217" s="19"/>
      <c r="U217" s="18" t="s">
        <v>55</v>
      </c>
      <c r="V217"/>
      <c r="W217" s="18"/>
      <c r="X217" s="18"/>
      <c r="Y217" s="18"/>
      <c r="AB217" s="67" t="s">
        <v>70</v>
      </c>
      <c r="AC217" s="68">
        <v>0.33</v>
      </c>
    </row>
    <row r="218" spans="1:29" ht="12" customHeight="1">
      <c r="A218" s="11" t="s">
        <v>825</v>
      </c>
      <c r="B218" s="12">
        <v>5902838497463</v>
      </c>
      <c r="C218" s="21" t="s">
        <v>826</v>
      </c>
      <c r="D218" s="13">
        <v>497463</v>
      </c>
      <c r="E218" s="65">
        <v>469.33</v>
      </c>
      <c r="F218" s="15">
        <f t="shared" si="11"/>
        <v>469.33</v>
      </c>
      <c r="G218" s="16">
        <f t="shared" si="12"/>
        <v>19.156326530612244</v>
      </c>
      <c r="H218" s="17">
        <f t="shared" si="13"/>
        <v>19.156326530612244</v>
      </c>
      <c r="I218" s="18" t="s">
        <v>37</v>
      </c>
      <c r="J218" s="18">
        <v>85362010</v>
      </c>
      <c r="K218" s="18" t="s">
        <v>68</v>
      </c>
      <c r="L218" s="18" t="s">
        <v>592</v>
      </c>
      <c r="M218" s="22"/>
      <c r="N218" s="19">
        <v>0.33</v>
      </c>
      <c r="O218" s="19">
        <v>0.35499999999999998</v>
      </c>
      <c r="P218" s="18" t="s">
        <v>52</v>
      </c>
      <c r="Q218" s="18">
        <v>4</v>
      </c>
      <c r="R218" s="18"/>
      <c r="S218" s="18"/>
      <c r="T218" s="19"/>
      <c r="U218" s="18" t="s">
        <v>55</v>
      </c>
      <c r="V218"/>
      <c r="W218" s="18"/>
      <c r="X218" s="18"/>
      <c r="Y218" s="18"/>
      <c r="AB218" s="67" t="s">
        <v>70</v>
      </c>
      <c r="AC218" s="68">
        <v>0.33</v>
      </c>
    </row>
    <row r="219" spans="1:29" ht="12" customHeight="1">
      <c r="A219" s="11" t="s">
        <v>827</v>
      </c>
      <c r="B219" s="12">
        <v>5902838497487</v>
      </c>
      <c r="C219" s="21" t="s">
        <v>828</v>
      </c>
      <c r="D219" s="13">
        <v>497487</v>
      </c>
      <c r="E219" s="65">
        <v>518.84</v>
      </c>
      <c r="F219" s="15">
        <f t="shared" si="11"/>
        <v>518.84</v>
      </c>
      <c r="G219" s="16">
        <f t="shared" si="12"/>
        <v>21.177142857142858</v>
      </c>
      <c r="H219" s="17">
        <f t="shared" si="13"/>
        <v>21.177142857142858</v>
      </c>
      <c r="I219" s="18" t="s">
        <v>37</v>
      </c>
      <c r="J219" s="18">
        <v>85362010</v>
      </c>
      <c r="K219" s="18" t="s">
        <v>68</v>
      </c>
      <c r="L219" s="18" t="s">
        <v>592</v>
      </c>
      <c r="M219" s="22"/>
      <c r="N219" s="19">
        <v>0.35</v>
      </c>
      <c r="O219" s="19">
        <v>0.373</v>
      </c>
      <c r="P219" s="18" t="s">
        <v>52</v>
      </c>
      <c r="Q219" s="18">
        <v>4</v>
      </c>
      <c r="R219" s="18"/>
      <c r="S219" s="18"/>
      <c r="T219" s="19"/>
      <c r="U219" s="18" t="s">
        <v>55</v>
      </c>
      <c r="V219"/>
      <c r="W219" s="18"/>
      <c r="X219" s="18"/>
      <c r="Y219" s="18"/>
      <c r="AB219" s="67" t="s">
        <v>70</v>
      </c>
      <c r="AC219" s="68">
        <v>0.35</v>
      </c>
    </row>
    <row r="220" spans="1:29" ht="12" customHeight="1">
      <c r="A220" s="11" t="s">
        <v>829</v>
      </c>
      <c r="B220" s="12">
        <v>5902838497494</v>
      </c>
      <c r="C220" s="21" t="s">
        <v>830</v>
      </c>
      <c r="D220" s="13">
        <v>497494</v>
      </c>
      <c r="E220" s="65">
        <v>518.84</v>
      </c>
      <c r="F220" s="15">
        <f t="shared" si="11"/>
        <v>518.84</v>
      </c>
      <c r="G220" s="16">
        <f t="shared" si="12"/>
        <v>21.177142857142858</v>
      </c>
      <c r="H220" s="17">
        <f t="shared" si="13"/>
        <v>21.177142857142858</v>
      </c>
      <c r="I220" s="18" t="s">
        <v>37</v>
      </c>
      <c r="J220" s="18">
        <v>85362010</v>
      </c>
      <c r="K220" s="18" t="s">
        <v>68</v>
      </c>
      <c r="L220" s="18" t="s">
        <v>592</v>
      </c>
      <c r="M220" s="22"/>
      <c r="N220" s="19">
        <v>0.35</v>
      </c>
      <c r="O220" s="19">
        <v>0.373</v>
      </c>
      <c r="P220" s="18" t="s">
        <v>52</v>
      </c>
      <c r="Q220" s="18">
        <v>4</v>
      </c>
      <c r="R220" s="18"/>
      <c r="S220" s="18"/>
      <c r="T220" s="19"/>
      <c r="U220" s="18" t="s">
        <v>55</v>
      </c>
      <c r="V220"/>
      <c r="W220" s="18"/>
      <c r="X220" s="18"/>
      <c r="Y220" s="18"/>
      <c r="AB220" s="67" t="s">
        <v>70</v>
      </c>
      <c r="AC220" s="68">
        <v>0.35</v>
      </c>
    </row>
    <row r="221" spans="1:29" ht="12" customHeight="1">
      <c r="A221" s="11" t="s">
        <v>831</v>
      </c>
      <c r="B221" s="12">
        <v>5902838497500</v>
      </c>
      <c r="C221" s="21" t="s">
        <v>832</v>
      </c>
      <c r="D221" s="13">
        <v>497500</v>
      </c>
      <c r="E221" s="65">
        <v>518.84</v>
      </c>
      <c r="F221" s="15">
        <f t="shared" si="11"/>
        <v>518.84</v>
      </c>
      <c r="G221" s="16">
        <f t="shared" si="12"/>
        <v>21.177142857142858</v>
      </c>
      <c r="H221" s="17">
        <f t="shared" si="13"/>
        <v>21.177142857142858</v>
      </c>
      <c r="I221" s="18" t="s">
        <v>37</v>
      </c>
      <c r="J221" s="18">
        <v>85362010</v>
      </c>
      <c r="K221" s="18" t="s">
        <v>68</v>
      </c>
      <c r="L221" s="18" t="s">
        <v>592</v>
      </c>
      <c r="M221" s="22"/>
      <c r="N221" s="19">
        <v>0.36</v>
      </c>
      <c r="O221" s="19">
        <v>0.38900000000000001</v>
      </c>
      <c r="P221" s="18" t="s">
        <v>52</v>
      </c>
      <c r="Q221" s="18">
        <v>4</v>
      </c>
      <c r="R221" s="18"/>
      <c r="S221" s="18"/>
      <c r="T221" s="19"/>
      <c r="U221" s="18" t="s">
        <v>55</v>
      </c>
      <c r="V221"/>
      <c r="W221" s="18"/>
      <c r="X221" s="18"/>
      <c r="Y221" s="18"/>
      <c r="AB221" s="67" t="s">
        <v>70</v>
      </c>
      <c r="AC221" s="68">
        <v>0.36</v>
      </c>
    </row>
    <row r="222" spans="1:29" ht="12" customHeight="1">
      <c r="A222" s="11" t="s">
        <v>56</v>
      </c>
      <c r="B222" s="12" t="s">
        <v>57</v>
      </c>
      <c r="C222" s="27" t="s">
        <v>58</v>
      </c>
      <c r="D222" s="27" t="s">
        <v>59</v>
      </c>
      <c r="E222" s="65">
        <v>436.8</v>
      </c>
      <c r="F222" s="15">
        <f t="shared" si="11"/>
        <v>436.8</v>
      </c>
      <c r="G222" s="16">
        <f t="shared" si="12"/>
        <v>17.828571428571429</v>
      </c>
      <c r="H222" s="17">
        <f t="shared" si="13"/>
        <v>17.828571428571429</v>
      </c>
      <c r="I222" s="19" t="s">
        <v>60</v>
      </c>
      <c r="J222" s="18" t="s">
        <v>61</v>
      </c>
      <c r="K222" s="18" t="s">
        <v>68</v>
      </c>
      <c r="L222" s="18" t="s">
        <v>2730</v>
      </c>
      <c r="M222" s="22"/>
      <c r="N222" s="18">
        <v>7.9000000000000001E-2</v>
      </c>
      <c r="O222" s="18">
        <v>8.7999999999999995E-2</v>
      </c>
      <c r="P222" s="18" t="s">
        <v>52</v>
      </c>
      <c r="Q222" s="18">
        <v>12</v>
      </c>
      <c r="R222" s="18"/>
      <c r="S222" s="18"/>
      <c r="T222" s="18"/>
      <c r="U222" s="18" t="s">
        <v>55</v>
      </c>
      <c r="W222" s="18"/>
      <c r="Y222" s="18"/>
      <c r="AB222" s="67" t="s">
        <v>70</v>
      </c>
      <c r="AC222" s="68">
        <v>0.08</v>
      </c>
    </row>
    <row r="223" spans="1:29" ht="12" customHeight="1">
      <c r="A223" s="11" t="s">
        <v>62</v>
      </c>
      <c r="B223" s="12">
        <v>5900280994554</v>
      </c>
      <c r="C223" s="27" t="s">
        <v>63</v>
      </c>
      <c r="D223" s="27" t="s">
        <v>64</v>
      </c>
      <c r="E223" s="65">
        <v>996.67</v>
      </c>
      <c r="F223" s="15">
        <f t="shared" si="11"/>
        <v>996.67</v>
      </c>
      <c r="G223" s="16">
        <f t="shared" si="12"/>
        <v>40.680408163265305</v>
      </c>
      <c r="H223" s="17">
        <f t="shared" si="13"/>
        <v>40.680408163265305</v>
      </c>
      <c r="I223" s="19" t="s">
        <v>60</v>
      </c>
      <c r="J223" s="18" t="s">
        <v>61</v>
      </c>
      <c r="K223" s="18" t="s">
        <v>68</v>
      </c>
      <c r="L223" s="18" t="s">
        <v>2730</v>
      </c>
      <c r="M223" s="22"/>
      <c r="N223" s="18">
        <v>0.108</v>
      </c>
      <c r="O223" s="18">
        <v>0.128</v>
      </c>
      <c r="P223" s="18" t="s">
        <v>52</v>
      </c>
      <c r="Q223" s="18">
        <v>12</v>
      </c>
      <c r="R223" s="18"/>
      <c r="S223" s="18"/>
      <c r="T223" s="18"/>
      <c r="U223" s="18" t="s">
        <v>55</v>
      </c>
      <c r="W223" s="18"/>
      <c r="Y223" s="18"/>
      <c r="AB223" s="67" t="s">
        <v>70</v>
      </c>
      <c r="AC223" s="68">
        <v>0.11</v>
      </c>
    </row>
    <row r="224" spans="1:29" ht="12" customHeight="1">
      <c r="A224" s="11" t="s">
        <v>65</v>
      </c>
      <c r="B224" s="12">
        <v>5900280994547</v>
      </c>
      <c r="C224" s="27" t="s">
        <v>66</v>
      </c>
      <c r="D224" s="27" t="s">
        <v>67</v>
      </c>
      <c r="E224" s="65">
        <v>970.67</v>
      </c>
      <c r="F224" s="15">
        <f t="shared" si="11"/>
        <v>970.67</v>
      </c>
      <c r="G224" s="16">
        <f t="shared" si="12"/>
        <v>39.619183673469387</v>
      </c>
      <c r="H224" s="17">
        <f t="shared" si="13"/>
        <v>39.619183673469387</v>
      </c>
      <c r="I224" s="19" t="s">
        <v>60</v>
      </c>
      <c r="J224" s="18" t="s">
        <v>61</v>
      </c>
      <c r="K224" s="18" t="s">
        <v>68</v>
      </c>
      <c r="L224" s="18" t="s">
        <v>2730</v>
      </c>
      <c r="M224" s="22"/>
      <c r="N224" s="18">
        <v>0.108</v>
      </c>
      <c r="O224" s="18">
        <v>0.128</v>
      </c>
      <c r="P224" s="18" t="s">
        <v>52</v>
      </c>
      <c r="Q224" s="18">
        <v>12</v>
      </c>
      <c r="R224" s="18"/>
      <c r="S224" s="18"/>
      <c r="T224" s="18"/>
      <c r="U224" s="18" t="s">
        <v>55</v>
      </c>
      <c r="W224" s="18"/>
      <c r="Y224" s="18"/>
      <c r="AB224" s="67" t="s">
        <v>70</v>
      </c>
      <c r="AC224" s="68">
        <v>0.11</v>
      </c>
    </row>
    <row r="225" spans="1:29" ht="12" customHeight="1">
      <c r="A225" s="11" t="s">
        <v>833</v>
      </c>
      <c r="B225" s="12">
        <v>5900280970657</v>
      </c>
      <c r="C225" s="27" t="s">
        <v>834</v>
      </c>
      <c r="D225" s="27" t="s">
        <v>835</v>
      </c>
      <c r="E225" s="65">
        <v>146.58000000000001</v>
      </c>
      <c r="F225" s="15">
        <f t="shared" si="11"/>
        <v>146.58000000000001</v>
      </c>
      <c r="G225" s="16">
        <f t="shared" si="12"/>
        <v>5.9828571428571431</v>
      </c>
      <c r="H225" s="17">
        <f t="shared" si="13"/>
        <v>5.9828571428571431</v>
      </c>
      <c r="I225" s="18" t="s">
        <v>60</v>
      </c>
      <c r="J225" s="18">
        <v>85362010</v>
      </c>
      <c r="K225" s="18" t="s">
        <v>68</v>
      </c>
      <c r="L225" s="18" t="s">
        <v>592</v>
      </c>
      <c r="M225" s="22"/>
      <c r="N225" s="19">
        <v>0.09</v>
      </c>
      <c r="O225" s="19">
        <v>0.108</v>
      </c>
      <c r="P225" s="18" t="s">
        <v>52</v>
      </c>
      <c r="Q225" s="18">
        <v>12</v>
      </c>
      <c r="R225" s="18"/>
      <c r="S225" s="27"/>
      <c r="T225" s="27"/>
      <c r="U225" s="18" t="s">
        <v>55</v>
      </c>
      <c r="V225" s="27"/>
      <c r="X225" s="27"/>
      <c r="Y225" s="18"/>
      <c r="AB225" s="67" t="s">
        <v>70</v>
      </c>
      <c r="AC225" s="68">
        <v>0.09</v>
      </c>
    </row>
    <row r="226" spans="1:29" ht="12" customHeight="1">
      <c r="A226" s="11" t="s">
        <v>836</v>
      </c>
      <c r="B226" s="12">
        <v>5900280970664</v>
      </c>
      <c r="C226" s="27" t="s">
        <v>837</v>
      </c>
      <c r="D226" s="27" t="s">
        <v>838</v>
      </c>
      <c r="E226" s="65">
        <v>146.58000000000001</v>
      </c>
      <c r="F226" s="15">
        <f t="shared" si="11"/>
        <v>146.58000000000001</v>
      </c>
      <c r="G226" s="16">
        <f t="shared" si="12"/>
        <v>5.9828571428571431</v>
      </c>
      <c r="H226" s="17">
        <f t="shared" si="13"/>
        <v>5.9828571428571431</v>
      </c>
      <c r="I226" s="18" t="s">
        <v>60</v>
      </c>
      <c r="J226" s="18">
        <v>85362010</v>
      </c>
      <c r="K226" s="18" t="s">
        <v>68</v>
      </c>
      <c r="L226" s="18" t="s">
        <v>592</v>
      </c>
      <c r="M226" s="22"/>
      <c r="N226" s="19">
        <v>0.09</v>
      </c>
      <c r="O226" s="19">
        <v>0.108</v>
      </c>
      <c r="P226" s="18" t="s">
        <v>52</v>
      </c>
      <c r="Q226" s="18">
        <v>12</v>
      </c>
      <c r="R226" s="18"/>
      <c r="S226" s="27"/>
      <c r="T226" s="27"/>
      <c r="U226" s="18" t="s">
        <v>55</v>
      </c>
      <c r="V226" s="27"/>
      <c r="X226" s="27"/>
      <c r="Y226" s="18"/>
      <c r="AB226" s="67" t="s">
        <v>70</v>
      </c>
      <c r="AC226" s="68">
        <v>0.09</v>
      </c>
    </row>
    <row r="227" spans="1:29" ht="12" customHeight="1">
      <c r="A227" s="11" t="s">
        <v>839</v>
      </c>
      <c r="B227" s="12">
        <v>5900280970671</v>
      </c>
      <c r="C227" s="27" t="s">
        <v>840</v>
      </c>
      <c r="D227" s="27" t="s">
        <v>841</v>
      </c>
      <c r="E227" s="65">
        <v>128.69999999999999</v>
      </c>
      <c r="F227" s="15">
        <f t="shared" si="11"/>
        <v>128.69999999999999</v>
      </c>
      <c r="G227" s="16">
        <f t="shared" si="12"/>
        <v>5.2530612244897954</v>
      </c>
      <c r="H227" s="17">
        <f t="shared" si="13"/>
        <v>5.2530612244897954</v>
      </c>
      <c r="I227" s="18" t="s">
        <v>60</v>
      </c>
      <c r="J227" s="18">
        <v>85362010</v>
      </c>
      <c r="K227" s="18" t="s">
        <v>68</v>
      </c>
      <c r="L227" s="18" t="s">
        <v>592</v>
      </c>
      <c r="M227" s="22"/>
      <c r="N227" s="19">
        <v>0.09</v>
      </c>
      <c r="O227" s="19">
        <v>0.108</v>
      </c>
      <c r="P227" s="18" t="s">
        <v>52</v>
      </c>
      <c r="Q227" s="18">
        <v>12</v>
      </c>
      <c r="R227" s="18"/>
      <c r="S227" s="27"/>
      <c r="T227" s="27"/>
      <c r="U227" s="18" t="s">
        <v>55</v>
      </c>
      <c r="V227" s="27"/>
      <c r="X227" s="27"/>
      <c r="Y227" s="18"/>
      <c r="AB227" s="67" t="s">
        <v>70</v>
      </c>
      <c r="AC227" s="68">
        <v>0.09</v>
      </c>
    </row>
    <row r="228" spans="1:29" ht="12" customHeight="1">
      <c r="A228" s="11" t="s">
        <v>842</v>
      </c>
      <c r="B228" s="12">
        <v>5900280968869</v>
      </c>
      <c r="C228" s="27" t="s">
        <v>843</v>
      </c>
      <c r="D228" s="27" t="s">
        <v>844</v>
      </c>
      <c r="E228" s="65">
        <v>123.93</v>
      </c>
      <c r="F228" s="15">
        <f t="shared" si="11"/>
        <v>123.93</v>
      </c>
      <c r="G228" s="16">
        <f t="shared" si="12"/>
        <v>5.058367346938776</v>
      </c>
      <c r="H228" s="17">
        <f t="shared" si="13"/>
        <v>5.058367346938776</v>
      </c>
      <c r="I228" s="18" t="s">
        <v>60</v>
      </c>
      <c r="J228" s="18">
        <v>85362010</v>
      </c>
      <c r="K228" s="18" t="s">
        <v>68</v>
      </c>
      <c r="L228" s="18" t="s">
        <v>592</v>
      </c>
      <c r="M228" s="22"/>
      <c r="N228" s="19">
        <v>0.09</v>
      </c>
      <c r="O228" s="19">
        <v>0.108</v>
      </c>
      <c r="P228" s="18" t="s">
        <v>52</v>
      </c>
      <c r="Q228" s="18">
        <v>12</v>
      </c>
      <c r="R228" s="18"/>
      <c r="S228" s="27"/>
      <c r="T228" s="27"/>
      <c r="U228" s="18" t="s">
        <v>55</v>
      </c>
      <c r="V228" s="27"/>
      <c r="X228" s="27"/>
      <c r="Y228" s="18"/>
      <c r="AB228" s="67" t="s">
        <v>70</v>
      </c>
      <c r="AC228" s="68">
        <v>0.09</v>
      </c>
    </row>
    <row r="229" spans="1:29" ht="12" customHeight="1">
      <c r="A229" s="11" t="s">
        <v>845</v>
      </c>
      <c r="B229" s="12">
        <v>5900280968852</v>
      </c>
      <c r="C229" s="27" t="s">
        <v>846</v>
      </c>
      <c r="D229" s="27" t="s">
        <v>847</v>
      </c>
      <c r="E229" s="65">
        <v>123.93</v>
      </c>
      <c r="F229" s="15">
        <f t="shared" si="11"/>
        <v>123.93</v>
      </c>
      <c r="G229" s="16">
        <f t="shared" si="12"/>
        <v>5.058367346938776</v>
      </c>
      <c r="H229" s="17">
        <f t="shared" si="13"/>
        <v>5.058367346938776</v>
      </c>
      <c r="I229" s="18" t="s">
        <v>60</v>
      </c>
      <c r="J229" s="18">
        <v>85362010</v>
      </c>
      <c r="K229" s="18" t="s">
        <v>68</v>
      </c>
      <c r="L229" s="18" t="s">
        <v>592</v>
      </c>
      <c r="M229" s="22"/>
      <c r="N229" s="19">
        <v>0.09</v>
      </c>
      <c r="O229" s="19">
        <v>0.108</v>
      </c>
      <c r="P229" s="18" t="s">
        <v>52</v>
      </c>
      <c r="Q229" s="18">
        <v>12</v>
      </c>
      <c r="R229" s="18"/>
      <c r="S229" s="27"/>
      <c r="T229" s="27"/>
      <c r="U229" s="18" t="s">
        <v>55</v>
      </c>
      <c r="V229" s="27"/>
      <c r="X229" s="27"/>
      <c r="Y229" s="18"/>
      <c r="AB229" s="67" t="s">
        <v>70</v>
      </c>
      <c r="AC229" s="68">
        <v>0.09</v>
      </c>
    </row>
    <row r="230" spans="1:29" ht="12" customHeight="1">
      <c r="A230" s="11" t="s">
        <v>848</v>
      </c>
      <c r="B230" s="12">
        <v>5900280970688</v>
      </c>
      <c r="C230" s="27" t="s">
        <v>849</v>
      </c>
      <c r="D230" s="27" t="s">
        <v>850</v>
      </c>
      <c r="E230" s="65">
        <v>126.32</v>
      </c>
      <c r="F230" s="15">
        <f t="shared" si="11"/>
        <v>126.32</v>
      </c>
      <c r="G230" s="16">
        <f t="shared" si="12"/>
        <v>5.1559183673469384</v>
      </c>
      <c r="H230" s="17">
        <f t="shared" si="13"/>
        <v>5.1559183673469384</v>
      </c>
      <c r="I230" s="18" t="s">
        <v>60</v>
      </c>
      <c r="J230" s="18">
        <v>85362010</v>
      </c>
      <c r="K230" s="18" t="s">
        <v>68</v>
      </c>
      <c r="L230" s="18" t="s">
        <v>592</v>
      </c>
      <c r="M230" s="22"/>
      <c r="N230" s="19">
        <v>0.09</v>
      </c>
      <c r="O230" s="19">
        <v>0.108</v>
      </c>
      <c r="P230" s="18" t="s">
        <v>52</v>
      </c>
      <c r="Q230" s="18">
        <v>12</v>
      </c>
      <c r="R230" s="18"/>
      <c r="S230" s="27"/>
      <c r="T230" s="27"/>
      <c r="U230" s="18" t="s">
        <v>55</v>
      </c>
      <c r="V230" s="27"/>
      <c r="X230" s="27"/>
      <c r="Y230" s="18"/>
      <c r="AB230" s="67" t="s">
        <v>70</v>
      </c>
      <c r="AC230" s="68">
        <v>0.09</v>
      </c>
    </row>
    <row r="231" spans="1:29" ht="12" customHeight="1">
      <c r="A231" s="11" t="s">
        <v>851</v>
      </c>
      <c r="B231" s="12">
        <v>5900280970695</v>
      </c>
      <c r="C231" s="27" t="s">
        <v>852</v>
      </c>
      <c r="D231" s="27" t="s">
        <v>853</v>
      </c>
      <c r="E231" s="65">
        <v>126.32</v>
      </c>
      <c r="F231" s="15">
        <f t="shared" si="11"/>
        <v>126.32</v>
      </c>
      <c r="G231" s="16">
        <f t="shared" si="12"/>
        <v>5.1559183673469384</v>
      </c>
      <c r="H231" s="17">
        <f t="shared" si="13"/>
        <v>5.1559183673469384</v>
      </c>
      <c r="I231" s="18" t="s">
        <v>60</v>
      </c>
      <c r="J231" s="18">
        <v>85362010</v>
      </c>
      <c r="K231" s="18" t="s">
        <v>68</v>
      </c>
      <c r="L231" s="18" t="s">
        <v>592</v>
      </c>
      <c r="M231" s="22"/>
      <c r="N231" s="19">
        <v>0.09</v>
      </c>
      <c r="O231" s="19">
        <v>0.108</v>
      </c>
      <c r="P231" s="18" t="s">
        <v>52</v>
      </c>
      <c r="Q231" s="18">
        <v>12</v>
      </c>
      <c r="R231" s="18"/>
      <c r="S231" s="27"/>
      <c r="T231" s="27"/>
      <c r="U231" s="18" t="s">
        <v>55</v>
      </c>
      <c r="V231" s="27"/>
      <c r="X231" s="27"/>
      <c r="Y231" s="18"/>
      <c r="AB231" s="67" t="s">
        <v>70</v>
      </c>
      <c r="AC231" s="68">
        <v>0.09</v>
      </c>
    </row>
    <row r="232" spans="1:29" ht="12" customHeight="1">
      <c r="A232" s="11" t="s">
        <v>854</v>
      </c>
      <c r="B232" s="12">
        <v>5900280970701</v>
      </c>
      <c r="C232" s="27" t="s">
        <v>855</v>
      </c>
      <c r="D232" s="27" t="s">
        <v>856</v>
      </c>
      <c r="E232" s="65">
        <v>128.69999999999999</v>
      </c>
      <c r="F232" s="15">
        <f t="shared" si="11"/>
        <v>128.69999999999999</v>
      </c>
      <c r="G232" s="16">
        <f t="shared" si="12"/>
        <v>5.2530612244897954</v>
      </c>
      <c r="H232" s="17">
        <f t="shared" si="13"/>
        <v>5.2530612244897954</v>
      </c>
      <c r="I232" s="18" t="s">
        <v>60</v>
      </c>
      <c r="J232" s="18">
        <v>85362010</v>
      </c>
      <c r="K232" s="18" t="s">
        <v>68</v>
      </c>
      <c r="L232" s="18" t="s">
        <v>592</v>
      </c>
      <c r="M232" s="22"/>
      <c r="N232" s="19">
        <v>0.09</v>
      </c>
      <c r="O232" s="19">
        <v>0.108</v>
      </c>
      <c r="P232" s="18" t="s">
        <v>52</v>
      </c>
      <c r="Q232" s="18">
        <v>12</v>
      </c>
      <c r="R232" s="18"/>
      <c r="S232" s="27"/>
      <c r="T232" s="27"/>
      <c r="U232" s="18" t="s">
        <v>55</v>
      </c>
      <c r="V232" s="27"/>
      <c r="X232" s="27"/>
      <c r="Y232" s="18"/>
      <c r="AB232" s="67" t="s">
        <v>70</v>
      </c>
      <c r="AC232" s="68">
        <v>0.09</v>
      </c>
    </row>
    <row r="233" spans="1:29" ht="12" customHeight="1">
      <c r="A233" s="11" t="s">
        <v>857</v>
      </c>
      <c r="B233" s="12">
        <v>5900280970718</v>
      </c>
      <c r="C233" s="27" t="s">
        <v>858</v>
      </c>
      <c r="D233" s="27" t="s">
        <v>859</v>
      </c>
      <c r="E233" s="65">
        <v>146.58000000000001</v>
      </c>
      <c r="F233" s="15">
        <f t="shared" si="11"/>
        <v>146.58000000000001</v>
      </c>
      <c r="G233" s="16">
        <f t="shared" si="12"/>
        <v>5.9828571428571431</v>
      </c>
      <c r="H233" s="17">
        <f t="shared" si="13"/>
        <v>5.9828571428571431</v>
      </c>
      <c r="I233" s="18" t="s">
        <v>60</v>
      </c>
      <c r="J233" s="18">
        <v>85362010</v>
      </c>
      <c r="K233" s="18" t="s">
        <v>68</v>
      </c>
      <c r="L233" s="18" t="s">
        <v>592</v>
      </c>
      <c r="M233" s="22"/>
      <c r="N233" s="19">
        <v>0.09</v>
      </c>
      <c r="O233" s="19">
        <v>0.108</v>
      </c>
      <c r="P233" s="18" t="s">
        <v>52</v>
      </c>
      <c r="Q233" s="18">
        <v>12</v>
      </c>
      <c r="R233" s="18"/>
      <c r="S233" s="27"/>
      <c r="T233" s="27"/>
      <c r="U233" s="18" t="s">
        <v>55</v>
      </c>
      <c r="V233" s="27"/>
      <c r="X233" s="27"/>
      <c r="Y233" s="18"/>
      <c r="AB233" s="67" t="s">
        <v>70</v>
      </c>
      <c r="AC233" s="68">
        <v>0.09</v>
      </c>
    </row>
    <row r="234" spans="1:29" ht="12" customHeight="1">
      <c r="A234" s="11" t="s">
        <v>860</v>
      </c>
      <c r="B234" s="12">
        <v>5900280970725</v>
      </c>
      <c r="C234" s="27" t="s">
        <v>861</v>
      </c>
      <c r="D234" s="27" t="s">
        <v>862</v>
      </c>
      <c r="E234" s="65">
        <v>146.58000000000001</v>
      </c>
      <c r="F234" s="15">
        <f t="shared" si="11"/>
        <v>146.58000000000001</v>
      </c>
      <c r="G234" s="16">
        <f t="shared" si="12"/>
        <v>5.9828571428571431</v>
      </c>
      <c r="H234" s="17">
        <f t="shared" si="13"/>
        <v>5.9828571428571431</v>
      </c>
      <c r="I234" s="18" t="s">
        <v>60</v>
      </c>
      <c r="J234" s="18">
        <v>85362010</v>
      </c>
      <c r="K234" s="18" t="s">
        <v>68</v>
      </c>
      <c r="L234" s="18" t="s">
        <v>592</v>
      </c>
      <c r="M234" s="22"/>
      <c r="N234" s="19">
        <v>0.09</v>
      </c>
      <c r="O234" s="19">
        <v>0.108</v>
      </c>
      <c r="P234" s="18" t="s">
        <v>52</v>
      </c>
      <c r="Q234" s="18">
        <v>12</v>
      </c>
      <c r="R234" s="18"/>
      <c r="S234" s="27"/>
      <c r="T234" s="27"/>
      <c r="U234" s="18" t="s">
        <v>55</v>
      </c>
      <c r="V234" s="27"/>
      <c r="X234" s="27"/>
      <c r="Y234" s="18"/>
      <c r="AB234" s="67" t="s">
        <v>70</v>
      </c>
      <c r="AC234" s="68">
        <v>0.09</v>
      </c>
    </row>
    <row r="235" spans="1:29" ht="12" customHeight="1">
      <c r="A235" s="11" t="s">
        <v>863</v>
      </c>
      <c r="B235" s="12">
        <v>5900280970732</v>
      </c>
      <c r="C235" s="27" t="s">
        <v>864</v>
      </c>
      <c r="D235" s="27" t="s">
        <v>865</v>
      </c>
      <c r="E235" s="65">
        <v>146.58000000000001</v>
      </c>
      <c r="F235" s="15">
        <f t="shared" si="11"/>
        <v>146.58000000000001</v>
      </c>
      <c r="G235" s="16">
        <f t="shared" si="12"/>
        <v>5.9828571428571431</v>
      </c>
      <c r="H235" s="17">
        <f t="shared" si="13"/>
        <v>5.9828571428571431</v>
      </c>
      <c r="I235" s="18" t="s">
        <v>60</v>
      </c>
      <c r="J235" s="18">
        <v>85362010</v>
      </c>
      <c r="K235" s="18" t="s">
        <v>68</v>
      </c>
      <c r="L235" s="18" t="s">
        <v>592</v>
      </c>
      <c r="M235" s="22"/>
      <c r="N235" s="19">
        <v>0.09</v>
      </c>
      <c r="O235" s="19">
        <v>0.108</v>
      </c>
      <c r="P235" s="18" t="s">
        <v>52</v>
      </c>
      <c r="Q235" s="18">
        <v>12</v>
      </c>
      <c r="R235" s="18"/>
      <c r="S235" s="27"/>
      <c r="T235" s="27"/>
      <c r="U235" s="18" t="s">
        <v>55</v>
      </c>
      <c r="V235" s="27"/>
      <c r="X235" s="27"/>
      <c r="Y235" s="18"/>
      <c r="AB235" s="67" t="s">
        <v>70</v>
      </c>
      <c r="AC235" s="68">
        <v>0.09</v>
      </c>
    </row>
    <row r="236" spans="1:29" ht="12" customHeight="1">
      <c r="A236" s="11" t="s">
        <v>866</v>
      </c>
      <c r="B236" s="12">
        <v>5900280970855</v>
      </c>
      <c r="C236" s="27" t="s">
        <v>867</v>
      </c>
      <c r="D236" s="27" t="s">
        <v>868</v>
      </c>
      <c r="E236" s="65">
        <v>413.51</v>
      </c>
      <c r="F236" s="15">
        <f t="shared" si="11"/>
        <v>413.51</v>
      </c>
      <c r="G236" s="16">
        <f t="shared" si="12"/>
        <v>16.877959183673468</v>
      </c>
      <c r="H236" s="17">
        <f t="shared" si="13"/>
        <v>16.877959183673468</v>
      </c>
      <c r="I236" s="18" t="s">
        <v>60</v>
      </c>
      <c r="J236" s="18">
        <v>85362010</v>
      </c>
      <c r="K236" s="18" t="s">
        <v>68</v>
      </c>
      <c r="L236" s="18" t="s">
        <v>592</v>
      </c>
      <c r="M236" s="22"/>
      <c r="N236" s="19">
        <v>0.28000000000000003</v>
      </c>
      <c r="O236" s="19">
        <v>0.32500000000000001</v>
      </c>
      <c r="P236" s="18" t="s">
        <v>52</v>
      </c>
      <c r="Q236" s="18">
        <v>4</v>
      </c>
      <c r="R236" s="18"/>
      <c r="S236" s="27"/>
      <c r="T236" s="27"/>
      <c r="U236" s="18" t="s">
        <v>55</v>
      </c>
      <c r="V236" s="27"/>
      <c r="X236" s="27"/>
      <c r="Y236" s="18"/>
      <c r="AB236" s="67" t="s">
        <v>70</v>
      </c>
      <c r="AC236" s="68">
        <v>0.28000000000000003</v>
      </c>
    </row>
    <row r="237" spans="1:29" ht="12" customHeight="1">
      <c r="A237" s="11" t="s">
        <v>869</v>
      </c>
      <c r="B237" s="12">
        <v>5900280970862</v>
      </c>
      <c r="C237" s="27" t="s">
        <v>870</v>
      </c>
      <c r="D237" s="27" t="s">
        <v>871</v>
      </c>
      <c r="E237" s="65">
        <v>413.51</v>
      </c>
      <c r="F237" s="15">
        <f t="shared" si="11"/>
        <v>413.51</v>
      </c>
      <c r="G237" s="16">
        <f t="shared" si="12"/>
        <v>16.877959183673468</v>
      </c>
      <c r="H237" s="17">
        <f t="shared" si="13"/>
        <v>16.877959183673468</v>
      </c>
      <c r="I237" s="18" t="s">
        <v>60</v>
      </c>
      <c r="J237" s="18">
        <v>85362010</v>
      </c>
      <c r="K237" s="18" t="s">
        <v>68</v>
      </c>
      <c r="L237" s="18" t="s">
        <v>592</v>
      </c>
      <c r="M237" s="22"/>
      <c r="N237" s="19">
        <v>0.28000000000000003</v>
      </c>
      <c r="O237" s="19">
        <v>0.32500000000000001</v>
      </c>
      <c r="P237" s="18" t="s">
        <v>52</v>
      </c>
      <c r="Q237" s="18">
        <v>4</v>
      </c>
      <c r="R237" s="18"/>
      <c r="S237" s="27"/>
      <c r="T237" s="27"/>
      <c r="U237" s="18" t="s">
        <v>55</v>
      </c>
      <c r="V237" s="27"/>
      <c r="X237" s="27"/>
      <c r="Y237" s="18"/>
      <c r="AB237" s="67" t="s">
        <v>70</v>
      </c>
      <c r="AC237" s="68">
        <v>0.28000000000000003</v>
      </c>
    </row>
    <row r="238" spans="1:29" ht="12" customHeight="1">
      <c r="A238" s="11" t="s">
        <v>872</v>
      </c>
      <c r="B238" s="12">
        <v>5900280970879</v>
      </c>
      <c r="C238" s="27" t="s">
        <v>873</v>
      </c>
      <c r="D238" s="27" t="s">
        <v>874</v>
      </c>
      <c r="E238" s="65">
        <v>386.1</v>
      </c>
      <c r="F238" s="15">
        <f t="shared" si="11"/>
        <v>386.1</v>
      </c>
      <c r="G238" s="16">
        <f t="shared" si="12"/>
        <v>15.759183673469389</v>
      </c>
      <c r="H238" s="17">
        <f t="shared" si="13"/>
        <v>15.759183673469389</v>
      </c>
      <c r="I238" s="18" t="s">
        <v>60</v>
      </c>
      <c r="J238" s="18">
        <v>85362010</v>
      </c>
      <c r="K238" s="18" t="s">
        <v>68</v>
      </c>
      <c r="L238" s="18" t="s">
        <v>592</v>
      </c>
      <c r="M238" s="22"/>
      <c r="N238" s="19">
        <v>0.28000000000000003</v>
      </c>
      <c r="O238" s="19">
        <v>0.32500000000000001</v>
      </c>
      <c r="P238" s="18" t="s">
        <v>52</v>
      </c>
      <c r="Q238" s="18">
        <v>4</v>
      </c>
      <c r="R238" s="18"/>
      <c r="S238" s="27"/>
      <c r="T238" s="27"/>
      <c r="U238" s="18" t="s">
        <v>55</v>
      </c>
      <c r="V238" s="27"/>
      <c r="X238" s="27"/>
      <c r="Y238" s="18"/>
      <c r="AB238" s="67" t="s">
        <v>70</v>
      </c>
      <c r="AC238" s="68">
        <v>0.28000000000000003</v>
      </c>
    </row>
    <row r="239" spans="1:29" ht="12" customHeight="1">
      <c r="A239" s="11" t="s">
        <v>875</v>
      </c>
      <c r="B239" s="12">
        <v>5900280970886</v>
      </c>
      <c r="C239" s="27" t="s">
        <v>876</v>
      </c>
      <c r="D239" s="27" t="s">
        <v>877</v>
      </c>
      <c r="E239" s="65">
        <v>386.1</v>
      </c>
      <c r="F239" s="15">
        <f t="shared" si="11"/>
        <v>386.1</v>
      </c>
      <c r="G239" s="16">
        <f t="shared" si="12"/>
        <v>15.759183673469389</v>
      </c>
      <c r="H239" s="17">
        <f t="shared" si="13"/>
        <v>15.759183673469389</v>
      </c>
      <c r="I239" s="18" t="s">
        <v>60</v>
      </c>
      <c r="J239" s="18">
        <v>85362010</v>
      </c>
      <c r="K239" s="18" t="s">
        <v>68</v>
      </c>
      <c r="L239" s="18" t="s">
        <v>592</v>
      </c>
      <c r="M239" s="22"/>
      <c r="N239" s="19">
        <v>0.28000000000000003</v>
      </c>
      <c r="O239" s="19">
        <v>0.32500000000000001</v>
      </c>
      <c r="P239" s="18" t="s">
        <v>52</v>
      </c>
      <c r="Q239" s="18">
        <v>4</v>
      </c>
      <c r="R239" s="18"/>
      <c r="S239" s="27"/>
      <c r="T239" s="27"/>
      <c r="U239" s="18" t="s">
        <v>55</v>
      </c>
      <c r="V239" s="27"/>
      <c r="X239" s="27"/>
      <c r="Y239" s="18"/>
      <c r="AB239" s="67" t="s">
        <v>70</v>
      </c>
      <c r="AC239" s="68">
        <v>0.28000000000000003</v>
      </c>
    </row>
    <row r="240" spans="1:29" ht="12" customHeight="1">
      <c r="A240" s="11" t="s">
        <v>878</v>
      </c>
      <c r="B240" s="12">
        <v>5900280970893</v>
      </c>
      <c r="C240" s="27" t="s">
        <v>879</v>
      </c>
      <c r="D240" s="27" t="s">
        <v>880</v>
      </c>
      <c r="E240" s="65">
        <v>386.1</v>
      </c>
      <c r="F240" s="15">
        <f t="shared" si="11"/>
        <v>386.1</v>
      </c>
      <c r="G240" s="16">
        <f t="shared" si="12"/>
        <v>15.759183673469389</v>
      </c>
      <c r="H240" s="17">
        <f t="shared" si="13"/>
        <v>15.759183673469389</v>
      </c>
      <c r="I240" s="18" t="s">
        <v>60</v>
      </c>
      <c r="J240" s="18">
        <v>85362010</v>
      </c>
      <c r="K240" s="18" t="s">
        <v>68</v>
      </c>
      <c r="L240" s="18" t="s">
        <v>592</v>
      </c>
      <c r="M240" s="22"/>
      <c r="N240" s="19">
        <v>0.28000000000000003</v>
      </c>
      <c r="O240" s="19">
        <v>0.32500000000000001</v>
      </c>
      <c r="P240" s="18" t="s">
        <v>52</v>
      </c>
      <c r="Q240" s="18">
        <v>4</v>
      </c>
      <c r="R240" s="18"/>
      <c r="S240" s="27"/>
      <c r="T240" s="27"/>
      <c r="U240" s="18" t="s">
        <v>55</v>
      </c>
      <c r="V240" s="27"/>
      <c r="X240" s="27"/>
      <c r="Y240" s="18"/>
      <c r="AB240" s="67" t="s">
        <v>70</v>
      </c>
      <c r="AC240" s="68">
        <v>0.28000000000000003</v>
      </c>
    </row>
    <row r="241" spans="1:29" ht="12" customHeight="1">
      <c r="A241" s="11" t="s">
        <v>881</v>
      </c>
      <c r="B241" s="12">
        <v>5900280970909</v>
      </c>
      <c r="C241" s="27" t="s">
        <v>882</v>
      </c>
      <c r="D241" s="27" t="s">
        <v>883</v>
      </c>
      <c r="E241" s="65">
        <v>413.51</v>
      </c>
      <c r="F241" s="15">
        <f t="shared" si="11"/>
        <v>413.51</v>
      </c>
      <c r="G241" s="16">
        <f t="shared" si="12"/>
        <v>16.877959183673468</v>
      </c>
      <c r="H241" s="17">
        <f t="shared" si="13"/>
        <v>16.877959183673468</v>
      </c>
      <c r="I241" s="18" t="s">
        <v>60</v>
      </c>
      <c r="J241" s="18">
        <v>85362010</v>
      </c>
      <c r="K241" s="18" t="s">
        <v>68</v>
      </c>
      <c r="L241" s="18" t="s">
        <v>592</v>
      </c>
      <c r="M241" s="22"/>
      <c r="N241" s="19">
        <v>0.28000000000000003</v>
      </c>
      <c r="O241" s="19">
        <v>0.32500000000000001</v>
      </c>
      <c r="P241" s="18" t="s">
        <v>52</v>
      </c>
      <c r="Q241" s="18">
        <v>4</v>
      </c>
      <c r="R241" s="18"/>
      <c r="S241" s="27"/>
      <c r="T241" s="27"/>
      <c r="U241" s="18" t="s">
        <v>55</v>
      </c>
      <c r="V241" s="27"/>
      <c r="X241" s="27"/>
      <c r="Y241" s="18"/>
      <c r="AB241" s="67" t="s">
        <v>70</v>
      </c>
      <c r="AC241" s="68">
        <v>0.28000000000000003</v>
      </c>
    </row>
    <row r="242" spans="1:29" ht="12" customHeight="1">
      <c r="A242" s="11" t="s">
        <v>884</v>
      </c>
      <c r="B242" s="12">
        <v>5900280970916</v>
      </c>
      <c r="C242" s="27" t="s">
        <v>885</v>
      </c>
      <c r="D242" s="27" t="s">
        <v>886</v>
      </c>
      <c r="E242" s="65">
        <v>436.15</v>
      </c>
      <c r="F242" s="15">
        <f t="shared" si="11"/>
        <v>436.15</v>
      </c>
      <c r="G242" s="16">
        <f t="shared" si="12"/>
        <v>17.802040816326528</v>
      </c>
      <c r="H242" s="17">
        <f t="shared" si="13"/>
        <v>17.802040816326528</v>
      </c>
      <c r="I242" s="18" t="s">
        <v>60</v>
      </c>
      <c r="J242" s="18">
        <v>85362010</v>
      </c>
      <c r="K242" s="18" t="s">
        <v>68</v>
      </c>
      <c r="L242" s="18" t="s">
        <v>592</v>
      </c>
      <c r="M242" s="22"/>
      <c r="N242" s="19">
        <v>0.28000000000000003</v>
      </c>
      <c r="O242" s="19">
        <v>0.32500000000000001</v>
      </c>
      <c r="P242" s="18" t="s">
        <v>52</v>
      </c>
      <c r="Q242" s="18">
        <v>4</v>
      </c>
      <c r="R242" s="18"/>
      <c r="S242" s="27"/>
      <c r="T242" s="27"/>
      <c r="U242" s="18" t="s">
        <v>55</v>
      </c>
      <c r="V242" s="27"/>
      <c r="X242" s="27"/>
      <c r="Y242" s="18"/>
      <c r="AB242" s="67" t="s">
        <v>70</v>
      </c>
      <c r="AC242" s="68">
        <v>0.28000000000000003</v>
      </c>
    </row>
    <row r="243" spans="1:29" ht="12" customHeight="1">
      <c r="A243" s="11" t="s">
        <v>887</v>
      </c>
      <c r="B243" s="12">
        <v>5900280970923</v>
      </c>
      <c r="C243" s="27" t="s">
        <v>888</v>
      </c>
      <c r="D243" s="27" t="s">
        <v>889</v>
      </c>
      <c r="E243" s="65">
        <v>436.15</v>
      </c>
      <c r="F243" s="15">
        <f t="shared" si="11"/>
        <v>436.15</v>
      </c>
      <c r="G243" s="16">
        <f t="shared" si="12"/>
        <v>17.802040816326528</v>
      </c>
      <c r="H243" s="17">
        <f t="shared" si="13"/>
        <v>17.802040816326528</v>
      </c>
      <c r="I243" s="18" t="s">
        <v>60</v>
      </c>
      <c r="J243" s="18">
        <v>85362010</v>
      </c>
      <c r="K243" s="18" t="s">
        <v>68</v>
      </c>
      <c r="L243" s="18" t="s">
        <v>592</v>
      </c>
      <c r="M243" s="22"/>
      <c r="N243" s="19">
        <v>0.28000000000000003</v>
      </c>
      <c r="O243" s="19">
        <v>0.32500000000000001</v>
      </c>
      <c r="P243" s="18" t="s">
        <v>52</v>
      </c>
      <c r="Q243" s="18">
        <v>4</v>
      </c>
      <c r="R243" s="18"/>
      <c r="S243" s="27"/>
      <c r="T243" s="27"/>
      <c r="U243" s="18" t="s">
        <v>55</v>
      </c>
      <c r="V243" s="27"/>
      <c r="X243" s="27"/>
      <c r="Y243" s="18"/>
      <c r="AB243" s="67" t="s">
        <v>70</v>
      </c>
      <c r="AC243" s="68">
        <v>0.28000000000000003</v>
      </c>
    </row>
    <row r="244" spans="1:29" ht="12" customHeight="1">
      <c r="A244" s="11" t="s">
        <v>890</v>
      </c>
      <c r="B244" s="12">
        <v>5900280970930</v>
      </c>
      <c r="C244" s="27" t="s">
        <v>891</v>
      </c>
      <c r="D244" s="27" t="s">
        <v>892</v>
      </c>
      <c r="E244" s="65">
        <v>436.15</v>
      </c>
      <c r="F244" s="15">
        <f t="shared" si="11"/>
        <v>436.15</v>
      </c>
      <c r="G244" s="16">
        <f t="shared" si="12"/>
        <v>17.802040816326528</v>
      </c>
      <c r="H244" s="17">
        <f t="shared" si="13"/>
        <v>17.802040816326528</v>
      </c>
      <c r="I244" s="18" t="s">
        <v>60</v>
      </c>
      <c r="J244" s="18">
        <v>85362010</v>
      </c>
      <c r="K244" s="18" t="s">
        <v>68</v>
      </c>
      <c r="L244" s="18" t="s">
        <v>592</v>
      </c>
      <c r="M244" s="22"/>
      <c r="N244" s="19">
        <v>0.28000000000000003</v>
      </c>
      <c r="O244" s="19">
        <v>0.32500000000000001</v>
      </c>
      <c r="P244" s="18" t="s">
        <v>52</v>
      </c>
      <c r="Q244" s="18">
        <v>4</v>
      </c>
      <c r="R244" s="18"/>
      <c r="S244" s="27"/>
      <c r="T244" s="27"/>
      <c r="U244" s="18" t="s">
        <v>55</v>
      </c>
      <c r="V244" s="27"/>
      <c r="X244" s="27"/>
      <c r="Y244" s="18"/>
      <c r="AB244" s="67" t="s">
        <v>70</v>
      </c>
      <c r="AC244" s="68">
        <v>0.28000000000000003</v>
      </c>
    </row>
    <row r="245" spans="1:29" ht="12" customHeight="1">
      <c r="A245" s="11" t="s">
        <v>893</v>
      </c>
      <c r="B245" s="12">
        <v>5900280970749</v>
      </c>
      <c r="C245" s="27" t="s">
        <v>894</v>
      </c>
      <c r="D245" s="27" t="s">
        <v>895</v>
      </c>
      <c r="E245" s="65">
        <v>146.58000000000001</v>
      </c>
      <c r="F245" s="15">
        <f t="shared" si="11"/>
        <v>146.58000000000001</v>
      </c>
      <c r="G245" s="16">
        <f t="shared" si="12"/>
        <v>5.9828571428571431</v>
      </c>
      <c r="H245" s="17">
        <f t="shared" si="13"/>
        <v>5.9828571428571431</v>
      </c>
      <c r="I245" s="18" t="s">
        <v>60</v>
      </c>
      <c r="J245" s="18">
        <v>85362010</v>
      </c>
      <c r="K245" s="18" t="s">
        <v>68</v>
      </c>
      <c r="L245" s="18" t="s">
        <v>592</v>
      </c>
      <c r="M245" s="22"/>
      <c r="N245" s="19">
        <v>0.09</v>
      </c>
      <c r="O245" s="19">
        <v>0.108</v>
      </c>
      <c r="P245" s="18" t="s">
        <v>52</v>
      </c>
      <c r="Q245" s="18">
        <v>12</v>
      </c>
      <c r="R245" s="18"/>
      <c r="S245" s="27"/>
      <c r="T245" s="27"/>
      <c r="U245" s="18" t="s">
        <v>55</v>
      </c>
      <c r="V245" s="27"/>
      <c r="X245" s="27"/>
      <c r="Y245" s="18"/>
      <c r="AB245" s="67" t="s">
        <v>70</v>
      </c>
      <c r="AC245" s="68">
        <v>0.09</v>
      </c>
    </row>
    <row r="246" spans="1:29" ht="12" customHeight="1">
      <c r="A246" s="11" t="s">
        <v>896</v>
      </c>
      <c r="B246" s="12">
        <v>5900280970756</v>
      </c>
      <c r="C246" s="27" t="s">
        <v>897</v>
      </c>
      <c r="D246" s="27" t="s">
        <v>898</v>
      </c>
      <c r="E246" s="65">
        <v>146.58000000000001</v>
      </c>
      <c r="F246" s="15">
        <f t="shared" si="11"/>
        <v>146.58000000000001</v>
      </c>
      <c r="G246" s="16">
        <f t="shared" si="12"/>
        <v>5.9828571428571431</v>
      </c>
      <c r="H246" s="17">
        <f t="shared" si="13"/>
        <v>5.9828571428571431</v>
      </c>
      <c r="I246" s="18" t="s">
        <v>60</v>
      </c>
      <c r="J246" s="18">
        <v>85362010</v>
      </c>
      <c r="K246" s="18" t="s">
        <v>68</v>
      </c>
      <c r="L246" s="18" t="s">
        <v>592</v>
      </c>
      <c r="M246" s="22"/>
      <c r="N246" s="19">
        <v>0.09</v>
      </c>
      <c r="O246" s="19">
        <v>0.108</v>
      </c>
      <c r="P246" s="18" t="s">
        <v>52</v>
      </c>
      <c r="Q246" s="18">
        <v>12</v>
      </c>
      <c r="R246" s="18"/>
      <c r="S246" s="27"/>
      <c r="T246" s="27"/>
      <c r="U246" s="18" t="s">
        <v>55</v>
      </c>
      <c r="V246" s="27"/>
      <c r="X246" s="27"/>
      <c r="Y246" s="18"/>
      <c r="AB246" s="67" t="s">
        <v>70</v>
      </c>
      <c r="AC246" s="68">
        <v>0.09</v>
      </c>
    </row>
    <row r="247" spans="1:29" ht="12" customHeight="1">
      <c r="A247" s="11" t="s">
        <v>899</v>
      </c>
      <c r="B247" s="12">
        <v>5900280970763</v>
      </c>
      <c r="C247" s="27" t="s">
        <v>900</v>
      </c>
      <c r="D247" s="27" t="s">
        <v>901</v>
      </c>
      <c r="E247" s="65">
        <v>128.69999999999999</v>
      </c>
      <c r="F247" s="15">
        <f t="shared" si="11"/>
        <v>128.69999999999999</v>
      </c>
      <c r="G247" s="16">
        <f t="shared" si="12"/>
        <v>5.2530612244897954</v>
      </c>
      <c r="H247" s="17">
        <f t="shared" si="13"/>
        <v>5.2530612244897954</v>
      </c>
      <c r="I247" s="18" t="s">
        <v>60</v>
      </c>
      <c r="J247" s="18">
        <v>85362010</v>
      </c>
      <c r="K247" s="18" t="s">
        <v>68</v>
      </c>
      <c r="L247" s="18" t="s">
        <v>592</v>
      </c>
      <c r="M247" s="22"/>
      <c r="N247" s="19">
        <v>0.09</v>
      </c>
      <c r="O247" s="19">
        <v>0.108</v>
      </c>
      <c r="P247" s="18" t="s">
        <v>52</v>
      </c>
      <c r="Q247" s="18">
        <v>12</v>
      </c>
      <c r="R247" s="18"/>
      <c r="S247" s="27"/>
      <c r="T247" s="27"/>
      <c r="U247" s="18" t="s">
        <v>55</v>
      </c>
      <c r="V247" s="27"/>
      <c r="X247" s="27"/>
      <c r="Y247" s="18"/>
      <c r="AB247" s="67" t="s">
        <v>70</v>
      </c>
      <c r="AC247" s="68">
        <v>0.09</v>
      </c>
    </row>
    <row r="248" spans="1:29" ht="12" customHeight="1">
      <c r="A248" s="11" t="s">
        <v>902</v>
      </c>
      <c r="B248" s="12">
        <v>5900280970770</v>
      </c>
      <c r="C248" s="27" t="s">
        <v>903</v>
      </c>
      <c r="D248" s="27" t="s">
        <v>904</v>
      </c>
      <c r="E248" s="65">
        <v>123.93</v>
      </c>
      <c r="F248" s="15">
        <f t="shared" si="11"/>
        <v>123.93</v>
      </c>
      <c r="G248" s="16">
        <f t="shared" si="12"/>
        <v>5.058367346938776</v>
      </c>
      <c r="H248" s="17">
        <f t="shared" si="13"/>
        <v>5.058367346938776</v>
      </c>
      <c r="I248" s="18" t="s">
        <v>60</v>
      </c>
      <c r="J248" s="18">
        <v>85362010</v>
      </c>
      <c r="K248" s="18" t="s">
        <v>68</v>
      </c>
      <c r="L248" s="18" t="s">
        <v>592</v>
      </c>
      <c r="M248" s="22"/>
      <c r="N248" s="19">
        <v>0.09</v>
      </c>
      <c r="O248" s="19">
        <v>0.108</v>
      </c>
      <c r="P248" s="18" t="s">
        <v>52</v>
      </c>
      <c r="Q248" s="18">
        <v>12</v>
      </c>
      <c r="R248" s="18"/>
      <c r="S248" s="27"/>
      <c r="T248" s="27"/>
      <c r="U248" s="18" t="s">
        <v>55</v>
      </c>
      <c r="V248" s="27"/>
      <c r="X248" s="27"/>
      <c r="Y248" s="18"/>
      <c r="AB248" s="67" t="s">
        <v>70</v>
      </c>
      <c r="AC248" s="68">
        <v>0.09</v>
      </c>
    </row>
    <row r="249" spans="1:29" ht="12" customHeight="1">
      <c r="A249" s="11" t="s">
        <v>905</v>
      </c>
      <c r="B249" s="12">
        <v>5900280970787</v>
      </c>
      <c r="C249" s="27" t="s">
        <v>906</v>
      </c>
      <c r="D249" s="27" t="s">
        <v>907</v>
      </c>
      <c r="E249" s="65">
        <v>123.93</v>
      </c>
      <c r="F249" s="15">
        <f t="shared" si="11"/>
        <v>123.93</v>
      </c>
      <c r="G249" s="16">
        <f t="shared" si="12"/>
        <v>5.058367346938776</v>
      </c>
      <c r="H249" s="17">
        <f t="shared" si="13"/>
        <v>5.058367346938776</v>
      </c>
      <c r="I249" s="18" t="s">
        <v>60</v>
      </c>
      <c r="J249" s="18">
        <v>85362010</v>
      </c>
      <c r="K249" s="18" t="s">
        <v>68</v>
      </c>
      <c r="L249" s="18" t="s">
        <v>592</v>
      </c>
      <c r="M249" s="22"/>
      <c r="N249" s="19">
        <v>0.09</v>
      </c>
      <c r="O249" s="19">
        <v>0.108</v>
      </c>
      <c r="P249" s="18" t="s">
        <v>52</v>
      </c>
      <c r="Q249" s="18">
        <v>12</v>
      </c>
      <c r="R249" s="18"/>
      <c r="S249" s="27"/>
      <c r="T249" s="27"/>
      <c r="U249" s="18" t="s">
        <v>55</v>
      </c>
      <c r="V249" s="27"/>
      <c r="X249" s="27"/>
      <c r="Y249" s="18"/>
      <c r="AB249" s="67" t="s">
        <v>70</v>
      </c>
      <c r="AC249" s="68">
        <v>0.09</v>
      </c>
    </row>
    <row r="250" spans="1:29" ht="12" customHeight="1">
      <c r="A250" s="11" t="s">
        <v>908</v>
      </c>
      <c r="B250" s="12">
        <v>5900280970794</v>
      </c>
      <c r="C250" s="27" t="s">
        <v>909</v>
      </c>
      <c r="D250" s="27" t="s">
        <v>910</v>
      </c>
      <c r="E250" s="65">
        <v>126.32</v>
      </c>
      <c r="F250" s="15">
        <f t="shared" si="11"/>
        <v>126.32</v>
      </c>
      <c r="G250" s="16">
        <f t="shared" si="12"/>
        <v>5.1559183673469384</v>
      </c>
      <c r="H250" s="17">
        <f t="shared" si="13"/>
        <v>5.1559183673469384</v>
      </c>
      <c r="I250" s="18" t="s">
        <v>60</v>
      </c>
      <c r="J250" s="18">
        <v>85362010</v>
      </c>
      <c r="K250" s="18" t="s">
        <v>68</v>
      </c>
      <c r="L250" s="18" t="s">
        <v>592</v>
      </c>
      <c r="M250" s="22"/>
      <c r="N250" s="19">
        <v>0.09</v>
      </c>
      <c r="O250" s="19">
        <v>0.108</v>
      </c>
      <c r="P250" s="18" t="s">
        <v>52</v>
      </c>
      <c r="Q250" s="18">
        <v>12</v>
      </c>
      <c r="R250" s="18"/>
      <c r="S250" s="27"/>
      <c r="T250" s="27"/>
      <c r="U250" s="18" t="s">
        <v>55</v>
      </c>
      <c r="V250" s="27"/>
      <c r="X250" s="27"/>
      <c r="Y250" s="18"/>
      <c r="AB250" s="67" t="s">
        <v>70</v>
      </c>
      <c r="AC250" s="68">
        <v>0.09</v>
      </c>
    </row>
    <row r="251" spans="1:29" ht="12" customHeight="1">
      <c r="A251" s="11" t="s">
        <v>911</v>
      </c>
      <c r="B251" s="12">
        <v>5900280970800</v>
      </c>
      <c r="C251" s="27" t="s">
        <v>912</v>
      </c>
      <c r="D251" s="27" t="s">
        <v>913</v>
      </c>
      <c r="E251" s="65">
        <v>126.32</v>
      </c>
      <c r="F251" s="15">
        <f t="shared" si="11"/>
        <v>126.32</v>
      </c>
      <c r="G251" s="16">
        <f t="shared" si="12"/>
        <v>5.1559183673469384</v>
      </c>
      <c r="H251" s="17">
        <f t="shared" si="13"/>
        <v>5.1559183673469384</v>
      </c>
      <c r="I251" s="18" t="s">
        <v>60</v>
      </c>
      <c r="J251" s="18">
        <v>85362010</v>
      </c>
      <c r="K251" s="18" t="s">
        <v>68</v>
      </c>
      <c r="L251" s="18" t="s">
        <v>592</v>
      </c>
      <c r="M251" s="22"/>
      <c r="N251" s="19">
        <v>0.09</v>
      </c>
      <c r="O251" s="19">
        <v>0.108</v>
      </c>
      <c r="P251" s="18" t="s">
        <v>52</v>
      </c>
      <c r="Q251" s="18">
        <v>12</v>
      </c>
      <c r="R251" s="18"/>
      <c r="S251" s="27"/>
      <c r="T251" s="27"/>
      <c r="U251" s="18" t="s">
        <v>55</v>
      </c>
      <c r="V251" s="27"/>
      <c r="X251" s="27"/>
      <c r="Y251" s="18"/>
      <c r="AB251" s="67" t="s">
        <v>70</v>
      </c>
      <c r="AC251" s="68">
        <v>0.09</v>
      </c>
    </row>
    <row r="252" spans="1:29" ht="12" customHeight="1">
      <c r="A252" s="11" t="s">
        <v>914</v>
      </c>
      <c r="B252" s="12">
        <v>5900280970817</v>
      </c>
      <c r="C252" s="27" t="s">
        <v>915</v>
      </c>
      <c r="D252" s="27" t="s">
        <v>916</v>
      </c>
      <c r="E252" s="65">
        <v>128.69999999999999</v>
      </c>
      <c r="F252" s="15">
        <f t="shared" si="11"/>
        <v>128.69999999999999</v>
      </c>
      <c r="G252" s="16">
        <f t="shared" si="12"/>
        <v>5.2530612244897954</v>
      </c>
      <c r="H252" s="17">
        <f t="shared" si="13"/>
        <v>5.2530612244897954</v>
      </c>
      <c r="I252" s="18" t="s">
        <v>60</v>
      </c>
      <c r="J252" s="18">
        <v>85362010</v>
      </c>
      <c r="K252" s="18" t="s">
        <v>68</v>
      </c>
      <c r="L252" s="18" t="s">
        <v>592</v>
      </c>
      <c r="M252" s="22"/>
      <c r="N252" s="19">
        <v>0.09</v>
      </c>
      <c r="O252" s="19">
        <v>0.108</v>
      </c>
      <c r="P252" s="18" t="s">
        <v>52</v>
      </c>
      <c r="Q252" s="18">
        <v>12</v>
      </c>
      <c r="R252" s="18"/>
      <c r="S252" s="27"/>
      <c r="T252" s="27"/>
      <c r="U252" s="18" t="s">
        <v>55</v>
      </c>
      <c r="V252" s="27"/>
      <c r="X252" s="27"/>
      <c r="Y252" s="18"/>
      <c r="AB252" s="67" t="s">
        <v>70</v>
      </c>
      <c r="AC252" s="68">
        <v>0.09</v>
      </c>
    </row>
    <row r="253" spans="1:29" ht="12" customHeight="1">
      <c r="A253" s="11" t="s">
        <v>917</v>
      </c>
      <c r="B253" s="12">
        <v>5900280970824</v>
      </c>
      <c r="C253" s="27" t="s">
        <v>918</v>
      </c>
      <c r="D253" s="27" t="s">
        <v>919</v>
      </c>
      <c r="E253" s="65">
        <v>146.58000000000001</v>
      </c>
      <c r="F253" s="15">
        <f t="shared" si="11"/>
        <v>146.58000000000001</v>
      </c>
      <c r="G253" s="16">
        <f t="shared" si="12"/>
        <v>5.9828571428571431</v>
      </c>
      <c r="H253" s="17">
        <f t="shared" si="13"/>
        <v>5.9828571428571431</v>
      </c>
      <c r="I253" s="18" t="s">
        <v>60</v>
      </c>
      <c r="J253" s="18">
        <v>85362010</v>
      </c>
      <c r="K253" s="18" t="s">
        <v>68</v>
      </c>
      <c r="L253" s="18" t="s">
        <v>592</v>
      </c>
      <c r="M253" s="22"/>
      <c r="N253" s="19">
        <v>0.09</v>
      </c>
      <c r="O253" s="19">
        <v>0.108</v>
      </c>
      <c r="P253" s="18" t="s">
        <v>52</v>
      </c>
      <c r="Q253" s="18">
        <v>12</v>
      </c>
      <c r="R253" s="18"/>
      <c r="S253" s="27"/>
      <c r="T253" s="27"/>
      <c r="U253" s="18" t="s">
        <v>55</v>
      </c>
      <c r="V253" s="27"/>
      <c r="X253" s="27"/>
      <c r="Y253" s="18"/>
      <c r="AB253" s="67" t="s">
        <v>70</v>
      </c>
      <c r="AC253" s="68">
        <v>0.09</v>
      </c>
    </row>
    <row r="254" spans="1:29" ht="12" customHeight="1">
      <c r="A254" s="11" t="s">
        <v>920</v>
      </c>
      <c r="B254" s="12">
        <v>5900280970831</v>
      </c>
      <c r="C254" s="27" t="s">
        <v>921</v>
      </c>
      <c r="D254" s="27" t="s">
        <v>922</v>
      </c>
      <c r="E254" s="65">
        <v>146.58000000000001</v>
      </c>
      <c r="F254" s="15">
        <f t="shared" si="11"/>
        <v>146.58000000000001</v>
      </c>
      <c r="G254" s="16">
        <f t="shared" si="12"/>
        <v>5.9828571428571431</v>
      </c>
      <c r="H254" s="17">
        <f t="shared" si="13"/>
        <v>5.9828571428571431</v>
      </c>
      <c r="I254" s="18" t="s">
        <v>60</v>
      </c>
      <c r="J254" s="18">
        <v>85362010</v>
      </c>
      <c r="K254" s="18" t="s">
        <v>68</v>
      </c>
      <c r="L254" s="18" t="s">
        <v>592</v>
      </c>
      <c r="M254" s="22"/>
      <c r="N254" s="19">
        <v>0.09</v>
      </c>
      <c r="O254" s="19">
        <v>0.108</v>
      </c>
      <c r="P254" s="18" t="s">
        <v>52</v>
      </c>
      <c r="Q254" s="18">
        <v>12</v>
      </c>
      <c r="R254" s="18"/>
      <c r="S254" s="27"/>
      <c r="T254" s="27"/>
      <c r="U254" s="18" t="s">
        <v>55</v>
      </c>
      <c r="V254" s="27"/>
      <c r="X254" s="27"/>
      <c r="Y254" s="18"/>
      <c r="AB254" s="67" t="s">
        <v>70</v>
      </c>
      <c r="AC254" s="68">
        <v>0.09</v>
      </c>
    </row>
    <row r="255" spans="1:29" ht="12" customHeight="1">
      <c r="A255" s="11" t="s">
        <v>923</v>
      </c>
      <c r="B255" s="12">
        <v>5900280970848</v>
      </c>
      <c r="C255" s="27" t="s">
        <v>924</v>
      </c>
      <c r="D255" s="27" t="s">
        <v>925</v>
      </c>
      <c r="E255" s="65">
        <v>146.58000000000001</v>
      </c>
      <c r="F255" s="15">
        <f t="shared" si="11"/>
        <v>146.58000000000001</v>
      </c>
      <c r="G255" s="16">
        <f t="shared" si="12"/>
        <v>5.9828571428571431</v>
      </c>
      <c r="H255" s="17">
        <f t="shared" si="13"/>
        <v>5.9828571428571431</v>
      </c>
      <c r="I255" s="18" t="s">
        <v>60</v>
      </c>
      <c r="J255" s="18">
        <v>85362010</v>
      </c>
      <c r="K255" s="18" t="s">
        <v>68</v>
      </c>
      <c r="L255" s="18" t="s">
        <v>592</v>
      </c>
      <c r="M255" s="22"/>
      <c r="N255" s="19">
        <v>0.09</v>
      </c>
      <c r="O255" s="19">
        <v>0.108</v>
      </c>
      <c r="P255" s="18" t="s">
        <v>52</v>
      </c>
      <c r="Q255" s="18">
        <v>12</v>
      </c>
      <c r="R255" s="18"/>
      <c r="S255" s="27"/>
      <c r="T255" s="27"/>
      <c r="U255" s="18" t="s">
        <v>55</v>
      </c>
      <c r="V255" s="27"/>
      <c r="X255" s="27"/>
      <c r="Y255" s="18"/>
      <c r="AB255" s="67" t="s">
        <v>70</v>
      </c>
      <c r="AC255" s="68">
        <v>0.09</v>
      </c>
    </row>
    <row r="256" spans="1:29" ht="12" customHeight="1">
      <c r="A256" s="11" t="s">
        <v>926</v>
      </c>
      <c r="B256" s="12">
        <v>5900280970947</v>
      </c>
      <c r="C256" s="27" t="s">
        <v>927</v>
      </c>
      <c r="D256" s="27" t="s">
        <v>928</v>
      </c>
      <c r="E256" s="65">
        <v>436.15</v>
      </c>
      <c r="F256" s="15">
        <f t="shared" si="11"/>
        <v>436.15</v>
      </c>
      <c r="G256" s="16">
        <f t="shared" si="12"/>
        <v>17.802040816326528</v>
      </c>
      <c r="H256" s="17">
        <f t="shared" si="13"/>
        <v>17.802040816326528</v>
      </c>
      <c r="I256" s="18" t="s">
        <v>60</v>
      </c>
      <c r="J256" s="18">
        <v>85362010</v>
      </c>
      <c r="K256" s="18" t="s">
        <v>68</v>
      </c>
      <c r="L256" s="18" t="s">
        <v>592</v>
      </c>
      <c r="M256" s="22"/>
      <c r="N256" s="19">
        <v>0.28000000000000003</v>
      </c>
      <c r="O256" s="19">
        <v>0.32500000000000001</v>
      </c>
      <c r="P256" s="18" t="s">
        <v>52</v>
      </c>
      <c r="Q256" s="18">
        <v>4</v>
      </c>
      <c r="R256" s="18"/>
      <c r="S256" s="27"/>
      <c r="T256" s="27"/>
      <c r="U256" s="18" t="s">
        <v>55</v>
      </c>
      <c r="V256" s="27"/>
      <c r="X256" s="27"/>
      <c r="Y256" s="18"/>
      <c r="AB256" s="67" t="s">
        <v>70</v>
      </c>
      <c r="AC256" s="68">
        <v>0.28000000000000003</v>
      </c>
    </row>
    <row r="257" spans="1:29" ht="12" customHeight="1">
      <c r="A257" s="11" t="s">
        <v>929</v>
      </c>
      <c r="B257" s="12">
        <v>5900280970954</v>
      </c>
      <c r="C257" s="27" t="s">
        <v>930</v>
      </c>
      <c r="D257" s="27" t="s">
        <v>931</v>
      </c>
      <c r="E257" s="65">
        <v>413.51</v>
      </c>
      <c r="F257" s="15">
        <f t="shared" si="11"/>
        <v>413.51</v>
      </c>
      <c r="G257" s="16">
        <f t="shared" si="12"/>
        <v>16.877959183673468</v>
      </c>
      <c r="H257" s="17">
        <f t="shared" si="13"/>
        <v>16.877959183673468</v>
      </c>
      <c r="I257" s="18" t="s">
        <v>60</v>
      </c>
      <c r="J257" s="18">
        <v>85362010</v>
      </c>
      <c r="K257" s="18" t="s">
        <v>68</v>
      </c>
      <c r="L257" s="18" t="s">
        <v>592</v>
      </c>
      <c r="M257" s="22"/>
      <c r="N257" s="19">
        <v>0.28000000000000003</v>
      </c>
      <c r="O257" s="19">
        <v>0.32500000000000001</v>
      </c>
      <c r="P257" s="18" t="s">
        <v>52</v>
      </c>
      <c r="Q257" s="18">
        <v>4</v>
      </c>
      <c r="R257" s="18"/>
      <c r="S257" s="27"/>
      <c r="T257" s="27"/>
      <c r="U257" s="18" t="s">
        <v>55</v>
      </c>
      <c r="V257" s="27"/>
      <c r="X257" s="27"/>
      <c r="Y257" s="18"/>
      <c r="AB257" s="67" t="s">
        <v>70</v>
      </c>
      <c r="AC257" s="68">
        <v>0.28000000000000003</v>
      </c>
    </row>
    <row r="258" spans="1:29" ht="12.75" customHeight="1">
      <c r="A258" s="11" t="s">
        <v>932</v>
      </c>
      <c r="B258" s="12">
        <v>5900280970961</v>
      </c>
      <c r="C258" s="27" t="s">
        <v>933</v>
      </c>
      <c r="D258" s="27" t="s">
        <v>934</v>
      </c>
      <c r="E258" s="65">
        <v>386.1</v>
      </c>
      <c r="F258" s="15">
        <f t="shared" si="11"/>
        <v>386.1</v>
      </c>
      <c r="G258" s="16">
        <f t="shared" si="12"/>
        <v>15.759183673469389</v>
      </c>
      <c r="H258" s="17">
        <f t="shared" si="13"/>
        <v>15.759183673469389</v>
      </c>
      <c r="I258" s="18" t="s">
        <v>60</v>
      </c>
      <c r="J258" s="18">
        <v>85362010</v>
      </c>
      <c r="K258" s="18" t="s">
        <v>68</v>
      </c>
      <c r="L258" s="18" t="s">
        <v>592</v>
      </c>
      <c r="M258" s="22"/>
      <c r="N258" s="19">
        <v>0.28000000000000003</v>
      </c>
      <c r="O258" s="19">
        <v>0.32500000000000001</v>
      </c>
      <c r="P258" s="18" t="s">
        <v>52</v>
      </c>
      <c r="Q258" s="18">
        <v>4</v>
      </c>
      <c r="R258" s="18"/>
      <c r="S258" s="27"/>
      <c r="T258" s="27"/>
      <c r="U258" s="18" t="s">
        <v>55</v>
      </c>
      <c r="V258" s="27"/>
      <c r="X258" s="27"/>
      <c r="Y258" s="18"/>
      <c r="AB258" s="67" t="s">
        <v>70</v>
      </c>
      <c r="AC258" s="68">
        <v>0.28000000000000003</v>
      </c>
    </row>
    <row r="259" spans="1:29" ht="12.75" customHeight="1">
      <c r="A259" s="11" t="s">
        <v>935</v>
      </c>
      <c r="B259" s="12">
        <v>5900280970978</v>
      </c>
      <c r="C259" s="27" t="s">
        <v>936</v>
      </c>
      <c r="D259" s="27" t="s">
        <v>937</v>
      </c>
      <c r="E259" s="65">
        <v>386.1</v>
      </c>
      <c r="F259" s="15">
        <f t="shared" si="11"/>
        <v>386.1</v>
      </c>
      <c r="G259" s="16">
        <f t="shared" si="12"/>
        <v>15.759183673469389</v>
      </c>
      <c r="H259" s="17">
        <f t="shared" si="13"/>
        <v>15.759183673469389</v>
      </c>
      <c r="I259" s="18" t="s">
        <v>60</v>
      </c>
      <c r="J259" s="18">
        <v>85362010</v>
      </c>
      <c r="K259" s="18" t="s">
        <v>68</v>
      </c>
      <c r="L259" s="18" t="s">
        <v>592</v>
      </c>
      <c r="M259" s="22"/>
      <c r="N259" s="19">
        <v>0.28000000000000003</v>
      </c>
      <c r="O259" s="19">
        <v>0.32500000000000001</v>
      </c>
      <c r="P259" s="18" t="s">
        <v>52</v>
      </c>
      <c r="Q259" s="18">
        <v>4</v>
      </c>
      <c r="R259" s="18"/>
      <c r="S259" s="27"/>
      <c r="T259" s="27"/>
      <c r="U259" s="18" t="s">
        <v>55</v>
      </c>
      <c r="V259" s="27"/>
      <c r="X259" s="27"/>
      <c r="Y259" s="18"/>
      <c r="AB259" s="67" t="s">
        <v>70</v>
      </c>
      <c r="AC259" s="68">
        <v>0.28000000000000003</v>
      </c>
    </row>
    <row r="260" spans="1:29" ht="12" customHeight="1">
      <c r="A260" s="11" t="s">
        <v>938</v>
      </c>
      <c r="B260" s="12">
        <v>5900280970985</v>
      </c>
      <c r="C260" s="27" t="s">
        <v>939</v>
      </c>
      <c r="D260" s="27" t="s">
        <v>940</v>
      </c>
      <c r="E260" s="65">
        <v>386.1</v>
      </c>
      <c r="F260" s="15">
        <f t="shared" si="11"/>
        <v>386.1</v>
      </c>
      <c r="G260" s="16">
        <f t="shared" si="12"/>
        <v>15.759183673469389</v>
      </c>
      <c r="H260" s="17">
        <f t="shared" si="13"/>
        <v>15.759183673469389</v>
      </c>
      <c r="I260" s="18" t="s">
        <v>60</v>
      </c>
      <c r="J260" s="18">
        <v>85362010</v>
      </c>
      <c r="K260" s="18" t="s">
        <v>68</v>
      </c>
      <c r="L260" s="18" t="s">
        <v>592</v>
      </c>
      <c r="M260" s="22"/>
      <c r="N260" s="19">
        <v>0.28000000000000003</v>
      </c>
      <c r="O260" s="19">
        <v>0.32500000000000001</v>
      </c>
      <c r="P260" s="18" t="s">
        <v>52</v>
      </c>
      <c r="Q260" s="18">
        <v>4</v>
      </c>
      <c r="R260" s="18"/>
      <c r="S260" s="27"/>
      <c r="T260" s="27"/>
      <c r="U260" s="18" t="s">
        <v>55</v>
      </c>
      <c r="V260" s="27"/>
      <c r="X260" s="27"/>
      <c r="Y260" s="18"/>
      <c r="AB260" s="67" t="s">
        <v>70</v>
      </c>
      <c r="AC260" s="68">
        <v>0.28000000000000003</v>
      </c>
    </row>
    <row r="261" spans="1:29" ht="12" customHeight="1">
      <c r="A261" s="11" t="s">
        <v>941</v>
      </c>
      <c r="B261" s="12">
        <v>5900280970992</v>
      </c>
      <c r="C261" s="27" t="s">
        <v>942</v>
      </c>
      <c r="D261" s="27" t="s">
        <v>943</v>
      </c>
      <c r="E261" s="65">
        <v>413.51</v>
      </c>
      <c r="F261" s="15">
        <f t="shared" ref="F261:F324" si="14">E261*(1-$E$1)</f>
        <v>413.51</v>
      </c>
      <c r="G261" s="16">
        <f t="shared" si="12"/>
        <v>16.877959183673468</v>
      </c>
      <c r="H261" s="17">
        <f t="shared" si="13"/>
        <v>16.877959183673468</v>
      </c>
      <c r="I261" s="18" t="s">
        <v>60</v>
      </c>
      <c r="J261" s="18">
        <v>85362010</v>
      </c>
      <c r="K261" s="18" t="s">
        <v>68</v>
      </c>
      <c r="L261" s="18" t="s">
        <v>592</v>
      </c>
      <c r="M261" s="22"/>
      <c r="N261" s="19">
        <v>0.28000000000000003</v>
      </c>
      <c r="O261" s="19">
        <v>0.32500000000000001</v>
      </c>
      <c r="P261" s="18" t="s">
        <v>52</v>
      </c>
      <c r="Q261" s="18">
        <v>4</v>
      </c>
      <c r="R261" s="18"/>
      <c r="S261" s="27"/>
      <c r="T261" s="27"/>
      <c r="U261" s="18" t="s">
        <v>55</v>
      </c>
      <c r="V261" s="27"/>
      <c r="X261" s="27"/>
      <c r="Y261" s="18"/>
      <c r="AB261" s="67" t="s">
        <v>70</v>
      </c>
      <c r="AC261" s="68">
        <v>0.28000000000000003</v>
      </c>
    </row>
    <row r="262" spans="1:29" ht="12" customHeight="1">
      <c r="A262" s="11" t="s">
        <v>944</v>
      </c>
      <c r="B262" s="12">
        <v>5900280971005</v>
      </c>
      <c r="C262" s="27" t="s">
        <v>945</v>
      </c>
      <c r="D262" s="27" t="s">
        <v>946</v>
      </c>
      <c r="E262" s="65">
        <v>436.15</v>
      </c>
      <c r="F262" s="15">
        <f t="shared" si="14"/>
        <v>436.15</v>
      </c>
      <c r="G262" s="16">
        <f t="shared" si="12"/>
        <v>17.802040816326528</v>
      </c>
      <c r="H262" s="17">
        <f t="shared" si="13"/>
        <v>17.802040816326528</v>
      </c>
      <c r="I262" s="18" t="s">
        <v>60</v>
      </c>
      <c r="J262" s="18">
        <v>85362010</v>
      </c>
      <c r="K262" s="18" t="s">
        <v>68</v>
      </c>
      <c r="L262" s="18" t="s">
        <v>592</v>
      </c>
      <c r="M262" s="22"/>
      <c r="N262" s="19">
        <v>0.28000000000000003</v>
      </c>
      <c r="O262" s="19">
        <v>0.32500000000000001</v>
      </c>
      <c r="P262" s="18" t="s">
        <v>52</v>
      </c>
      <c r="Q262" s="18">
        <v>4</v>
      </c>
      <c r="R262" s="18"/>
      <c r="S262" s="27"/>
      <c r="T262" s="27"/>
      <c r="U262" s="18" t="s">
        <v>55</v>
      </c>
      <c r="V262" s="27"/>
      <c r="X262" s="27"/>
      <c r="Y262" s="18"/>
      <c r="AB262" s="67" t="s">
        <v>70</v>
      </c>
      <c r="AC262" s="68">
        <v>0.28000000000000003</v>
      </c>
    </row>
    <row r="263" spans="1:29" ht="12" customHeight="1">
      <c r="A263" s="11" t="s">
        <v>947</v>
      </c>
      <c r="B263" s="12">
        <v>5900280971012</v>
      </c>
      <c r="C263" s="27" t="s">
        <v>948</v>
      </c>
      <c r="D263" s="27" t="s">
        <v>949</v>
      </c>
      <c r="E263" s="65">
        <v>436.15</v>
      </c>
      <c r="F263" s="15">
        <f t="shared" si="14"/>
        <v>436.15</v>
      </c>
      <c r="G263" s="16">
        <f t="shared" si="12"/>
        <v>17.802040816326528</v>
      </c>
      <c r="H263" s="17">
        <f t="shared" si="13"/>
        <v>17.802040816326528</v>
      </c>
      <c r="I263" s="18" t="s">
        <v>60</v>
      </c>
      <c r="J263" s="18">
        <v>85362010</v>
      </c>
      <c r="K263" s="18" t="s">
        <v>68</v>
      </c>
      <c r="L263" s="18" t="s">
        <v>592</v>
      </c>
      <c r="M263" s="22"/>
      <c r="N263" s="19">
        <v>0.28000000000000003</v>
      </c>
      <c r="O263" s="19">
        <v>0.32500000000000001</v>
      </c>
      <c r="P263" s="18" t="s">
        <v>52</v>
      </c>
      <c r="Q263" s="18">
        <v>4</v>
      </c>
      <c r="R263" s="18"/>
      <c r="S263" s="27"/>
      <c r="T263" s="27"/>
      <c r="U263" s="18" t="s">
        <v>55</v>
      </c>
      <c r="V263" s="27"/>
      <c r="X263" s="27"/>
      <c r="Y263" s="18"/>
      <c r="AB263" s="67" t="s">
        <v>70</v>
      </c>
      <c r="AC263" s="68">
        <v>0.28000000000000003</v>
      </c>
    </row>
    <row r="264" spans="1:29" ht="12" customHeight="1">
      <c r="A264" s="11" t="s">
        <v>950</v>
      </c>
      <c r="B264" s="12">
        <v>5900280971029</v>
      </c>
      <c r="C264" s="27" t="s">
        <v>951</v>
      </c>
      <c r="D264" s="27" t="s">
        <v>952</v>
      </c>
      <c r="E264" s="65">
        <v>436.15</v>
      </c>
      <c r="F264" s="15">
        <f t="shared" si="14"/>
        <v>436.15</v>
      </c>
      <c r="G264" s="16">
        <f t="shared" si="12"/>
        <v>17.802040816326528</v>
      </c>
      <c r="H264" s="17">
        <f t="shared" si="13"/>
        <v>17.802040816326528</v>
      </c>
      <c r="I264" s="18" t="s">
        <v>60</v>
      </c>
      <c r="J264" s="18">
        <v>85362010</v>
      </c>
      <c r="K264" s="18" t="s">
        <v>68</v>
      </c>
      <c r="L264" s="18" t="s">
        <v>592</v>
      </c>
      <c r="M264" s="22"/>
      <c r="N264" s="19">
        <v>0.28000000000000003</v>
      </c>
      <c r="O264" s="19">
        <v>0.32500000000000001</v>
      </c>
      <c r="P264" s="18" t="s">
        <v>52</v>
      </c>
      <c r="Q264" s="18">
        <v>4</v>
      </c>
      <c r="R264" s="18"/>
      <c r="S264" s="27"/>
      <c r="T264" s="27"/>
      <c r="U264" s="18" t="s">
        <v>55</v>
      </c>
      <c r="V264" s="27"/>
      <c r="X264" s="27"/>
      <c r="Y264" s="18"/>
      <c r="AB264" s="67" t="s">
        <v>70</v>
      </c>
      <c r="AC264" s="68">
        <v>0.28000000000000003</v>
      </c>
    </row>
    <row r="265" spans="1:29" ht="12" customHeight="1">
      <c r="A265" s="11" t="s">
        <v>953</v>
      </c>
      <c r="B265" s="12" t="s">
        <v>954</v>
      </c>
      <c r="C265" s="27" t="s">
        <v>955</v>
      </c>
      <c r="D265" s="27" t="s">
        <v>956</v>
      </c>
      <c r="E265" s="65">
        <v>1.06</v>
      </c>
      <c r="F265" s="15">
        <f t="shared" si="14"/>
        <v>1.06</v>
      </c>
      <c r="G265" s="16">
        <f t="shared" si="12"/>
        <v>4.3265306122448985E-2</v>
      </c>
      <c r="H265" s="17">
        <f t="shared" si="13"/>
        <v>4.3265306122448985E-2</v>
      </c>
      <c r="I265" s="18" t="s">
        <v>37</v>
      </c>
      <c r="J265" s="18" t="s">
        <v>957</v>
      </c>
      <c r="K265" s="18" t="s">
        <v>68</v>
      </c>
      <c r="L265" s="18" t="s">
        <v>965</v>
      </c>
      <c r="M265" s="22"/>
      <c r="N265" s="18"/>
      <c r="O265" s="18"/>
      <c r="P265" s="18" t="s">
        <v>52</v>
      </c>
      <c r="Q265" s="18">
        <v>200</v>
      </c>
      <c r="R265" s="18"/>
      <c r="S265" s="18"/>
      <c r="T265" s="18"/>
      <c r="U265" s="18" t="s">
        <v>55</v>
      </c>
      <c r="W265" s="18"/>
      <c r="Y265" s="18"/>
      <c r="AB265" s="72" t="s">
        <v>53</v>
      </c>
      <c r="AC265" s="68">
        <v>0</v>
      </c>
    </row>
    <row r="266" spans="1:29" ht="12" customHeight="1">
      <c r="A266" s="11" t="s">
        <v>958</v>
      </c>
      <c r="B266" s="12" t="s">
        <v>959</v>
      </c>
      <c r="C266" s="27" t="s">
        <v>960</v>
      </c>
      <c r="D266" s="27" t="s">
        <v>961</v>
      </c>
      <c r="E266" s="65">
        <v>129.59</v>
      </c>
      <c r="F266" s="15">
        <f t="shared" si="14"/>
        <v>129.59</v>
      </c>
      <c r="G266" s="16">
        <f t="shared" si="12"/>
        <v>5.289387755102041</v>
      </c>
      <c r="H266" s="17">
        <f t="shared" si="13"/>
        <v>5.289387755102041</v>
      </c>
      <c r="I266" s="18" t="s">
        <v>37</v>
      </c>
      <c r="J266" s="18">
        <v>85369095</v>
      </c>
      <c r="K266" s="18" t="s">
        <v>68</v>
      </c>
      <c r="L266" s="18" t="s">
        <v>965</v>
      </c>
      <c r="M266" s="22"/>
      <c r="N266" s="18"/>
      <c r="O266" s="18"/>
      <c r="P266" s="18" t="s">
        <v>52</v>
      </c>
      <c r="Q266" s="18"/>
      <c r="R266" s="18"/>
      <c r="S266" s="18"/>
      <c r="T266" s="18"/>
      <c r="U266" s="18"/>
      <c r="W266" s="18"/>
      <c r="Y266" s="18"/>
      <c r="AB266" s="72" t="s">
        <v>53</v>
      </c>
      <c r="AC266" s="68">
        <v>0</v>
      </c>
    </row>
    <row r="267" spans="1:29" ht="12.75" customHeight="1">
      <c r="A267" s="11" t="s">
        <v>962</v>
      </c>
      <c r="B267" s="12">
        <v>5900644361893</v>
      </c>
      <c r="C267" s="21" t="s">
        <v>963</v>
      </c>
      <c r="D267" s="13" t="s">
        <v>964</v>
      </c>
      <c r="E267" s="65">
        <v>47.08</v>
      </c>
      <c r="F267" s="15">
        <f t="shared" si="14"/>
        <v>47.08</v>
      </c>
      <c r="G267" s="16">
        <f t="shared" si="12"/>
        <v>1.9216326530612244</v>
      </c>
      <c r="H267" s="17">
        <f t="shared" si="13"/>
        <v>1.9216326530612244</v>
      </c>
      <c r="I267" s="18" t="s">
        <v>37</v>
      </c>
      <c r="J267" s="18">
        <v>85369095</v>
      </c>
      <c r="K267" s="18" t="s">
        <v>68</v>
      </c>
      <c r="L267" s="18" t="s">
        <v>965</v>
      </c>
      <c r="M267" s="22"/>
      <c r="N267" s="19">
        <v>0.05</v>
      </c>
      <c r="O267" s="19">
        <v>5.0999999999999997E-2</v>
      </c>
      <c r="P267" s="18" t="s">
        <v>52</v>
      </c>
      <c r="Q267" s="18">
        <v>4</v>
      </c>
      <c r="R267" s="18"/>
      <c r="S267" s="18"/>
      <c r="T267" s="19"/>
      <c r="U267" s="18" t="s">
        <v>55</v>
      </c>
      <c r="V267" s="18"/>
      <c r="W267" s="18"/>
      <c r="X267" s="18"/>
      <c r="Y267" s="18"/>
      <c r="AB267" s="72" t="s">
        <v>53</v>
      </c>
      <c r="AC267" s="68">
        <v>0</v>
      </c>
    </row>
    <row r="268" spans="1:29" ht="12" customHeight="1">
      <c r="A268" s="11" t="s">
        <v>966</v>
      </c>
      <c r="B268" s="12">
        <v>5900644361916</v>
      </c>
      <c r="C268" s="21" t="s">
        <v>967</v>
      </c>
      <c r="D268" s="13" t="s">
        <v>968</v>
      </c>
      <c r="E268" s="65">
        <v>534.72</v>
      </c>
      <c r="F268" s="15">
        <f t="shared" si="14"/>
        <v>534.72</v>
      </c>
      <c r="G268" s="16">
        <f t="shared" si="12"/>
        <v>21.825306122448982</v>
      </c>
      <c r="H268" s="17">
        <f t="shared" si="13"/>
        <v>21.825306122448982</v>
      </c>
      <c r="I268" s="18" t="s">
        <v>37</v>
      </c>
      <c r="J268" s="18">
        <v>85369095</v>
      </c>
      <c r="K268" s="18" t="s">
        <v>68</v>
      </c>
      <c r="L268" s="18" t="s">
        <v>965</v>
      </c>
      <c r="M268" s="22"/>
      <c r="N268" s="19">
        <v>0.47</v>
      </c>
      <c r="O268" s="19">
        <v>0.5</v>
      </c>
      <c r="P268" s="18" t="s">
        <v>52</v>
      </c>
      <c r="Q268" s="18"/>
      <c r="R268" s="18"/>
      <c r="S268" s="18"/>
      <c r="T268" s="19"/>
      <c r="U268" s="18"/>
      <c r="V268" s="18"/>
      <c r="W268" s="18"/>
      <c r="X268" s="18"/>
      <c r="Y268" s="18"/>
      <c r="AB268" s="72" t="s">
        <v>53</v>
      </c>
      <c r="AC268" s="68">
        <v>0</v>
      </c>
    </row>
    <row r="269" spans="1:29" ht="12" customHeight="1">
      <c r="A269" s="11" t="s">
        <v>969</v>
      </c>
      <c r="B269" s="12">
        <v>5900644361909</v>
      </c>
      <c r="C269" s="21" t="s">
        <v>970</v>
      </c>
      <c r="D269" s="13" t="s">
        <v>971</v>
      </c>
      <c r="E269" s="65">
        <v>215</v>
      </c>
      <c r="F269" s="15">
        <f t="shared" si="14"/>
        <v>215</v>
      </c>
      <c r="G269" s="16">
        <f t="shared" si="12"/>
        <v>8.7755102040816322</v>
      </c>
      <c r="H269" s="17">
        <f t="shared" si="13"/>
        <v>8.7755102040816322</v>
      </c>
      <c r="I269" s="18" t="s">
        <v>37</v>
      </c>
      <c r="J269" s="18">
        <v>85369095</v>
      </c>
      <c r="K269" s="18" t="s">
        <v>68</v>
      </c>
      <c r="L269" s="18" t="s">
        <v>965</v>
      </c>
      <c r="M269" s="22"/>
      <c r="N269" s="19">
        <v>0.221</v>
      </c>
      <c r="O269" s="19">
        <v>0.22500000000000001</v>
      </c>
      <c r="P269" s="18" t="s">
        <v>52</v>
      </c>
      <c r="Q269" s="18"/>
      <c r="R269" s="18"/>
      <c r="S269" s="18"/>
      <c r="T269" s="19"/>
      <c r="U269" s="18"/>
      <c r="V269" s="18"/>
      <c r="W269" s="18"/>
      <c r="X269" s="18"/>
      <c r="Y269" s="18"/>
      <c r="AB269" s="72" t="s">
        <v>53</v>
      </c>
      <c r="AC269" s="68">
        <v>0</v>
      </c>
    </row>
    <row r="270" spans="1:29" ht="12" customHeight="1">
      <c r="A270" s="11" t="s">
        <v>972</v>
      </c>
      <c r="B270" s="12">
        <v>5900644361886</v>
      </c>
      <c r="C270" s="21" t="s">
        <v>973</v>
      </c>
      <c r="D270" s="13" t="s">
        <v>974</v>
      </c>
      <c r="E270" s="65">
        <v>540.14</v>
      </c>
      <c r="F270" s="15">
        <f t="shared" si="14"/>
        <v>540.14</v>
      </c>
      <c r="G270" s="16">
        <f t="shared" si="12"/>
        <v>22.046530612244897</v>
      </c>
      <c r="H270" s="17">
        <f t="shared" si="13"/>
        <v>22.046530612244897</v>
      </c>
      <c r="I270" s="18" t="s">
        <v>37</v>
      </c>
      <c r="J270" s="18">
        <v>85369095</v>
      </c>
      <c r="K270" s="18" t="s">
        <v>68</v>
      </c>
      <c r="L270" s="18" t="s">
        <v>965</v>
      </c>
      <c r="M270" s="22"/>
      <c r="N270" s="19">
        <v>0.6</v>
      </c>
      <c r="O270" s="19">
        <v>0.65</v>
      </c>
      <c r="P270" s="18" t="s">
        <v>52</v>
      </c>
      <c r="Q270" s="18">
        <v>5</v>
      </c>
      <c r="R270" s="18"/>
      <c r="S270" s="18"/>
      <c r="T270" s="19"/>
      <c r="U270" s="18" t="s">
        <v>55</v>
      </c>
      <c r="V270" s="18"/>
      <c r="W270" s="18"/>
      <c r="X270" s="18"/>
      <c r="Y270" s="18"/>
      <c r="AB270" s="72" t="s">
        <v>53</v>
      </c>
      <c r="AC270" s="68">
        <v>0</v>
      </c>
    </row>
    <row r="271" spans="1:29" ht="12" customHeight="1">
      <c r="A271" s="11" t="s">
        <v>975</v>
      </c>
      <c r="B271" s="12">
        <v>5900644361879</v>
      </c>
      <c r="C271" s="21" t="s">
        <v>976</v>
      </c>
      <c r="D271" s="13" t="s">
        <v>977</v>
      </c>
      <c r="E271" s="65">
        <v>367.78</v>
      </c>
      <c r="F271" s="15">
        <f t="shared" si="14"/>
        <v>367.78</v>
      </c>
      <c r="G271" s="16">
        <f t="shared" si="12"/>
        <v>15.011428571428571</v>
      </c>
      <c r="H271" s="17">
        <f t="shared" si="13"/>
        <v>15.011428571428571</v>
      </c>
      <c r="I271" s="18" t="s">
        <v>37</v>
      </c>
      <c r="J271" s="18">
        <v>85369095</v>
      </c>
      <c r="K271" s="18" t="s">
        <v>68</v>
      </c>
      <c r="L271" s="18" t="s">
        <v>965</v>
      </c>
      <c r="M271" s="22"/>
      <c r="N271" s="19">
        <v>0.2</v>
      </c>
      <c r="O271" s="19">
        <v>0.20899999999999999</v>
      </c>
      <c r="P271" s="18" t="s">
        <v>52</v>
      </c>
      <c r="Q271" s="18">
        <v>5</v>
      </c>
      <c r="R271" s="18"/>
      <c r="S271" s="18"/>
      <c r="T271" s="19"/>
      <c r="U271" s="18" t="s">
        <v>55</v>
      </c>
      <c r="V271" s="18"/>
      <c r="W271" s="18"/>
      <c r="X271" s="18"/>
      <c r="Y271" s="18"/>
      <c r="AB271" s="72" t="s">
        <v>53</v>
      </c>
      <c r="AC271" s="68">
        <v>0</v>
      </c>
    </row>
    <row r="272" spans="1:29" ht="12" customHeight="1">
      <c r="A272" s="11" t="s">
        <v>978</v>
      </c>
      <c r="B272" s="12">
        <v>5900644361923</v>
      </c>
      <c r="C272" s="21" t="s">
        <v>979</v>
      </c>
      <c r="D272" s="13" t="s">
        <v>980</v>
      </c>
      <c r="E272" s="65">
        <v>115.83</v>
      </c>
      <c r="F272" s="15">
        <f t="shared" si="14"/>
        <v>115.83</v>
      </c>
      <c r="G272" s="16">
        <f t="shared" si="12"/>
        <v>4.7277551020408159</v>
      </c>
      <c r="H272" s="17">
        <f t="shared" si="13"/>
        <v>4.7277551020408159</v>
      </c>
      <c r="I272" s="18" t="s">
        <v>37</v>
      </c>
      <c r="J272" s="18">
        <v>85369095</v>
      </c>
      <c r="K272" s="18" t="s">
        <v>68</v>
      </c>
      <c r="L272" s="18" t="s">
        <v>965</v>
      </c>
      <c r="M272" s="22"/>
      <c r="N272" s="19">
        <v>0.01</v>
      </c>
      <c r="O272" s="19">
        <v>1.0999999999999999E-2</v>
      </c>
      <c r="P272" s="18" t="s">
        <v>52</v>
      </c>
      <c r="Q272" s="18">
        <v>5</v>
      </c>
      <c r="R272" s="18"/>
      <c r="S272" s="18"/>
      <c r="T272" s="19"/>
      <c r="U272" s="18" t="s">
        <v>55</v>
      </c>
      <c r="V272" s="18"/>
      <c r="W272" s="18"/>
      <c r="X272" s="18"/>
      <c r="Y272" s="18"/>
      <c r="AB272" s="72" t="s">
        <v>53</v>
      </c>
      <c r="AC272" s="68">
        <v>0</v>
      </c>
    </row>
    <row r="273" spans="1:29" ht="12" customHeight="1">
      <c r="A273" s="11" t="s">
        <v>981</v>
      </c>
      <c r="B273" s="12">
        <v>5900280904096</v>
      </c>
      <c r="C273" s="21" t="s">
        <v>982</v>
      </c>
      <c r="D273" s="13" t="s">
        <v>983</v>
      </c>
      <c r="E273" s="65">
        <v>78.47</v>
      </c>
      <c r="F273" s="15">
        <f t="shared" si="14"/>
        <v>78.47</v>
      </c>
      <c r="G273" s="16">
        <f t="shared" ref="G273:G336" si="15">E273/$E$2</f>
        <v>3.2028571428571428</v>
      </c>
      <c r="H273" s="17">
        <f t="shared" ref="H273:H336" si="16">G273*(1-$E$1)</f>
        <v>3.2028571428571428</v>
      </c>
      <c r="I273" s="18" t="s">
        <v>60</v>
      </c>
      <c r="J273" s="18">
        <v>85369095</v>
      </c>
      <c r="K273" s="18" t="s">
        <v>68</v>
      </c>
      <c r="L273" s="18" t="s">
        <v>984</v>
      </c>
      <c r="M273" s="22"/>
      <c r="N273" s="19">
        <v>5.3999999999999999E-2</v>
      </c>
      <c r="O273" s="19">
        <v>5.5E-2</v>
      </c>
      <c r="P273" s="18" t="s">
        <v>52</v>
      </c>
      <c r="Q273" s="18">
        <v>20</v>
      </c>
      <c r="R273" s="18" t="s">
        <v>985</v>
      </c>
      <c r="S273" s="18"/>
      <c r="T273" s="19"/>
      <c r="U273" s="18" t="s">
        <v>55</v>
      </c>
      <c r="V273" s="18"/>
      <c r="W273" s="18"/>
      <c r="X273" s="18"/>
      <c r="Y273" s="18" t="s">
        <v>69</v>
      </c>
      <c r="Z273" s="18">
        <v>9600</v>
      </c>
      <c r="AB273" s="72" t="s">
        <v>53</v>
      </c>
      <c r="AC273" s="68">
        <v>0</v>
      </c>
    </row>
    <row r="274" spans="1:29" ht="12" customHeight="1">
      <c r="A274" s="11" t="s">
        <v>986</v>
      </c>
      <c r="B274" s="12">
        <v>5900280904102</v>
      </c>
      <c r="C274" s="21" t="s">
        <v>987</v>
      </c>
      <c r="D274" s="13" t="s">
        <v>988</v>
      </c>
      <c r="E274" s="65">
        <v>200.53</v>
      </c>
      <c r="F274" s="15">
        <f t="shared" si="14"/>
        <v>200.53</v>
      </c>
      <c r="G274" s="16">
        <f t="shared" si="15"/>
        <v>8.1848979591836741</v>
      </c>
      <c r="H274" s="17">
        <f t="shared" si="16"/>
        <v>8.1848979591836741</v>
      </c>
      <c r="I274" s="18" t="s">
        <v>60</v>
      </c>
      <c r="J274" s="18">
        <v>85369095</v>
      </c>
      <c r="K274" s="18" t="s">
        <v>68</v>
      </c>
      <c r="L274" s="18" t="s">
        <v>984</v>
      </c>
      <c r="M274" s="22"/>
      <c r="N274" s="19">
        <v>0.112</v>
      </c>
      <c r="O274" s="19">
        <v>0.128</v>
      </c>
      <c r="P274" s="18" t="s">
        <v>52</v>
      </c>
      <c r="Q274" s="18">
        <v>5</v>
      </c>
      <c r="R274" s="18" t="s">
        <v>989</v>
      </c>
      <c r="S274" s="18"/>
      <c r="T274" s="19"/>
      <c r="U274" s="18" t="s">
        <v>55</v>
      </c>
      <c r="V274" s="18"/>
      <c r="W274" s="18"/>
      <c r="X274" s="18"/>
      <c r="Y274" s="18" t="s">
        <v>69</v>
      </c>
      <c r="Z274" s="18">
        <v>5577</v>
      </c>
      <c r="AB274" s="72" t="s">
        <v>53</v>
      </c>
      <c r="AC274" s="68">
        <v>0</v>
      </c>
    </row>
    <row r="275" spans="1:29" ht="12" customHeight="1">
      <c r="A275" s="11" t="s">
        <v>990</v>
      </c>
      <c r="B275" s="12" t="s">
        <v>991</v>
      </c>
      <c r="C275" s="27" t="s">
        <v>992</v>
      </c>
      <c r="D275" s="27" t="s">
        <v>993</v>
      </c>
      <c r="E275" s="65">
        <v>314.17</v>
      </c>
      <c r="F275" s="15">
        <f t="shared" si="14"/>
        <v>314.17</v>
      </c>
      <c r="G275" s="16">
        <f t="shared" si="15"/>
        <v>12.823265306122449</v>
      </c>
      <c r="H275" s="17">
        <f t="shared" si="16"/>
        <v>12.823265306122449</v>
      </c>
      <c r="I275" s="19" t="s">
        <v>60</v>
      </c>
      <c r="J275" s="18">
        <v>85369095</v>
      </c>
      <c r="K275" s="18" t="s">
        <v>68</v>
      </c>
      <c r="L275" s="18" t="s">
        <v>984</v>
      </c>
      <c r="M275" s="22"/>
      <c r="N275" s="18">
        <v>0.24</v>
      </c>
      <c r="O275" s="18">
        <v>0.25</v>
      </c>
      <c r="P275" s="18" t="s">
        <v>52</v>
      </c>
      <c r="Q275" s="18"/>
      <c r="R275" s="18"/>
      <c r="S275" s="18"/>
      <c r="T275" s="18"/>
      <c r="U275" s="18"/>
      <c r="W275" s="18"/>
      <c r="Y275" s="18"/>
      <c r="AB275" s="72" t="s">
        <v>53</v>
      </c>
      <c r="AC275" s="68">
        <v>0</v>
      </c>
    </row>
    <row r="276" spans="1:29" ht="12" customHeight="1">
      <c r="A276" s="11" t="s">
        <v>994</v>
      </c>
      <c r="B276" s="12">
        <v>5900280907844</v>
      </c>
      <c r="C276" s="21" t="s">
        <v>995</v>
      </c>
      <c r="D276" s="13" t="s">
        <v>996</v>
      </c>
      <c r="E276" s="65">
        <v>842.11</v>
      </c>
      <c r="F276" s="15">
        <f t="shared" si="14"/>
        <v>842.11</v>
      </c>
      <c r="G276" s="16">
        <f t="shared" si="15"/>
        <v>34.371836734693879</v>
      </c>
      <c r="H276" s="17">
        <f t="shared" si="16"/>
        <v>34.371836734693879</v>
      </c>
      <c r="I276" s="18" t="s">
        <v>60</v>
      </c>
      <c r="J276" s="18">
        <v>85369095</v>
      </c>
      <c r="K276" s="18" t="s">
        <v>68</v>
      </c>
      <c r="L276" s="18" t="s">
        <v>984</v>
      </c>
      <c r="M276" s="22"/>
      <c r="N276" s="19">
        <v>0.54</v>
      </c>
      <c r="O276" s="19">
        <v>0.59399999999999997</v>
      </c>
      <c r="P276" s="18" t="s">
        <v>52</v>
      </c>
      <c r="Q276" s="18">
        <v>50</v>
      </c>
      <c r="R276" s="18" t="s">
        <v>997</v>
      </c>
      <c r="S276" s="18"/>
      <c r="T276" s="19"/>
      <c r="U276" s="18" t="s">
        <v>55</v>
      </c>
      <c r="V276" s="18"/>
      <c r="W276" s="18"/>
      <c r="X276" s="18"/>
      <c r="Y276" s="18" t="s">
        <v>69</v>
      </c>
      <c r="Z276" s="18">
        <v>1000</v>
      </c>
      <c r="AB276" s="72" t="s">
        <v>53</v>
      </c>
      <c r="AC276" s="68">
        <v>0</v>
      </c>
    </row>
    <row r="277" spans="1:29" ht="12" customHeight="1">
      <c r="A277" s="11" t="s">
        <v>998</v>
      </c>
      <c r="B277" s="12" t="s">
        <v>999</v>
      </c>
      <c r="C277" s="21" t="s">
        <v>1000</v>
      </c>
      <c r="D277" s="13" t="s">
        <v>1001</v>
      </c>
      <c r="E277" s="65">
        <v>783.79</v>
      </c>
      <c r="F277" s="15">
        <f t="shared" si="14"/>
        <v>783.79</v>
      </c>
      <c r="G277" s="16">
        <f t="shared" si="15"/>
        <v>31.991428571428571</v>
      </c>
      <c r="H277" s="17">
        <f t="shared" si="16"/>
        <v>31.991428571428571</v>
      </c>
      <c r="I277" s="18" t="s">
        <v>37</v>
      </c>
      <c r="J277" s="18">
        <v>85362010</v>
      </c>
      <c r="K277" s="18" t="s">
        <v>68</v>
      </c>
      <c r="L277" s="18" t="s">
        <v>258</v>
      </c>
      <c r="M277" s="22"/>
      <c r="N277" s="19">
        <v>0.25</v>
      </c>
      <c r="O277" s="19">
        <v>0.27</v>
      </c>
      <c r="P277" s="18" t="s">
        <v>52</v>
      </c>
      <c r="Q277" s="18"/>
      <c r="R277" s="18"/>
      <c r="S277" s="18"/>
      <c r="T277" s="18"/>
      <c r="U277" s="18"/>
      <c r="V277"/>
      <c r="W277" s="18"/>
      <c r="X277" s="18"/>
      <c r="Y277" s="18"/>
      <c r="AB277" s="67" t="s">
        <v>70</v>
      </c>
      <c r="AC277" s="68">
        <v>0.25</v>
      </c>
    </row>
    <row r="278" spans="1:29" ht="12" customHeight="1">
      <c r="A278" s="11" t="s">
        <v>1002</v>
      </c>
      <c r="B278" s="12" t="s">
        <v>1003</v>
      </c>
      <c r="C278" s="27" t="s">
        <v>1004</v>
      </c>
      <c r="D278" s="27" t="s">
        <v>1005</v>
      </c>
      <c r="E278" s="65">
        <v>307.36</v>
      </c>
      <c r="F278" s="15">
        <f t="shared" si="14"/>
        <v>307.36</v>
      </c>
      <c r="G278" s="16">
        <f t="shared" si="15"/>
        <v>12.545306122448981</v>
      </c>
      <c r="H278" s="17">
        <f t="shared" si="16"/>
        <v>12.545306122448981</v>
      </c>
      <c r="I278" s="18" t="s">
        <v>37</v>
      </c>
      <c r="J278" s="18">
        <v>85362010</v>
      </c>
      <c r="K278" s="18" t="s">
        <v>68</v>
      </c>
      <c r="L278" s="18" t="s">
        <v>2730</v>
      </c>
      <c r="M278" s="22"/>
      <c r="N278" s="18">
        <v>5.2999999999999999E-2</v>
      </c>
      <c r="O278" s="18">
        <v>5.6000000000000001E-2</v>
      </c>
      <c r="P278" s="18" t="s">
        <v>52</v>
      </c>
      <c r="Q278" s="18"/>
      <c r="R278" s="18"/>
      <c r="S278" s="18"/>
      <c r="T278" s="18"/>
      <c r="U278" s="18"/>
      <c r="W278" s="18"/>
      <c r="Y278" s="18"/>
      <c r="AB278" s="67" t="s">
        <v>70</v>
      </c>
      <c r="AC278" s="68">
        <v>0.05</v>
      </c>
    </row>
    <row r="279" spans="1:29" ht="12" customHeight="1">
      <c r="A279" s="11" t="s">
        <v>1006</v>
      </c>
      <c r="B279" s="12" t="s">
        <v>1007</v>
      </c>
      <c r="C279" s="27" t="s">
        <v>1008</v>
      </c>
      <c r="D279" s="27" t="s">
        <v>1009</v>
      </c>
      <c r="E279" s="65">
        <v>158.25</v>
      </c>
      <c r="F279" s="15">
        <f t="shared" si="14"/>
        <v>158.25</v>
      </c>
      <c r="G279" s="16">
        <f t="shared" si="15"/>
        <v>6.4591836734693882</v>
      </c>
      <c r="H279" s="17">
        <f t="shared" si="16"/>
        <v>6.4591836734693882</v>
      </c>
      <c r="I279" s="18" t="s">
        <v>37</v>
      </c>
      <c r="J279" s="18">
        <v>85362010</v>
      </c>
      <c r="K279" s="18" t="s">
        <v>68</v>
      </c>
      <c r="L279" s="18" t="s">
        <v>2730</v>
      </c>
      <c r="M279" s="22"/>
      <c r="N279" s="18">
        <v>2.5999999999999999E-2</v>
      </c>
      <c r="O279" s="18">
        <v>2.8000000000000001E-2</v>
      </c>
      <c r="P279" s="18" t="s">
        <v>52</v>
      </c>
      <c r="Q279" s="18"/>
      <c r="R279" s="18"/>
      <c r="S279" s="18"/>
      <c r="T279" s="18"/>
      <c r="U279" s="18"/>
      <c r="W279" s="18"/>
      <c r="Y279" s="18"/>
      <c r="AB279" s="67" t="s">
        <v>70</v>
      </c>
      <c r="AC279" s="68">
        <v>0.03</v>
      </c>
    </row>
    <row r="280" spans="1:29" ht="12" customHeight="1">
      <c r="A280" s="11" t="s">
        <v>1010</v>
      </c>
      <c r="B280" s="12" t="s">
        <v>1011</v>
      </c>
      <c r="C280" s="27" t="s">
        <v>1012</v>
      </c>
      <c r="D280" s="27" t="s">
        <v>1013</v>
      </c>
      <c r="E280" s="65">
        <v>178.47</v>
      </c>
      <c r="F280" s="15">
        <f t="shared" si="14"/>
        <v>178.47</v>
      </c>
      <c r="G280" s="16">
        <f t="shared" si="15"/>
        <v>7.2844897959183674</v>
      </c>
      <c r="H280" s="17">
        <f t="shared" si="16"/>
        <v>7.2844897959183674</v>
      </c>
      <c r="I280" s="18" t="s">
        <v>37</v>
      </c>
      <c r="J280" s="18">
        <v>85362010</v>
      </c>
      <c r="K280" s="18" t="s">
        <v>68</v>
      </c>
      <c r="L280" s="18" t="s">
        <v>2730</v>
      </c>
      <c r="M280" s="22"/>
      <c r="N280" s="18">
        <v>5.2999999999999999E-2</v>
      </c>
      <c r="O280" s="18">
        <v>5.6000000000000001E-2</v>
      </c>
      <c r="P280" s="18" t="s">
        <v>52</v>
      </c>
      <c r="Q280" s="18"/>
      <c r="R280" s="18"/>
      <c r="S280" s="18"/>
      <c r="T280" s="18"/>
      <c r="U280" s="18"/>
      <c r="W280" s="18"/>
      <c r="Y280" s="18"/>
      <c r="AB280" s="67" t="s">
        <v>70</v>
      </c>
      <c r="AC280" s="68">
        <v>0.05</v>
      </c>
    </row>
    <row r="281" spans="1:29" ht="12" customHeight="1">
      <c r="A281" s="11" t="s">
        <v>1014</v>
      </c>
      <c r="B281" s="12" t="s">
        <v>1015</v>
      </c>
      <c r="C281" s="27" t="s">
        <v>1016</v>
      </c>
      <c r="D281" s="27" t="s">
        <v>1017</v>
      </c>
      <c r="E281" s="65">
        <v>176.36</v>
      </c>
      <c r="F281" s="15">
        <f t="shared" si="14"/>
        <v>176.36</v>
      </c>
      <c r="G281" s="16">
        <f t="shared" si="15"/>
        <v>7.1983673469387757</v>
      </c>
      <c r="H281" s="17">
        <f t="shared" si="16"/>
        <v>7.1983673469387757</v>
      </c>
      <c r="I281" s="18" t="s">
        <v>37</v>
      </c>
      <c r="J281" s="18">
        <v>85362010</v>
      </c>
      <c r="K281" s="18" t="s">
        <v>68</v>
      </c>
      <c r="L281" s="18" t="s">
        <v>2730</v>
      </c>
      <c r="M281" s="22"/>
      <c r="N281" s="18">
        <v>2.5999999999999999E-2</v>
      </c>
      <c r="O281" s="18">
        <v>2.8000000000000001E-2</v>
      </c>
      <c r="P281" s="18" t="s">
        <v>52</v>
      </c>
      <c r="Q281" s="18"/>
      <c r="R281" s="18"/>
      <c r="S281" s="18"/>
      <c r="T281" s="18"/>
      <c r="U281" s="18"/>
      <c r="W281" s="18"/>
      <c r="Y281" s="18"/>
      <c r="AB281" s="67" t="s">
        <v>70</v>
      </c>
      <c r="AC281" s="68">
        <v>0.03</v>
      </c>
    </row>
    <row r="282" spans="1:29" ht="12" customHeight="1">
      <c r="A282" s="11" t="s">
        <v>1018</v>
      </c>
      <c r="B282" s="12" t="s">
        <v>1019</v>
      </c>
      <c r="C282" s="27" t="s">
        <v>1020</v>
      </c>
      <c r="D282" s="27" t="s">
        <v>1021</v>
      </c>
      <c r="E282" s="65">
        <v>218.03</v>
      </c>
      <c r="F282" s="15">
        <f t="shared" si="14"/>
        <v>218.03</v>
      </c>
      <c r="G282" s="16">
        <f t="shared" si="15"/>
        <v>8.8991836734693877</v>
      </c>
      <c r="H282" s="17">
        <f t="shared" si="16"/>
        <v>8.8991836734693877</v>
      </c>
      <c r="I282" s="18" t="s">
        <v>37</v>
      </c>
      <c r="J282" s="18">
        <v>85362010</v>
      </c>
      <c r="K282" s="18" t="s">
        <v>68</v>
      </c>
      <c r="L282" s="18" t="s">
        <v>2730</v>
      </c>
      <c r="M282" s="22"/>
      <c r="N282" s="18">
        <v>5.2999999999999999E-2</v>
      </c>
      <c r="O282" s="18">
        <v>5.6000000000000001E-2</v>
      </c>
      <c r="P282" s="18" t="s">
        <v>52</v>
      </c>
      <c r="Q282" s="18"/>
      <c r="R282" s="18"/>
      <c r="S282" s="18"/>
      <c r="T282" s="18"/>
      <c r="U282" s="18"/>
      <c r="W282" s="18"/>
      <c r="Y282" s="18"/>
      <c r="AB282" s="67" t="s">
        <v>70</v>
      </c>
      <c r="AC282" s="68">
        <v>0.05</v>
      </c>
    </row>
    <row r="283" spans="1:29" ht="12" customHeight="1">
      <c r="A283" s="11" t="s">
        <v>1022</v>
      </c>
      <c r="B283" s="12">
        <v>5902838490259</v>
      </c>
      <c r="C283" s="21" t="s">
        <v>1023</v>
      </c>
      <c r="D283" s="13">
        <v>490259</v>
      </c>
      <c r="E283" s="65">
        <v>783.79</v>
      </c>
      <c r="F283" s="15">
        <f t="shared" si="14"/>
        <v>783.79</v>
      </c>
      <c r="G283" s="16">
        <f t="shared" si="15"/>
        <v>31.991428571428571</v>
      </c>
      <c r="H283" s="17">
        <f t="shared" si="16"/>
        <v>31.991428571428571</v>
      </c>
      <c r="I283" s="18" t="s">
        <v>37</v>
      </c>
      <c r="J283" s="18">
        <v>85362010</v>
      </c>
      <c r="K283" s="18" t="s">
        <v>68</v>
      </c>
      <c r="L283" s="18" t="s">
        <v>258</v>
      </c>
      <c r="M283" s="22"/>
      <c r="N283" s="19">
        <v>0.22</v>
      </c>
      <c r="O283" s="19">
        <v>0.24</v>
      </c>
      <c r="P283" s="18" t="s">
        <v>52</v>
      </c>
      <c r="Q283" s="18">
        <v>1</v>
      </c>
      <c r="R283" s="18"/>
      <c r="S283" s="18"/>
      <c r="T283" s="19"/>
      <c r="U283" s="18" t="s">
        <v>55</v>
      </c>
      <c r="V283" s="18"/>
      <c r="W283" s="18"/>
      <c r="X283" s="18"/>
      <c r="Y283" s="18"/>
      <c r="AB283" s="67" t="s">
        <v>70</v>
      </c>
      <c r="AC283" s="68">
        <v>0.22</v>
      </c>
    </row>
    <row r="284" spans="1:29" ht="12" customHeight="1">
      <c r="A284" s="11" t="s">
        <v>1024</v>
      </c>
      <c r="B284" s="12">
        <v>5902838490266</v>
      </c>
      <c r="C284" s="21" t="s">
        <v>1025</v>
      </c>
      <c r="D284" s="13">
        <v>490266</v>
      </c>
      <c r="E284" s="65">
        <v>783.79</v>
      </c>
      <c r="F284" s="15">
        <f t="shared" si="14"/>
        <v>783.79</v>
      </c>
      <c r="G284" s="16">
        <f t="shared" si="15"/>
        <v>31.991428571428571</v>
      </c>
      <c r="H284" s="17">
        <f t="shared" si="16"/>
        <v>31.991428571428571</v>
      </c>
      <c r="I284" s="18" t="s">
        <v>37</v>
      </c>
      <c r="J284" s="18">
        <v>85362010</v>
      </c>
      <c r="K284" s="18" t="s">
        <v>68</v>
      </c>
      <c r="L284" s="18" t="s">
        <v>258</v>
      </c>
      <c r="M284" s="22"/>
      <c r="N284" s="19">
        <v>0.22</v>
      </c>
      <c r="O284" s="19">
        <v>0.24</v>
      </c>
      <c r="P284" s="18" t="s">
        <v>52</v>
      </c>
      <c r="Q284" s="18">
        <v>1</v>
      </c>
      <c r="R284" s="18"/>
      <c r="S284" s="18"/>
      <c r="T284" s="19"/>
      <c r="U284" s="18" t="s">
        <v>55</v>
      </c>
      <c r="V284" s="18"/>
      <c r="W284" s="18"/>
      <c r="X284" s="18"/>
      <c r="Y284" s="18"/>
      <c r="AB284" s="67" t="s">
        <v>70</v>
      </c>
      <c r="AC284" s="68">
        <v>0.22</v>
      </c>
    </row>
    <row r="285" spans="1:29" ht="12" customHeight="1">
      <c r="A285" s="11" t="s">
        <v>1026</v>
      </c>
      <c r="B285" s="12">
        <v>5902838490273</v>
      </c>
      <c r="C285" s="21" t="s">
        <v>1027</v>
      </c>
      <c r="D285" s="13">
        <v>490273</v>
      </c>
      <c r="E285" s="65">
        <v>783.79</v>
      </c>
      <c r="F285" s="15">
        <f t="shared" si="14"/>
        <v>783.79</v>
      </c>
      <c r="G285" s="16">
        <f t="shared" si="15"/>
        <v>31.991428571428571</v>
      </c>
      <c r="H285" s="17">
        <f t="shared" si="16"/>
        <v>31.991428571428571</v>
      </c>
      <c r="I285" s="18" t="s">
        <v>37</v>
      </c>
      <c r="J285" s="18">
        <v>85362010</v>
      </c>
      <c r="K285" s="18" t="s">
        <v>68</v>
      </c>
      <c r="L285" s="18" t="s">
        <v>258</v>
      </c>
      <c r="M285" s="22"/>
      <c r="N285" s="19">
        <v>0.22</v>
      </c>
      <c r="O285" s="19">
        <v>0.24</v>
      </c>
      <c r="P285" s="18" t="s">
        <v>52</v>
      </c>
      <c r="Q285" s="18">
        <v>1</v>
      </c>
      <c r="R285" s="18"/>
      <c r="S285" s="18"/>
      <c r="T285" s="19"/>
      <c r="U285" s="18" t="s">
        <v>55</v>
      </c>
      <c r="V285" s="18"/>
      <c r="W285" s="18"/>
      <c r="X285" s="18"/>
      <c r="Y285" s="18"/>
      <c r="AB285" s="67" t="s">
        <v>70</v>
      </c>
      <c r="AC285" s="68">
        <v>0.22</v>
      </c>
    </row>
    <row r="286" spans="1:29" ht="12" customHeight="1">
      <c r="A286" s="11" t="s">
        <v>1028</v>
      </c>
      <c r="B286" s="12">
        <v>5902838490280</v>
      </c>
      <c r="C286" s="21" t="s">
        <v>1029</v>
      </c>
      <c r="D286" s="13">
        <v>490280</v>
      </c>
      <c r="E286" s="65">
        <v>783.79</v>
      </c>
      <c r="F286" s="15">
        <f t="shared" si="14"/>
        <v>783.79</v>
      </c>
      <c r="G286" s="16">
        <f t="shared" si="15"/>
        <v>31.991428571428571</v>
      </c>
      <c r="H286" s="17">
        <f t="shared" si="16"/>
        <v>31.991428571428571</v>
      </c>
      <c r="I286" s="18" t="s">
        <v>37</v>
      </c>
      <c r="J286" s="18">
        <v>85362010</v>
      </c>
      <c r="K286" s="18" t="s">
        <v>68</v>
      </c>
      <c r="L286" s="18" t="s">
        <v>258</v>
      </c>
      <c r="M286" s="22"/>
      <c r="N286" s="19">
        <v>0.22</v>
      </c>
      <c r="O286" s="19">
        <v>0.24</v>
      </c>
      <c r="P286" s="18" t="s">
        <v>52</v>
      </c>
      <c r="Q286" s="18">
        <v>1</v>
      </c>
      <c r="R286" s="18"/>
      <c r="S286" s="18"/>
      <c r="T286" s="19"/>
      <c r="U286" s="18" t="s">
        <v>55</v>
      </c>
      <c r="V286" s="18"/>
      <c r="W286" s="18"/>
      <c r="X286" s="18"/>
      <c r="Y286" s="18"/>
      <c r="AB286" s="67" t="s">
        <v>70</v>
      </c>
      <c r="AC286" s="68">
        <v>0.22</v>
      </c>
    </row>
    <row r="287" spans="1:29" ht="12" customHeight="1">
      <c r="A287" s="11" t="s">
        <v>1030</v>
      </c>
      <c r="B287" s="12">
        <v>5902838490297</v>
      </c>
      <c r="C287" s="21" t="s">
        <v>1031</v>
      </c>
      <c r="D287" s="13">
        <v>490297</v>
      </c>
      <c r="E287" s="65">
        <v>783.73</v>
      </c>
      <c r="F287" s="15">
        <f t="shared" si="14"/>
        <v>783.73</v>
      </c>
      <c r="G287" s="16">
        <f t="shared" si="15"/>
        <v>31.988979591836735</v>
      </c>
      <c r="H287" s="17">
        <f t="shared" si="16"/>
        <v>31.988979591836735</v>
      </c>
      <c r="I287" s="18" t="s">
        <v>37</v>
      </c>
      <c r="J287" s="18">
        <v>85362010</v>
      </c>
      <c r="K287" s="18" t="s">
        <v>68</v>
      </c>
      <c r="L287" s="18" t="s">
        <v>258</v>
      </c>
      <c r="M287" s="22"/>
      <c r="N287" s="19">
        <v>0.25</v>
      </c>
      <c r="O287" s="19">
        <v>0.27</v>
      </c>
      <c r="P287" s="18" t="s">
        <v>52</v>
      </c>
      <c r="Q287" s="18">
        <v>1</v>
      </c>
      <c r="R287" s="18"/>
      <c r="S287" s="18"/>
      <c r="T287" s="19"/>
      <c r="U287" s="18" t="s">
        <v>55</v>
      </c>
      <c r="V287" s="18"/>
      <c r="W287" s="18"/>
      <c r="X287" s="18"/>
      <c r="Y287" s="18"/>
      <c r="AB287" s="67" t="s">
        <v>70</v>
      </c>
      <c r="AC287" s="68">
        <v>0.25</v>
      </c>
    </row>
    <row r="288" spans="1:29" ht="12" customHeight="1">
      <c r="A288" s="11" t="s">
        <v>1032</v>
      </c>
      <c r="B288" s="12">
        <v>5902838490303</v>
      </c>
      <c r="C288" s="21" t="s">
        <v>1033</v>
      </c>
      <c r="D288" s="13">
        <v>490303</v>
      </c>
      <c r="E288" s="65">
        <v>783.73</v>
      </c>
      <c r="F288" s="15">
        <f t="shared" si="14"/>
        <v>783.73</v>
      </c>
      <c r="G288" s="16">
        <f t="shared" si="15"/>
        <v>31.988979591836735</v>
      </c>
      <c r="H288" s="17">
        <f t="shared" si="16"/>
        <v>31.988979591836735</v>
      </c>
      <c r="I288" s="18" t="s">
        <v>37</v>
      </c>
      <c r="J288" s="18">
        <v>85362010</v>
      </c>
      <c r="K288" s="18" t="s">
        <v>68</v>
      </c>
      <c r="L288" s="18" t="s">
        <v>258</v>
      </c>
      <c r="M288" s="22"/>
      <c r="N288" s="19">
        <v>0.25</v>
      </c>
      <c r="O288" s="19">
        <v>0.27</v>
      </c>
      <c r="P288" s="18" t="s">
        <v>52</v>
      </c>
      <c r="Q288" s="18">
        <v>1</v>
      </c>
      <c r="R288" s="18"/>
      <c r="S288" s="18"/>
      <c r="T288" s="19"/>
      <c r="U288" s="18" t="s">
        <v>55</v>
      </c>
      <c r="V288" s="18"/>
      <c r="W288" s="18"/>
      <c r="X288" s="18"/>
      <c r="Y288" s="18"/>
      <c r="AB288" s="67" t="s">
        <v>70</v>
      </c>
      <c r="AC288" s="68">
        <v>0.25</v>
      </c>
    </row>
    <row r="289" spans="1:29" ht="12" customHeight="1">
      <c r="A289" s="11" t="s">
        <v>1034</v>
      </c>
      <c r="B289" s="12">
        <v>5902838491003</v>
      </c>
      <c r="C289" s="21" t="s">
        <v>1035</v>
      </c>
      <c r="D289" s="13">
        <v>491003</v>
      </c>
      <c r="E289" s="65">
        <v>783.79</v>
      </c>
      <c r="F289" s="15">
        <f t="shared" si="14"/>
        <v>783.79</v>
      </c>
      <c r="G289" s="16">
        <f t="shared" si="15"/>
        <v>31.991428571428571</v>
      </c>
      <c r="H289" s="17">
        <f t="shared" si="16"/>
        <v>31.991428571428571</v>
      </c>
      <c r="I289" s="18" t="s">
        <v>37</v>
      </c>
      <c r="J289" s="18">
        <v>85362010</v>
      </c>
      <c r="K289" s="18" t="s">
        <v>68</v>
      </c>
      <c r="L289" s="18" t="s">
        <v>258</v>
      </c>
      <c r="M289" s="22"/>
      <c r="N289" s="19">
        <v>0.25</v>
      </c>
      <c r="O289" s="19">
        <v>0.27</v>
      </c>
      <c r="P289" s="18" t="s">
        <v>52</v>
      </c>
      <c r="Q289" s="18">
        <v>1</v>
      </c>
      <c r="R289" s="18"/>
      <c r="S289" s="18"/>
      <c r="T289" s="19"/>
      <c r="U289" s="18" t="s">
        <v>55</v>
      </c>
      <c r="V289" s="18"/>
      <c r="W289" s="18"/>
      <c r="X289" s="18"/>
      <c r="Y289" s="18"/>
      <c r="AB289" s="67" t="s">
        <v>70</v>
      </c>
      <c r="AC289" s="68">
        <v>0.25</v>
      </c>
    </row>
    <row r="290" spans="1:29" ht="12" customHeight="1">
      <c r="A290" s="11" t="s">
        <v>1036</v>
      </c>
      <c r="B290" s="12">
        <v>5902838490211</v>
      </c>
      <c r="C290" s="21" t="s">
        <v>1037</v>
      </c>
      <c r="D290" s="13">
        <v>490211</v>
      </c>
      <c r="E290" s="65">
        <v>774.27</v>
      </c>
      <c r="F290" s="15">
        <f t="shared" si="14"/>
        <v>774.27</v>
      </c>
      <c r="G290" s="16">
        <f t="shared" si="15"/>
        <v>31.602857142857143</v>
      </c>
      <c r="H290" s="17">
        <f t="shared" si="16"/>
        <v>31.602857142857143</v>
      </c>
      <c r="I290" s="18" t="s">
        <v>37</v>
      </c>
      <c r="J290" s="18">
        <v>85362010</v>
      </c>
      <c r="K290" s="18" t="s">
        <v>68</v>
      </c>
      <c r="L290" s="18" t="s">
        <v>258</v>
      </c>
      <c r="M290" s="22"/>
      <c r="N290" s="19">
        <v>0.22</v>
      </c>
      <c r="O290" s="19">
        <v>0.24</v>
      </c>
      <c r="P290" s="18" t="s">
        <v>52</v>
      </c>
      <c r="Q290" s="18">
        <v>1</v>
      </c>
      <c r="R290" s="18"/>
      <c r="S290" s="18"/>
      <c r="T290" s="19"/>
      <c r="U290" s="18" t="s">
        <v>55</v>
      </c>
      <c r="V290" s="18"/>
      <c r="W290" s="18"/>
      <c r="X290" s="18"/>
      <c r="Y290" s="18"/>
      <c r="AB290" s="67" t="s">
        <v>70</v>
      </c>
      <c r="AC290" s="68">
        <v>0.22</v>
      </c>
    </row>
    <row r="291" spans="1:29" ht="12" customHeight="1">
      <c r="A291" s="11" t="s">
        <v>1038</v>
      </c>
      <c r="B291" s="12">
        <v>5902838490228</v>
      </c>
      <c r="C291" s="21" t="s">
        <v>1039</v>
      </c>
      <c r="D291" s="13">
        <v>490228</v>
      </c>
      <c r="E291" s="65">
        <v>774.27</v>
      </c>
      <c r="F291" s="15">
        <f t="shared" si="14"/>
        <v>774.27</v>
      </c>
      <c r="G291" s="16">
        <f t="shared" si="15"/>
        <v>31.602857142857143</v>
      </c>
      <c r="H291" s="17">
        <f t="shared" si="16"/>
        <v>31.602857142857143</v>
      </c>
      <c r="I291" s="18" t="s">
        <v>37</v>
      </c>
      <c r="J291" s="18">
        <v>85362010</v>
      </c>
      <c r="K291" s="18" t="s">
        <v>68</v>
      </c>
      <c r="L291" s="18" t="s">
        <v>258</v>
      </c>
      <c r="M291" s="22"/>
      <c r="N291" s="19">
        <v>0.22</v>
      </c>
      <c r="O291" s="19">
        <v>0.24</v>
      </c>
      <c r="P291" s="18" t="s">
        <v>52</v>
      </c>
      <c r="Q291" s="18">
        <v>1</v>
      </c>
      <c r="R291" s="18"/>
      <c r="S291" s="18"/>
      <c r="T291" s="19"/>
      <c r="U291" s="18" t="s">
        <v>55</v>
      </c>
      <c r="V291" s="18"/>
      <c r="W291" s="18"/>
      <c r="X291" s="18"/>
      <c r="Y291" s="18"/>
      <c r="AB291" s="67" t="s">
        <v>70</v>
      </c>
      <c r="AC291" s="68">
        <v>0.22</v>
      </c>
    </row>
    <row r="292" spans="1:29" ht="12" customHeight="1">
      <c r="A292" s="11" t="s">
        <v>1040</v>
      </c>
      <c r="B292" s="12">
        <v>5902838490235</v>
      </c>
      <c r="C292" s="21" t="s">
        <v>1041</v>
      </c>
      <c r="D292" s="13">
        <v>490235</v>
      </c>
      <c r="E292" s="65">
        <v>774.27</v>
      </c>
      <c r="F292" s="15">
        <f t="shared" si="14"/>
        <v>774.27</v>
      </c>
      <c r="G292" s="16">
        <f t="shared" si="15"/>
        <v>31.602857142857143</v>
      </c>
      <c r="H292" s="17">
        <f t="shared" si="16"/>
        <v>31.602857142857143</v>
      </c>
      <c r="I292" s="18" t="s">
        <v>37</v>
      </c>
      <c r="J292" s="18">
        <v>85362010</v>
      </c>
      <c r="K292" s="18" t="s">
        <v>68</v>
      </c>
      <c r="L292" s="18" t="s">
        <v>258</v>
      </c>
      <c r="M292" s="22"/>
      <c r="N292" s="19">
        <v>0.22</v>
      </c>
      <c r="O292" s="19">
        <v>0.24</v>
      </c>
      <c r="P292" s="18" t="s">
        <v>52</v>
      </c>
      <c r="Q292" s="18">
        <v>1</v>
      </c>
      <c r="R292" s="18"/>
      <c r="S292" s="18"/>
      <c r="T292" s="19"/>
      <c r="U292" s="18" t="s">
        <v>55</v>
      </c>
      <c r="V292" s="18"/>
      <c r="W292" s="18"/>
      <c r="X292" s="18"/>
      <c r="Y292" s="18"/>
      <c r="AB292" s="67" t="s">
        <v>70</v>
      </c>
      <c r="AC292" s="68">
        <v>0.22</v>
      </c>
    </row>
    <row r="293" spans="1:29" ht="12" customHeight="1">
      <c r="A293" s="11" t="s">
        <v>1042</v>
      </c>
      <c r="B293" s="12">
        <v>5902838490242</v>
      </c>
      <c r="C293" s="21" t="s">
        <v>1043</v>
      </c>
      <c r="D293" s="13">
        <v>490242</v>
      </c>
      <c r="E293" s="65">
        <v>774.27</v>
      </c>
      <c r="F293" s="15">
        <f t="shared" si="14"/>
        <v>774.27</v>
      </c>
      <c r="G293" s="16">
        <f t="shared" si="15"/>
        <v>31.602857142857143</v>
      </c>
      <c r="H293" s="17">
        <f t="shared" si="16"/>
        <v>31.602857142857143</v>
      </c>
      <c r="I293" s="18" t="s">
        <v>37</v>
      </c>
      <c r="J293" s="18">
        <v>85362010</v>
      </c>
      <c r="K293" s="18" t="s">
        <v>68</v>
      </c>
      <c r="L293" s="18" t="s">
        <v>258</v>
      </c>
      <c r="M293" s="22"/>
      <c r="N293" s="19">
        <v>0.22</v>
      </c>
      <c r="O293" s="19">
        <v>0.24</v>
      </c>
      <c r="P293" s="18" t="s">
        <v>52</v>
      </c>
      <c r="Q293" s="18">
        <v>1</v>
      </c>
      <c r="R293" s="18"/>
      <c r="S293" s="18"/>
      <c r="T293" s="19"/>
      <c r="U293" s="18" t="s">
        <v>55</v>
      </c>
      <c r="V293" s="18"/>
      <c r="W293" s="18"/>
      <c r="X293" s="18"/>
      <c r="Y293" s="18"/>
      <c r="AB293" s="67" t="s">
        <v>70</v>
      </c>
      <c r="AC293" s="68">
        <v>0.22</v>
      </c>
    </row>
    <row r="294" spans="1:29" ht="12" customHeight="1">
      <c r="A294" s="11" t="s">
        <v>1044</v>
      </c>
      <c r="B294" s="12" t="s">
        <v>1045</v>
      </c>
      <c r="C294" s="27" t="s">
        <v>1046</v>
      </c>
      <c r="D294" s="27" t="s">
        <v>1047</v>
      </c>
      <c r="E294" s="65">
        <v>45.8</v>
      </c>
      <c r="F294" s="15">
        <f t="shared" si="14"/>
        <v>45.8</v>
      </c>
      <c r="G294" s="16">
        <f t="shared" si="15"/>
        <v>1.8693877551020408</v>
      </c>
      <c r="H294" s="17">
        <f t="shared" si="16"/>
        <v>1.8693877551020408</v>
      </c>
      <c r="I294" s="18" t="s">
        <v>60</v>
      </c>
      <c r="J294" s="18">
        <v>85369010</v>
      </c>
      <c r="K294" s="18" t="s">
        <v>68</v>
      </c>
      <c r="L294" s="18" t="s">
        <v>1048</v>
      </c>
      <c r="M294" s="22" t="s">
        <v>1049</v>
      </c>
      <c r="N294" s="19">
        <v>2.5999999999999999E-2</v>
      </c>
      <c r="O294" s="19">
        <v>2.8000000000000001E-2</v>
      </c>
      <c r="P294" s="18" t="s">
        <v>52</v>
      </c>
      <c r="Q294" s="18">
        <v>500</v>
      </c>
      <c r="R294" s="18" t="s">
        <v>1050</v>
      </c>
      <c r="S294" s="27"/>
      <c r="T294" s="27"/>
      <c r="U294" s="18" t="s">
        <v>55</v>
      </c>
      <c r="V294" s="27"/>
      <c r="X294" s="27"/>
      <c r="Y294" s="27"/>
      <c r="AB294" s="72" t="s">
        <v>53</v>
      </c>
      <c r="AC294" s="68">
        <v>0</v>
      </c>
    </row>
    <row r="295" spans="1:29" ht="12.75" customHeight="1">
      <c r="A295" s="11" t="s">
        <v>1051</v>
      </c>
      <c r="B295" s="12" t="s">
        <v>1052</v>
      </c>
      <c r="C295" s="27" t="s">
        <v>1053</v>
      </c>
      <c r="D295" s="27" t="s">
        <v>1054</v>
      </c>
      <c r="E295" s="65">
        <v>45.8</v>
      </c>
      <c r="F295" s="15">
        <f t="shared" si="14"/>
        <v>45.8</v>
      </c>
      <c r="G295" s="16">
        <f t="shared" si="15"/>
        <v>1.8693877551020408</v>
      </c>
      <c r="H295" s="17">
        <f t="shared" si="16"/>
        <v>1.8693877551020408</v>
      </c>
      <c r="I295" s="18" t="s">
        <v>60</v>
      </c>
      <c r="J295" s="18">
        <v>85369010</v>
      </c>
      <c r="K295" s="18" t="s">
        <v>68</v>
      </c>
      <c r="L295" s="18" t="s">
        <v>1048</v>
      </c>
      <c r="M295" s="22" t="s">
        <v>1055</v>
      </c>
      <c r="N295" s="19">
        <v>2.5999999999999999E-2</v>
      </c>
      <c r="O295" s="19">
        <v>2.8000000000000001E-2</v>
      </c>
      <c r="P295" s="18" t="s">
        <v>52</v>
      </c>
      <c r="Q295" s="18">
        <v>500</v>
      </c>
      <c r="R295" s="18" t="s">
        <v>1056</v>
      </c>
      <c r="S295" s="27"/>
      <c r="T295" s="27"/>
      <c r="U295" s="18" t="s">
        <v>55</v>
      </c>
      <c r="V295" s="27"/>
      <c r="X295" s="27"/>
      <c r="Y295" s="27"/>
      <c r="AB295" s="72" t="s">
        <v>53</v>
      </c>
      <c r="AC295" s="68">
        <v>0</v>
      </c>
    </row>
    <row r="296" spans="1:29" ht="12.75" customHeight="1">
      <c r="A296" s="11" t="s">
        <v>1057</v>
      </c>
      <c r="B296" s="12" t="s">
        <v>1058</v>
      </c>
      <c r="C296" s="27" t="s">
        <v>1059</v>
      </c>
      <c r="D296" s="27" t="s">
        <v>1060</v>
      </c>
      <c r="E296" s="65">
        <v>55.72</v>
      </c>
      <c r="F296" s="15">
        <f t="shared" si="14"/>
        <v>55.72</v>
      </c>
      <c r="G296" s="16">
        <f t="shared" si="15"/>
        <v>2.274285714285714</v>
      </c>
      <c r="H296" s="17">
        <f t="shared" si="16"/>
        <v>2.274285714285714</v>
      </c>
      <c r="I296" s="18" t="s">
        <v>60</v>
      </c>
      <c r="J296" s="18">
        <v>85369010</v>
      </c>
      <c r="K296" s="18" t="s">
        <v>68</v>
      </c>
      <c r="L296" s="18" t="s">
        <v>1048</v>
      </c>
      <c r="M296" s="22" t="s">
        <v>1061</v>
      </c>
      <c r="N296" s="19">
        <v>3.1E-2</v>
      </c>
      <c r="O296" s="19">
        <v>3.3000000000000002E-2</v>
      </c>
      <c r="P296" s="18" t="s">
        <v>52</v>
      </c>
      <c r="Q296" s="18">
        <v>500</v>
      </c>
      <c r="R296" s="18" t="s">
        <v>1062</v>
      </c>
      <c r="S296" s="27"/>
      <c r="T296" s="27"/>
      <c r="U296" s="18" t="s">
        <v>55</v>
      </c>
      <c r="V296" s="27"/>
      <c r="X296" s="27"/>
      <c r="Y296" s="27"/>
      <c r="AB296" s="72" t="s">
        <v>53</v>
      </c>
      <c r="AC296" s="68">
        <v>0</v>
      </c>
    </row>
    <row r="297" spans="1:29" ht="12" customHeight="1">
      <c r="A297" s="11" t="s">
        <v>1063</v>
      </c>
      <c r="B297" s="12" t="s">
        <v>1064</v>
      </c>
      <c r="C297" s="27" t="s">
        <v>1065</v>
      </c>
      <c r="D297" s="27" t="s">
        <v>1066</v>
      </c>
      <c r="E297" s="65">
        <v>55.72</v>
      </c>
      <c r="F297" s="15">
        <f t="shared" si="14"/>
        <v>55.72</v>
      </c>
      <c r="G297" s="16">
        <f t="shared" si="15"/>
        <v>2.274285714285714</v>
      </c>
      <c r="H297" s="17">
        <f t="shared" si="16"/>
        <v>2.274285714285714</v>
      </c>
      <c r="I297" s="18" t="s">
        <v>60</v>
      </c>
      <c r="J297" s="18">
        <v>85369010</v>
      </c>
      <c r="K297" s="18" t="s">
        <v>68</v>
      </c>
      <c r="L297" s="18" t="s">
        <v>1048</v>
      </c>
      <c r="M297" s="22" t="s">
        <v>1061</v>
      </c>
      <c r="N297" s="19">
        <v>3.1E-2</v>
      </c>
      <c r="O297" s="19">
        <v>3.3000000000000002E-2</v>
      </c>
      <c r="P297" s="18" t="s">
        <v>52</v>
      </c>
      <c r="Q297" s="18">
        <v>500</v>
      </c>
      <c r="R297" s="18" t="s">
        <v>1067</v>
      </c>
      <c r="S297" s="27"/>
      <c r="T297" s="27"/>
      <c r="U297" s="18" t="s">
        <v>55</v>
      </c>
      <c r="V297" s="27"/>
      <c r="X297" s="27"/>
      <c r="Y297" s="27"/>
      <c r="AB297" s="72" t="s">
        <v>53</v>
      </c>
      <c r="AC297" s="68">
        <v>0</v>
      </c>
    </row>
    <row r="298" spans="1:29" ht="12" customHeight="1">
      <c r="A298" s="11" t="s">
        <v>1068</v>
      </c>
      <c r="B298" s="12" t="s">
        <v>1069</v>
      </c>
      <c r="C298" s="27" t="s">
        <v>1070</v>
      </c>
      <c r="D298" s="27" t="s">
        <v>1071</v>
      </c>
      <c r="E298" s="65">
        <v>65.62</v>
      </c>
      <c r="F298" s="15">
        <f t="shared" si="14"/>
        <v>65.62</v>
      </c>
      <c r="G298" s="16">
        <f t="shared" si="15"/>
        <v>2.6783673469387757</v>
      </c>
      <c r="H298" s="17">
        <f t="shared" si="16"/>
        <v>2.6783673469387757</v>
      </c>
      <c r="I298" s="18" t="s">
        <v>60</v>
      </c>
      <c r="J298" s="18">
        <v>85369010</v>
      </c>
      <c r="K298" s="18" t="s">
        <v>68</v>
      </c>
      <c r="L298" s="18" t="s">
        <v>1048</v>
      </c>
      <c r="M298" s="22" t="s">
        <v>1061</v>
      </c>
      <c r="N298" s="19">
        <v>3.5999999999999997E-2</v>
      </c>
      <c r="O298" s="19">
        <v>3.7999999999999999E-2</v>
      </c>
      <c r="P298" s="18" t="s">
        <v>52</v>
      </c>
      <c r="Q298" s="18">
        <v>500</v>
      </c>
      <c r="R298" s="18" t="s">
        <v>1072</v>
      </c>
      <c r="S298" s="27"/>
      <c r="T298" s="27"/>
      <c r="U298" s="18" t="s">
        <v>55</v>
      </c>
      <c r="V298" s="27"/>
      <c r="X298" s="27"/>
      <c r="Y298" s="27"/>
      <c r="AB298" s="72" t="s">
        <v>53</v>
      </c>
      <c r="AC298" s="68">
        <v>0</v>
      </c>
    </row>
    <row r="299" spans="1:29" ht="12" customHeight="1">
      <c r="A299" s="11" t="s">
        <v>1073</v>
      </c>
      <c r="B299" s="12" t="s">
        <v>1074</v>
      </c>
      <c r="C299" s="27" t="s">
        <v>1075</v>
      </c>
      <c r="D299" s="27" t="s">
        <v>1076</v>
      </c>
      <c r="E299" s="65">
        <v>65.62</v>
      </c>
      <c r="F299" s="15">
        <f t="shared" si="14"/>
        <v>65.62</v>
      </c>
      <c r="G299" s="16">
        <f t="shared" si="15"/>
        <v>2.6783673469387757</v>
      </c>
      <c r="H299" s="17">
        <f t="shared" si="16"/>
        <v>2.6783673469387757</v>
      </c>
      <c r="I299" s="18" t="s">
        <v>60</v>
      </c>
      <c r="J299" s="18">
        <v>85369010</v>
      </c>
      <c r="K299" s="18" t="s">
        <v>68</v>
      </c>
      <c r="L299" s="18" t="s">
        <v>1048</v>
      </c>
      <c r="M299" s="22" t="s">
        <v>1061</v>
      </c>
      <c r="N299" s="19">
        <v>3.5999999999999997E-2</v>
      </c>
      <c r="O299" s="19">
        <v>3.7999999999999999E-2</v>
      </c>
      <c r="P299" s="18" t="s">
        <v>52</v>
      </c>
      <c r="Q299" s="18">
        <v>500</v>
      </c>
      <c r="R299" s="18" t="s">
        <v>1077</v>
      </c>
      <c r="S299" s="27"/>
      <c r="T299" s="27"/>
      <c r="U299" s="18" t="s">
        <v>55</v>
      </c>
      <c r="V299" s="27"/>
      <c r="X299" s="27"/>
      <c r="Y299" s="27"/>
      <c r="AB299" s="72" t="s">
        <v>53</v>
      </c>
      <c r="AC299" s="68">
        <v>0</v>
      </c>
    </row>
    <row r="300" spans="1:29" ht="12" customHeight="1">
      <c r="A300" s="11" t="s">
        <v>1078</v>
      </c>
      <c r="B300" s="12" t="s">
        <v>1079</v>
      </c>
      <c r="C300" s="27" t="s">
        <v>1080</v>
      </c>
      <c r="D300" s="27" t="s">
        <v>1081</v>
      </c>
      <c r="E300" s="65">
        <v>75.52</v>
      </c>
      <c r="F300" s="15">
        <f t="shared" si="14"/>
        <v>75.52</v>
      </c>
      <c r="G300" s="16">
        <f t="shared" si="15"/>
        <v>3.0824489795918364</v>
      </c>
      <c r="H300" s="17">
        <f t="shared" si="16"/>
        <v>3.0824489795918364</v>
      </c>
      <c r="I300" s="18" t="s">
        <v>60</v>
      </c>
      <c r="J300" s="18">
        <v>85369010</v>
      </c>
      <c r="K300" s="18" t="s">
        <v>68</v>
      </c>
      <c r="L300" s="18" t="s">
        <v>1048</v>
      </c>
      <c r="M300" s="22" t="s">
        <v>1061</v>
      </c>
      <c r="N300" s="19">
        <v>4.1000000000000002E-2</v>
      </c>
      <c r="O300" s="19">
        <v>4.2999999999999997E-2</v>
      </c>
      <c r="P300" s="18" t="s">
        <v>52</v>
      </c>
      <c r="Q300" s="18">
        <v>500</v>
      </c>
      <c r="R300" s="18" t="s">
        <v>1082</v>
      </c>
      <c r="S300" s="27"/>
      <c r="T300" s="27"/>
      <c r="U300" s="18" t="s">
        <v>55</v>
      </c>
      <c r="V300" s="27"/>
      <c r="X300" s="27"/>
      <c r="Y300" s="27"/>
      <c r="AB300" s="72" t="s">
        <v>53</v>
      </c>
      <c r="AC300" s="68">
        <v>0</v>
      </c>
    </row>
    <row r="301" spans="1:29" ht="12" customHeight="1">
      <c r="A301" s="11" t="s">
        <v>1083</v>
      </c>
      <c r="B301" s="12" t="s">
        <v>1084</v>
      </c>
      <c r="C301" s="27" t="s">
        <v>1085</v>
      </c>
      <c r="D301" s="27" t="s">
        <v>1086</v>
      </c>
      <c r="E301" s="65">
        <v>75.52</v>
      </c>
      <c r="F301" s="15">
        <f t="shared" si="14"/>
        <v>75.52</v>
      </c>
      <c r="G301" s="16">
        <f t="shared" si="15"/>
        <v>3.0824489795918364</v>
      </c>
      <c r="H301" s="17">
        <f t="shared" si="16"/>
        <v>3.0824489795918364</v>
      </c>
      <c r="I301" s="18" t="s">
        <v>60</v>
      </c>
      <c r="J301" s="18">
        <v>85369010</v>
      </c>
      <c r="K301" s="18" t="s">
        <v>68</v>
      </c>
      <c r="L301" s="18" t="s">
        <v>1048</v>
      </c>
      <c r="M301" s="22" t="s">
        <v>1061</v>
      </c>
      <c r="N301" s="19">
        <v>4.1000000000000002E-2</v>
      </c>
      <c r="O301" s="19">
        <v>4.2999999999999997E-2</v>
      </c>
      <c r="P301" s="18" t="s">
        <v>52</v>
      </c>
      <c r="Q301" s="18">
        <v>500</v>
      </c>
      <c r="R301" s="18" t="s">
        <v>1087</v>
      </c>
      <c r="S301" s="27"/>
      <c r="T301" s="27"/>
      <c r="U301" s="18" t="s">
        <v>55</v>
      </c>
      <c r="V301" s="27"/>
      <c r="X301" s="27"/>
      <c r="Y301" s="27"/>
      <c r="AB301" s="72" t="s">
        <v>53</v>
      </c>
      <c r="AC301" s="68">
        <v>0</v>
      </c>
    </row>
    <row r="302" spans="1:29" ht="12" customHeight="1">
      <c r="A302" s="11" t="s">
        <v>1088</v>
      </c>
      <c r="B302" s="12" t="s">
        <v>1089</v>
      </c>
      <c r="C302" s="27" t="s">
        <v>1090</v>
      </c>
      <c r="D302" s="27" t="s">
        <v>1091</v>
      </c>
      <c r="E302" s="65">
        <v>85.42</v>
      </c>
      <c r="F302" s="15">
        <f t="shared" si="14"/>
        <v>85.42</v>
      </c>
      <c r="G302" s="16">
        <f t="shared" si="15"/>
        <v>3.486530612244898</v>
      </c>
      <c r="H302" s="17">
        <f t="shared" si="16"/>
        <v>3.486530612244898</v>
      </c>
      <c r="I302" s="18" t="s">
        <v>60</v>
      </c>
      <c r="J302" s="18">
        <v>85369010</v>
      </c>
      <c r="K302" s="18" t="s">
        <v>68</v>
      </c>
      <c r="L302" s="18" t="s">
        <v>1048</v>
      </c>
      <c r="M302" s="22" t="s">
        <v>1092</v>
      </c>
      <c r="N302" s="19">
        <v>4.5999999999999999E-2</v>
      </c>
      <c r="O302" s="19">
        <v>4.8000000000000001E-2</v>
      </c>
      <c r="P302" s="18" t="s">
        <v>52</v>
      </c>
      <c r="Q302" s="18">
        <v>500</v>
      </c>
      <c r="R302" s="18" t="s">
        <v>1093</v>
      </c>
      <c r="S302" s="27"/>
      <c r="T302" s="27"/>
      <c r="U302" s="18" t="s">
        <v>55</v>
      </c>
      <c r="V302" s="27"/>
      <c r="X302" s="27"/>
      <c r="Y302" s="27"/>
      <c r="AB302" s="72" t="s">
        <v>53</v>
      </c>
      <c r="AC302" s="68">
        <v>0</v>
      </c>
    </row>
    <row r="303" spans="1:29" ht="12" customHeight="1">
      <c r="A303" s="11" t="s">
        <v>1094</v>
      </c>
      <c r="B303" s="12" t="s">
        <v>1095</v>
      </c>
      <c r="C303" s="27" t="s">
        <v>1096</v>
      </c>
      <c r="D303" s="27" t="s">
        <v>1097</v>
      </c>
      <c r="E303" s="65">
        <v>85.42</v>
      </c>
      <c r="F303" s="15">
        <f t="shared" si="14"/>
        <v>85.42</v>
      </c>
      <c r="G303" s="16">
        <f t="shared" si="15"/>
        <v>3.486530612244898</v>
      </c>
      <c r="H303" s="17">
        <f t="shared" si="16"/>
        <v>3.486530612244898</v>
      </c>
      <c r="I303" s="18" t="s">
        <v>60</v>
      </c>
      <c r="J303" s="18">
        <v>85369010</v>
      </c>
      <c r="K303" s="18" t="s">
        <v>68</v>
      </c>
      <c r="L303" s="18" t="s">
        <v>1048</v>
      </c>
      <c r="M303" s="22" t="s">
        <v>1092</v>
      </c>
      <c r="N303" s="19">
        <v>4.5999999999999999E-2</v>
      </c>
      <c r="O303" s="19">
        <v>4.8000000000000001E-2</v>
      </c>
      <c r="P303" s="18" t="s">
        <v>52</v>
      </c>
      <c r="Q303" s="18">
        <v>500</v>
      </c>
      <c r="R303" s="18" t="s">
        <v>1098</v>
      </c>
      <c r="S303" s="27"/>
      <c r="T303" s="27"/>
      <c r="U303" s="18" t="s">
        <v>55</v>
      </c>
      <c r="V303" s="27"/>
      <c r="X303" s="27"/>
      <c r="Y303" s="27"/>
      <c r="AB303" s="72" t="s">
        <v>53</v>
      </c>
      <c r="AC303" s="68">
        <v>0</v>
      </c>
    </row>
    <row r="304" spans="1:29" ht="12" customHeight="1">
      <c r="A304" s="11" t="s">
        <v>1099</v>
      </c>
      <c r="B304" s="12" t="s">
        <v>1100</v>
      </c>
      <c r="C304" s="27" t="s">
        <v>1101</v>
      </c>
      <c r="D304" s="27" t="s">
        <v>1102</v>
      </c>
      <c r="E304" s="65">
        <v>95.34</v>
      </c>
      <c r="F304" s="15">
        <f t="shared" si="14"/>
        <v>95.34</v>
      </c>
      <c r="G304" s="16">
        <f t="shared" si="15"/>
        <v>3.8914285714285715</v>
      </c>
      <c r="H304" s="17">
        <f t="shared" si="16"/>
        <v>3.8914285714285715</v>
      </c>
      <c r="I304" s="18" t="s">
        <v>60</v>
      </c>
      <c r="J304" s="18">
        <v>85369010</v>
      </c>
      <c r="K304" s="18" t="s">
        <v>68</v>
      </c>
      <c r="L304" s="18" t="s">
        <v>1048</v>
      </c>
      <c r="M304" s="22" t="s">
        <v>1103</v>
      </c>
      <c r="N304" s="19">
        <v>5.0999999999999997E-2</v>
      </c>
      <c r="O304" s="19">
        <v>5.5E-2</v>
      </c>
      <c r="P304" s="18" t="s">
        <v>52</v>
      </c>
      <c r="Q304" s="18">
        <v>500</v>
      </c>
      <c r="R304" s="18" t="s">
        <v>1104</v>
      </c>
      <c r="S304" s="27"/>
      <c r="T304" s="27"/>
      <c r="U304" s="18" t="s">
        <v>55</v>
      </c>
      <c r="V304" s="27"/>
      <c r="X304" s="27"/>
      <c r="Y304" s="27"/>
      <c r="AB304" s="72" t="s">
        <v>53</v>
      </c>
      <c r="AC304" s="68">
        <v>0</v>
      </c>
    </row>
    <row r="305" spans="1:29" ht="12" customHeight="1">
      <c r="A305" s="11" t="s">
        <v>1105</v>
      </c>
      <c r="B305" s="12" t="s">
        <v>1106</v>
      </c>
      <c r="C305" s="27" t="s">
        <v>1107</v>
      </c>
      <c r="D305" s="27" t="s">
        <v>1108</v>
      </c>
      <c r="E305" s="65">
        <v>95.34</v>
      </c>
      <c r="F305" s="15">
        <f t="shared" si="14"/>
        <v>95.34</v>
      </c>
      <c r="G305" s="16">
        <f t="shared" si="15"/>
        <v>3.8914285714285715</v>
      </c>
      <c r="H305" s="17">
        <f t="shared" si="16"/>
        <v>3.8914285714285715</v>
      </c>
      <c r="I305" s="18" t="s">
        <v>60</v>
      </c>
      <c r="J305" s="18">
        <v>85369010</v>
      </c>
      <c r="K305" s="18" t="s">
        <v>68</v>
      </c>
      <c r="L305" s="18" t="s">
        <v>1048</v>
      </c>
      <c r="M305" s="22" t="s">
        <v>1103</v>
      </c>
      <c r="N305" s="19">
        <v>5.0999999999999997E-2</v>
      </c>
      <c r="O305" s="19">
        <v>5.5E-2</v>
      </c>
      <c r="P305" s="18" t="s">
        <v>52</v>
      </c>
      <c r="Q305" s="18">
        <v>500</v>
      </c>
      <c r="R305" s="18" t="s">
        <v>1109</v>
      </c>
      <c r="S305" s="27"/>
      <c r="T305" s="27"/>
      <c r="U305" s="18" t="s">
        <v>55</v>
      </c>
      <c r="V305" s="27"/>
      <c r="X305" s="27"/>
      <c r="Y305" s="27"/>
      <c r="AB305" s="72" t="s">
        <v>53</v>
      </c>
      <c r="AC305" s="68">
        <v>0</v>
      </c>
    </row>
    <row r="306" spans="1:29" ht="12" customHeight="1">
      <c r="A306" s="11" t="s">
        <v>1110</v>
      </c>
      <c r="B306" s="12" t="s">
        <v>1111</v>
      </c>
      <c r="C306" s="27" t="s">
        <v>1112</v>
      </c>
      <c r="D306" s="27" t="s">
        <v>1113</v>
      </c>
      <c r="E306" s="65">
        <v>106.48</v>
      </c>
      <c r="F306" s="15">
        <f t="shared" si="14"/>
        <v>106.48</v>
      </c>
      <c r="G306" s="16">
        <f t="shared" si="15"/>
        <v>4.3461224489795924</v>
      </c>
      <c r="H306" s="17">
        <f t="shared" si="16"/>
        <v>4.3461224489795924</v>
      </c>
      <c r="I306" s="18" t="s">
        <v>60</v>
      </c>
      <c r="J306" s="18">
        <v>85369010</v>
      </c>
      <c r="K306" s="18" t="s">
        <v>68</v>
      </c>
      <c r="L306" s="18" t="s">
        <v>1048</v>
      </c>
      <c r="M306" s="22" t="s">
        <v>1114</v>
      </c>
      <c r="N306" s="19">
        <v>5.3999999999999999E-2</v>
      </c>
      <c r="O306" s="19">
        <v>5.8999999999999997E-2</v>
      </c>
      <c r="P306" s="18" t="s">
        <v>52</v>
      </c>
      <c r="Q306" s="18">
        <v>400</v>
      </c>
      <c r="R306" s="18" t="s">
        <v>1115</v>
      </c>
      <c r="S306" s="27"/>
      <c r="T306" s="27"/>
      <c r="U306" s="18" t="s">
        <v>55</v>
      </c>
      <c r="V306" s="27"/>
      <c r="X306" s="27"/>
      <c r="Y306" s="27"/>
      <c r="AB306" s="72" t="s">
        <v>53</v>
      </c>
      <c r="AC306" s="68">
        <v>0</v>
      </c>
    </row>
    <row r="307" spans="1:29" ht="12" customHeight="1">
      <c r="A307" s="11" t="s">
        <v>1116</v>
      </c>
      <c r="B307" s="12" t="s">
        <v>1117</v>
      </c>
      <c r="C307" s="27" t="s">
        <v>1118</v>
      </c>
      <c r="D307" s="27" t="s">
        <v>1119</v>
      </c>
      <c r="E307" s="65">
        <v>106.48</v>
      </c>
      <c r="F307" s="15">
        <f t="shared" si="14"/>
        <v>106.48</v>
      </c>
      <c r="G307" s="16">
        <f t="shared" si="15"/>
        <v>4.3461224489795924</v>
      </c>
      <c r="H307" s="17">
        <f t="shared" si="16"/>
        <v>4.3461224489795924</v>
      </c>
      <c r="I307" s="18" t="s">
        <v>60</v>
      </c>
      <c r="J307" s="18">
        <v>85369010</v>
      </c>
      <c r="K307" s="18" t="s">
        <v>68</v>
      </c>
      <c r="L307" s="18" t="s">
        <v>1048</v>
      </c>
      <c r="M307" s="22" t="s">
        <v>1114</v>
      </c>
      <c r="N307" s="19">
        <v>5.3999999999999999E-2</v>
      </c>
      <c r="O307" s="19">
        <v>5.8999999999999997E-2</v>
      </c>
      <c r="P307" s="18" t="s">
        <v>52</v>
      </c>
      <c r="Q307" s="18">
        <v>400</v>
      </c>
      <c r="R307" s="18" t="s">
        <v>1120</v>
      </c>
      <c r="S307" s="27"/>
      <c r="T307" s="27"/>
      <c r="U307" s="18" t="s">
        <v>55</v>
      </c>
      <c r="V307" s="27"/>
      <c r="X307" s="27"/>
      <c r="Y307" s="27"/>
      <c r="AB307" s="72" t="s">
        <v>53</v>
      </c>
      <c r="AC307" s="68">
        <v>0</v>
      </c>
    </row>
    <row r="308" spans="1:29" ht="12" customHeight="1">
      <c r="A308" s="11" t="s">
        <v>1121</v>
      </c>
      <c r="B308" s="12" t="s">
        <v>1122</v>
      </c>
      <c r="C308" s="27" t="s">
        <v>1123</v>
      </c>
      <c r="D308" s="27" t="s">
        <v>1124</v>
      </c>
      <c r="E308" s="65">
        <v>69.34</v>
      </c>
      <c r="F308" s="15">
        <f t="shared" si="14"/>
        <v>69.34</v>
      </c>
      <c r="G308" s="16">
        <f t="shared" si="15"/>
        <v>2.8302040816326532</v>
      </c>
      <c r="H308" s="17">
        <f t="shared" si="16"/>
        <v>2.8302040816326532</v>
      </c>
      <c r="I308" s="18" t="s">
        <v>60</v>
      </c>
      <c r="J308" s="18">
        <v>85369010</v>
      </c>
      <c r="K308" s="18" t="s">
        <v>68</v>
      </c>
      <c r="L308" s="18" t="s">
        <v>1048</v>
      </c>
      <c r="M308" s="22" t="s">
        <v>1125</v>
      </c>
      <c r="N308" s="19">
        <v>4.3999999999999997E-2</v>
      </c>
      <c r="O308" s="19">
        <v>5.2999999999999999E-2</v>
      </c>
      <c r="P308" s="18" t="s">
        <v>52</v>
      </c>
      <c r="Q308" s="18">
        <v>160</v>
      </c>
      <c r="R308" s="18" t="s">
        <v>1126</v>
      </c>
      <c r="S308" s="27"/>
      <c r="T308" s="27"/>
      <c r="U308" s="18" t="s">
        <v>55</v>
      </c>
      <c r="V308" s="27"/>
      <c r="X308" s="27"/>
      <c r="Y308" s="27"/>
      <c r="AB308" s="72" t="s">
        <v>53</v>
      </c>
      <c r="AC308" s="68">
        <v>0</v>
      </c>
    </row>
    <row r="309" spans="1:29" ht="12" customHeight="1">
      <c r="A309" s="11" t="s">
        <v>1127</v>
      </c>
      <c r="B309" s="12" t="s">
        <v>1128</v>
      </c>
      <c r="C309" s="27" t="s">
        <v>1129</v>
      </c>
      <c r="D309" s="27" t="s">
        <v>1130</v>
      </c>
      <c r="E309" s="65">
        <v>69.34</v>
      </c>
      <c r="F309" s="15">
        <f t="shared" si="14"/>
        <v>69.34</v>
      </c>
      <c r="G309" s="16">
        <f t="shared" si="15"/>
        <v>2.8302040816326532</v>
      </c>
      <c r="H309" s="17">
        <f t="shared" si="16"/>
        <v>2.8302040816326532</v>
      </c>
      <c r="I309" s="18" t="s">
        <v>60</v>
      </c>
      <c r="J309" s="18">
        <v>85369010</v>
      </c>
      <c r="K309" s="18" t="s">
        <v>68</v>
      </c>
      <c r="L309" s="18" t="s">
        <v>1048</v>
      </c>
      <c r="M309" s="22" t="s">
        <v>1125</v>
      </c>
      <c r="N309" s="19">
        <v>4.3999999999999997E-2</v>
      </c>
      <c r="O309" s="19">
        <v>5.2999999999999999E-2</v>
      </c>
      <c r="P309" s="18" t="s">
        <v>52</v>
      </c>
      <c r="Q309" s="18">
        <v>160</v>
      </c>
      <c r="R309" s="18" t="s">
        <v>1131</v>
      </c>
      <c r="S309" s="27"/>
      <c r="T309" s="27"/>
      <c r="U309" s="18" t="s">
        <v>55</v>
      </c>
      <c r="V309" s="27"/>
      <c r="X309" s="27"/>
      <c r="Y309" s="27"/>
      <c r="AB309" s="72" t="s">
        <v>53</v>
      </c>
      <c r="AC309" s="68">
        <v>0</v>
      </c>
    </row>
    <row r="310" spans="1:29" ht="12" customHeight="1">
      <c r="A310" s="11" t="s">
        <v>1132</v>
      </c>
      <c r="B310" s="12" t="s">
        <v>1133</v>
      </c>
      <c r="C310" s="27" t="s">
        <v>1134</v>
      </c>
      <c r="D310" s="27" t="s">
        <v>1135</v>
      </c>
      <c r="E310" s="65">
        <v>86.66</v>
      </c>
      <c r="F310" s="15">
        <f t="shared" si="14"/>
        <v>86.66</v>
      </c>
      <c r="G310" s="16">
        <f t="shared" si="15"/>
        <v>3.5371428571428569</v>
      </c>
      <c r="H310" s="17">
        <f t="shared" si="16"/>
        <v>3.5371428571428569</v>
      </c>
      <c r="I310" s="18" t="s">
        <v>60</v>
      </c>
      <c r="J310" s="18">
        <v>85369010</v>
      </c>
      <c r="K310" s="18" t="s">
        <v>68</v>
      </c>
      <c r="L310" s="18" t="s">
        <v>1048</v>
      </c>
      <c r="M310" s="22" t="s">
        <v>1125</v>
      </c>
      <c r="N310" s="19">
        <v>5.2999999999999999E-2</v>
      </c>
      <c r="O310" s="19">
        <v>6.3E-2</v>
      </c>
      <c r="P310" s="18" t="s">
        <v>52</v>
      </c>
      <c r="Q310" s="18">
        <v>160</v>
      </c>
      <c r="R310" s="18" t="s">
        <v>1136</v>
      </c>
      <c r="S310" s="27"/>
      <c r="T310" s="27"/>
      <c r="U310" s="18" t="s">
        <v>55</v>
      </c>
      <c r="V310" s="27"/>
      <c r="X310" s="27"/>
      <c r="Y310" s="27"/>
      <c r="AB310" s="72" t="s">
        <v>53</v>
      </c>
      <c r="AC310" s="68">
        <v>0</v>
      </c>
    </row>
    <row r="311" spans="1:29" ht="12" customHeight="1">
      <c r="A311" s="11" t="s">
        <v>1137</v>
      </c>
      <c r="B311" s="12" t="s">
        <v>1138</v>
      </c>
      <c r="C311" s="27" t="s">
        <v>1139</v>
      </c>
      <c r="D311" s="27" t="s">
        <v>1140</v>
      </c>
      <c r="E311" s="65">
        <v>86.66</v>
      </c>
      <c r="F311" s="15">
        <f t="shared" si="14"/>
        <v>86.66</v>
      </c>
      <c r="G311" s="16">
        <f t="shared" si="15"/>
        <v>3.5371428571428569</v>
      </c>
      <c r="H311" s="17">
        <f t="shared" si="16"/>
        <v>3.5371428571428569</v>
      </c>
      <c r="I311" s="18" t="s">
        <v>60</v>
      </c>
      <c r="J311" s="18">
        <v>85369010</v>
      </c>
      <c r="K311" s="18" t="s">
        <v>68</v>
      </c>
      <c r="L311" s="18" t="s">
        <v>1048</v>
      </c>
      <c r="M311" s="22" t="s">
        <v>1125</v>
      </c>
      <c r="N311" s="19">
        <v>5.2999999999999999E-2</v>
      </c>
      <c r="O311" s="19">
        <v>6.3E-2</v>
      </c>
      <c r="P311" s="18" t="s">
        <v>52</v>
      </c>
      <c r="Q311" s="18">
        <v>160</v>
      </c>
      <c r="R311" s="18" t="s">
        <v>1141</v>
      </c>
      <c r="S311" s="27"/>
      <c r="T311" s="27"/>
      <c r="U311" s="18" t="s">
        <v>55</v>
      </c>
      <c r="V311" s="27"/>
      <c r="X311" s="27"/>
      <c r="Y311" s="27"/>
      <c r="AB311" s="72" t="s">
        <v>53</v>
      </c>
      <c r="AC311" s="68">
        <v>0</v>
      </c>
    </row>
    <row r="312" spans="1:29" ht="12" customHeight="1">
      <c r="A312" s="11" t="s">
        <v>1142</v>
      </c>
      <c r="B312" s="12" t="s">
        <v>1143</v>
      </c>
      <c r="C312" s="27" t="s">
        <v>1144</v>
      </c>
      <c r="D312" s="27" t="s">
        <v>1145</v>
      </c>
      <c r="E312" s="65">
        <v>104</v>
      </c>
      <c r="F312" s="15">
        <f t="shared" si="14"/>
        <v>104</v>
      </c>
      <c r="G312" s="16">
        <f t="shared" si="15"/>
        <v>4.2448979591836737</v>
      </c>
      <c r="H312" s="17">
        <f t="shared" si="16"/>
        <v>4.2448979591836737</v>
      </c>
      <c r="I312" s="18" t="s">
        <v>60</v>
      </c>
      <c r="J312" s="18">
        <v>85369010</v>
      </c>
      <c r="K312" s="18" t="s">
        <v>68</v>
      </c>
      <c r="L312" s="18" t="s">
        <v>1048</v>
      </c>
      <c r="M312" s="22" t="s">
        <v>1125</v>
      </c>
      <c r="N312" s="19">
        <v>6.6000000000000003E-2</v>
      </c>
      <c r="O312" s="19">
        <v>7.4999999999999997E-2</v>
      </c>
      <c r="P312" s="18" t="s">
        <v>52</v>
      </c>
      <c r="Q312" s="18">
        <v>160</v>
      </c>
      <c r="R312" s="18" t="s">
        <v>1146</v>
      </c>
      <c r="S312" s="27"/>
      <c r="T312" s="27"/>
      <c r="U312" s="18" t="s">
        <v>55</v>
      </c>
      <c r="V312" s="27"/>
      <c r="X312" s="27"/>
      <c r="Y312" s="27"/>
      <c r="AB312" s="72" t="s">
        <v>53</v>
      </c>
      <c r="AC312" s="68">
        <v>0</v>
      </c>
    </row>
    <row r="313" spans="1:29" ht="12" customHeight="1">
      <c r="A313" s="11" t="s">
        <v>1147</v>
      </c>
      <c r="B313" s="12" t="s">
        <v>1148</v>
      </c>
      <c r="C313" s="27" t="s">
        <v>1149</v>
      </c>
      <c r="D313" s="27" t="s">
        <v>1150</v>
      </c>
      <c r="E313" s="65">
        <v>104</v>
      </c>
      <c r="F313" s="15">
        <f t="shared" si="14"/>
        <v>104</v>
      </c>
      <c r="G313" s="16">
        <f t="shared" si="15"/>
        <v>4.2448979591836737</v>
      </c>
      <c r="H313" s="17">
        <f t="shared" si="16"/>
        <v>4.2448979591836737</v>
      </c>
      <c r="I313" s="18" t="s">
        <v>60</v>
      </c>
      <c r="J313" s="18">
        <v>85369010</v>
      </c>
      <c r="K313" s="18" t="s">
        <v>68</v>
      </c>
      <c r="L313" s="18" t="s">
        <v>1048</v>
      </c>
      <c r="M313" s="22" t="s">
        <v>1125</v>
      </c>
      <c r="N313" s="19">
        <v>6.6000000000000003E-2</v>
      </c>
      <c r="O313" s="19">
        <v>7.4999999999999997E-2</v>
      </c>
      <c r="P313" s="18" t="s">
        <v>52</v>
      </c>
      <c r="Q313" s="18">
        <v>160</v>
      </c>
      <c r="R313" s="18" t="s">
        <v>1151</v>
      </c>
      <c r="S313" s="27"/>
      <c r="T313" s="27"/>
      <c r="U313" s="18" t="s">
        <v>55</v>
      </c>
      <c r="V313" s="27"/>
      <c r="X313" s="27"/>
      <c r="Y313" s="27"/>
      <c r="AB313" s="72" t="s">
        <v>53</v>
      </c>
      <c r="AC313" s="68">
        <v>0</v>
      </c>
    </row>
    <row r="314" spans="1:29" ht="12" customHeight="1">
      <c r="A314" s="11" t="s">
        <v>1152</v>
      </c>
      <c r="B314" s="12" t="s">
        <v>1153</v>
      </c>
      <c r="C314" s="27" t="s">
        <v>1154</v>
      </c>
      <c r="D314" s="27" t="s">
        <v>1155</v>
      </c>
      <c r="E314" s="65">
        <v>121.34</v>
      </c>
      <c r="F314" s="15">
        <f t="shared" si="14"/>
        <v>121.34</v>
      </c>
      <c r="G314" s="16">
        <f t="shared" si="15"/>
        <v>4.9526530612244901</v>
      </c>
      <c r="H314" s="17">
        <f t="shared" si="16"/>
        <v>4.9526530612244901</v>
      </c>
      <c r="I314" s="18" t="s">
        <v>60</v>
      </c>
      <c r="J314" s="18">
        <v>85369010</v>
      </c>
      <c r="K314" s="18" t="s">
        <v>68</v>
      </c>
      <c r="L314" s="18" t="s">
        <v>1048</v>
      </c>
      <c r="M314" s="22" t="s">
        <v>1125</v>
      </c>
      <c r="N314" s="19">
        <v>7.4999999999999997E-2</v>
      </c>
      <c r="O314" s="19">
        <v>8.4000000000000005E-2</v>
      </c>
      <c r="P314" s="18" t="s">
        <v>52</v>
      </c>
      <c r="Q314" s="18">
        <v>160</v>
      </c>
      <c r="R314" s="18" t="s">
        <v>1156</v>
      </c>
      <c r="S314" s="27"/>
      <c r="T314" s="27"/>
      <c r="U314" s="18" t="s">
        <v>55</v>
      </c>
      <c r="V314" s="27"/>
      <c r="X314" s="27"/>
      <c r="Y314" s="27"/>
      <c r="AB314" s="72" t="s">
        <v>53</v>
      </c>
      <c r="AC314" s="68">
        <v>0</v>
      </c>
    </row>
    <row r="315" spans="1:29" ht="12" customHeight="1">
      <c r="A315" s="11" t="s">
        <v>1157</v>
      </c>
      <c r="B315" s="12" t="s">
        <v>1158</v>
      </c>
      <c r="C315" s="27" t="s">
        <v>1159</v>
      </c>
      <c r="D315" s="27" t="s">
        <v>1160</v>
      </c>
      <c r="E315" s="65">
        <v>121.34</v>
      </c>
      <c r="F315" s="15">
        <f t="shared" si="14"/>
        <v>121.34</v>
      </c>
      <c r="G315" s="16">
        <f t="shared" si="15"/>
        <v>4.9526530612244901</v>
      </c>
      <c r="H315" s="17">
        <f t="shared" si="16"/>
        <v>4.9526530612244901</v>
      </c>
      <c r="I315" s="18" t="s">
        <v>60</v>
      </c>
      <c r="J315" s="18">
        <v>85369010</v>
      </c>
      <c r="K315" s="18" t="s">
        <v>68</v>
      </c>
      <c r="L315" s="18" t="s">
        <v>1048</v>
      </c>
      <c r="M315" s="22" t="s">
        <v>1125</v>
      </c>
      <c r="N315" s="19">
        <v>7.4999999999999997E-2</v>
      </c>
      <c r="O315" s="19">
        <v>8.4000000000000005E-2</v>
      </c>
      <c r="P315" s="18" t="s">
        <v>52</v>
      </c>
      <c r="Q315" s="18">
        <v>160</v>
      </c>
      <c r="R315" s="18" t="s">
        <v>1161</v>
      </c>
      <c r="S315" s="27"/>
      <c r="T315" s="27"/>
      <c r="U315" s="18" t="s">
        <v>55</v>
      </c>
      <c r="V315" s="27"/>
      <c r="X315" s="27"/>
      <c r="Y315" s="27"/>
      <c r="AB315" s="72" t="s">
        <v>53</v>
      </c>
      <c r="AC315" s="68">
        <v>0</v>
      </c>
    </row>
    <row r="316" spans="1:29" ht="12" customHeight="1">
      <c r="A316" s="11" t="s">
        <v>1162</v>
      </c>
      <c r="B316" s="12" t="s">
        <v>1163</v>
      </c>
      <c r="C316" s="27" t="s">
        <v>1164</v>
      </c>
      <c r="D316" s="27" t="s">
        <v>1165</v>
      </c>
      <c r="E316" s="65">
        <v>143.62</v>
      </c>
      <c r="F316" s="15">
        <f t="shared" si="14"/>
        <v>143.62</v>
      </c>
      <c r="G316" s="16">
        <f t="shared" si="15"/>
        <v>5.8620408163265312</v>
      </c>
      <c r="H316" s="17">
        <f t="shared" si="16"/>
        <v>5.8620408163265312</v>
      </c>
      <c r="I316" s="18" t="s">
        <v>60</v>
      </c>
      <c r="J316" s="18">
        <v>85369010</v>
      </c>
      <c r="K316" s="18" t="s">
        <v>68</v>
      </c>
      <c r="L316" s="18" t="s">
        <v>1048</v>
      </c>
      <c r="M316" s="22" t="s">
        <v>1166</v>
      </c>
      <c r="N316" s="19">
        <v>0.1</v>
      </c>
      <c r="O316" s="19">
        <v>0.104</v>
      </c>
      <c r="P316" s="18" t="s">
        <v>52</v>
      </c>
      <c r="Q316" s="18">
        <v>120</v>
      </c>
      <c r="R316" s="18" t="s">
        <v>1167</v>
      </c>
      <c r="S316" s="27"/>
      <c r="T316" s="27"/>
      <c r="U316" s="18" t="s">
        <v>55</v>
      </c>
      <c r="V316" s="27"/>
      <c r="X316" s="27"/>
      <c r="Y316" s="27"/>
      <c r="AB316" s="72" t="s">
        <v>53</v>
      </c>
      <c r="AC316" s="68">
        <v>0</v>
      </c>
    </row>
    <row r="317" spans="1:29" ht="12" customHeight="1">
      <c r="A317" s="11" t="s">
        <v>1168</v>
      </c>
      <c r="B317" s="12" t="s">
        <v>1169</v>
      </c>
      <c r="C317" s="27" t="s">
        <v>1170</v>
      </c>
      <c r="D317" s="27" t="s">
        <v>1171</v>
      </c>
      <c r="E317" s="65">
        <v>143.62</v>
      </c>
      <c r="F317" s="15">
        <f t="shared" si="14"/>
        <v>143.62</v>
      </c>
      <c r="G317" s="16">
        <f t="shared" si="15"/>
        <v>5.8620408163265312</v>
      </c>
      <c r="H317" s="17">
        <f t="shared" si="16"/>
        <v>5.8620408163265312</v>
      </c>
      <c r="I317" s="18" t="s">
        <v>60</v>
      </c>
      <c r="J317" s="18">
        <v>85369010</v>
      </c>
      <c r="K317" s="18" t="s">
        <v>68</v>
      </c>
      <c r="L317" s="18" t="s">
        <v>1048</v>
      </c>
      <c r="M317" s="22" t="s">
        <v>1166</v>
      </c>
      <c r="N317" s="19">
        <v>0.1</v>
      </c>
      <c r="O317" s="19">
        <v>0.104</v>
      </c>
      <c r="P317" s="18" t="s">
        <v>52</v>
      </c>
      <c r="Q317" s="18">
        <v>120</v>
      </c>
      <c r="R317" s="18" t="s">
        <v>1172</v>
      </c>
      <c r="S317" s="27"/>
      <c r="T317" s="27"/>
      <c r="U317" s="18" t="s">
        <v>55</v>
      </c>
      <c r="V317" s="27"/>
      <c r="X317" s="27"/>
      <c r="Y317" s="27"/>
      <c r="AB317" s="72" t="s">
        <v>53</v>
      </c>
      <c r="AC317" s="68">
        <v>0</v>
      </c>
    </row>
    <row r="318" spans="1:29" ht="12" customHeight="1">
      <c r="A318" s="11" t="s">
        <v>1173</v>
      </c>
      <c r="B318" s="12" t="s">
        <v>1174</v>
      </c>
      <c r="C318" s="27" t="s">
        <v>1175</v>
      </c>
      <c r="D318" s="27" t="s">
        <v>1176</v>
      </c>
      <c r="E318" s="65">
        <v>160.96</v>
      </c>
      <c r="F318" s="15">
        <f t="shared" si="14"/>
        <v>160.96</v>
      </c>
      <c r="G318" s="16">
        <f t="shared" si="15"/>
        <v>6.5697959183673476</v>
      </c>
      <c r="H318" s="17">
        <f t="shared" si="16"/>
        <v>6.5697959183673476</v>
      </c>
      <c r="I318" s="18" t="s">
        <v>60</v>
      </c>
      <c r="J318" s="18">
        <v>85369010</v>
      </c>
      <c r="K318" s="18" t="s">
        <v>68</v>
      </c>
      <c r="L318" s="18" t="s">
        <v>1048</v>
      </c>
      <c r="M318" s="22" t="s">
        <v>1177</v>
      </c>
      <c r="N318" s="19">
        <v>0.1</v>
      </c>
      <c r="O318" s="19">
        <v>0.113</v>
      </c>
      <c r="P318" s="18" t="s">
        <v>52</v>
      </c>
      <c r="Q318" s="18">
        <v>120</v>
      </c>
      <c r="R318" s="18" t="s">
        <v>1178</v>
      </c>
      <c r="S318" s="27"/>
      <c r="T318" s="27"/>
      <c r="U318" s="18" t="s">
        <v>55</v>
      </c>
      <c r="V318" s="27"/>
      <c r="X318" s="27"/>
      <c r="Y318" s="27"/>
      <c r="AB318" s="72" t="s">
        <v>53</v>
      </c>
      <c r="AC318" s="68">
        <v>0</v>
      </c>
    </row>
    <row r="319" spans="1:29" ht="12" customHeight="1">
      <c r="A319" s="11" t="s">
        <v>1179</v>
      </c>
      <c r="B319" s="12" t="s">
        <v>1180</v>
      </c>
      <c r="C319" s="27" t="s">
        <v>1181</v>
      </c>
      <c r="D319" s="27" t="s">
        <v>1182</v>
      </c>
      <c r="E319" s="65">
        <v>160.96</v>
      </c>
      <c r="F319" s="15">
        <f t="shared" si="14"/>
        <v>160.96</v>
      </c>
      <c r="G319" s="16">
        <f t="shared" si="15"/>
        <v>6.5697959183673476</v>
      </c>
      <c r="H319" s="17">
        <f t="shared" si="16"/>
        <v>6.5697959183673476</v>
      </c>
      <c r="I319" s="18" t="s">
        <v>60</v>
      </c>
      <c r="J319" s="18">
        <v>85369010</v>
      </c>
      <c r="K319" s="18" t="s">
        <v>68</v>
      </c>
      <c r="L319" s="18" t="s">
        <v>1048</v>
      </c>
      <c r="M319" s="22" t="s">
        <v>1177</v>
      </c>
      <c r="N319" s="19">
        <v>0.1</v>
      </c>
      <c r="O319" s="19">
        <v>0.113</v>
      </c>
      <c r="P319" s="18" t="s">
        <v>52</v>
      </c>
      <c r="Q319" s="18">
        <v>120</v>
      </c>
      <c r="R319" s="18" t="s">
        <v>1183</v>
      </c>
      <c r="S319" s="27"/>
      <c r="T319" s="27"/>
      <c r="U319" s="18" t="s">
        <v>55</v>
      </c>
      <c r="V319" s="27"/>
      <c r="X319" s="27"/>
      <c r="Y319" s="27"/>
      <c r="AB319" s="72" t="s">
        <v>53</v>
      </c>
      <c r="AC319" s="68">
        <v>0</v>
      </c>
    </row>
    <row r="320" spans="1:29" ht="12" customHeight="1">
      <c r="A320" s="11" t="s">
        <v>1184</v>
      </c>
      <c r="B320" s="12" t="s">
        <v>1185</v>
      </c>
      <c r="C320" s="27" t="s">
        <v>1186</v>
      </c>
      <c r="D320" s="27" t="s">
        <v>1187</v>
      </c>
      <c r="E320" s="65">
        <v>184.48</v>
      </c>
      <c r="F320" s="15">
        <f t="shared" si="14"/>
        <v>184.48</v>
      </c>
      <c r="G320" s="16">
        <f t="shared" si="15"/>
        <v>7.5297959183673466</v>
      </c>
      <c r="H320" s="17">
        <f t="shared" si="16"/>
        <v>7.5297959183673466</v>
      </c>
      <c r="I320" s="18" t="s">
        <v>60</v>
      </c>
      <c r="J320" s="18">
        <v>85369010</v>
      </c>
      <c r="K320" s="18" t="s">
        <v>68</v>
      </c>
      <c r="L320" s="18" t="s">
        <v>1048</v>
      </c>
      <c r="M320" s="22" t="s">
        <v>1188</v>
      </c>
      <c r="N320" s="19">
        <v>0.14000000000000001</v>
      </c>
      <c r="O320" s="19">
        <v>0.154</v>
      </c>
      <c r="P320" s="18" t="s">
        <v>52</v>
      </c>
      <c r="Q320" s="18">
        <v>100</v>
      </c>
      <c r="R320" s="18" t="s">
        <v>1189</v>
      </c>
      <c r="S320" s="27"/>
      <c r="T320" s="27"/>
      <c r="U320" s="18" t="s">
        <v>55</v>
      </c>
      <c r="V320" s="27"/>
      <c r="X320" s="27"/>
      <c r="Y320" s="27"/>
      <c r="AB320" s="72" t="s">
        <v>53</v>
      </c>
      <c r="AC320" s="68">
        <v>0</v>
      </c>
    </row>
    <row r="321" spans="1:29" ht="12" customHeight="1">
      <c r="A321" s="11" t="s">
        <v>1190</v>
      </c>
      <c r="B321" s="12" t="s">
        <v>1191</v>
      </c>
      <c r="C321" s="27" t="s">
        <v>1192</v>
      </c>
      <c r="D321" s="27" t="s">
        <v>1193</v>
      </c>
      <c r="E321" s="65">
        <v>184.48</v>
      </c>
      <c r="F321" s="15">
        <f t="shared" si="14"/>
        <v>184.48</v>
      </c>
      <c r="G321" s="16">
        <f t="shared" si="15"/>
        <v>7.5297959183673466</v>
      </c>
      <c r="H321" s="17">
        <f t="shared" si="16"/>
        <v>7.5297959183673466</v>
      </c>
      <c r="I321" s="18" t="s">
        <v>60</v>
      </c>
      <c r="J321" s="18">
        <v>85369010</v>
      </c>
      <c r="K321" s="18" t="s">
        <v>68</v>
      </c>
      <c r="L321" s="18" t="s">
        <v>1048</v>
      </c>
      <c r="M321" s="22" t="s">
        <v>1188</v>
      </c>
      <c r="N321" s="19">
        <v>0.14000000000000001</v>
      </c>
      <c r="O321" s="19">
        <v>0.154</v>
      </c>
      <c r="P321" s="18" t="s">
        <v>52</v>
      </c>
      <c r="Q321" s="18">
        <v>100</v>
      </c>
      <c r="R321" s="18" t="s">
        <v>1194</v>
      </c>
      <c r="S321" s="27"/>
      <c r="T321" s="27"/>
      <c r="U321" s="18" t="s">
        <v>55</v>
      </c>
      <c r="V321" s="27"/>
      <c r="X321" s="27"/>
      <c r="Y321" s="27"/>
      <c r="AB321" s="72" t="s">
        <v>53</v>
      </c>
      <c r="AC321" s="68">
        <v>0</v>
      </c>
    </row>
    <row r="322" spans="1:29" ht="12" customHeight="1">
      <c r="A322" s="11" t="s">
        <v>1195</v>
      </c>
      <c r="B322" s="12" t="s">
        <v>1196</v>
      </c>
      <c r="C322" s="27" t="s">
        <v>1197</v>
      </c>
      <c r="D322" s="27" t="s">
        <v>1198</v>
      </c>
      <c r="E322" s="65">
        <v>45.8</v>
      </c>
      <c r="F322" s="15">
        <f t="shared" si="14"/>
        <v>45.8</v>
      </c>
      <c r="G322" s="16">
        <f t="shared" si="15"/>
        <v>1.8693877551020408</v>
      </c>
      <c r="H322" s="17">
        <f t="shared" si="16"/>
        <v>1.8693877551020408</v>
      </c>
      <c r="I322" s="18" t="s">
        <v>60</v>
      </c>
      <c r="J322" s="18">
        <v>85369010</v>
      </c>
      <c r="K322" s="18" t="s">
        <v>68</v>
      </c>
      <c r="L322" s="18" t="s">
        <v>1048</v>
      </c>
      <c r="M322" s="22" t="s">
        <v>1199</v>
      </c>
      <c r="N322" s="19">
        <v>2.1999999999999999E-2</v>
      </c>
      <c r="O322" s="19">
        <v>2.5000000000000001E-2</v>
      </c>
      <c r="P322" s="18" t="s">
        <v>52</v>
      </c>
      <c r="Q322" s="18">
        <v>720</v>
      </c>
      <c r="R322" s="18" t="s">
        <v>1200</v>
      </c>
      <c r="S322" s="27"/>
      <c r="T322" s="27"/>
      <c r="U322" s="18" t="s">
        <v>55</v>
      </c>
      <c r="V322" s="27"/>
      <c r="X322" s="27"/>
      <c r="Y322" s="27"/>
      <c r="AB322" s="72" t="s">
        <v>53</v>
      </c>
      <c r="AC322" s="68">
        <v>0</v>
      </c>
    </row>
    <row r="323" spans="1:29" ht="12" customHeight="1">
      <c r="A323" s="11" t="s">
        <v>1201</v>
      </c>
      <c r="B323" s="12" t="s">
        <v>1202</v>
      </c>
      <c r="C323" s="27" t="s">
        <v>1203</v>
      </c>
      <c r="D323" s="27" t="s">
        <v>1204</v>
      </c>
      <c r="E323" s="65">
        <v>54.48</v>
      </c>
      <c r="F323" s="15">
        <f t="shared" si="14"/>
        <v>54.48</v>
      </c>
      <c r="G323" s="16">
        <f t="shared" si="15"/>
        <v>2.2236734693877551</v>
      </c>
      <c r="H323" s="17">
        <f t="shared" si="16"/>
        <v>2.2236734693877551</v>
      </c>
      <c r="I323" s="18" t="s">
        <v>60</v>
      </c>
      <c r="J323" s="18">
        <v>85369010</v>
      </c>
      <c r="K323" s="18" t="s">
        <v>68</v>
      </c>
      <c r="L323" s="18" t="s">
        <v>1048</v>
      </c>
      <c r="M323" s="22" t="s">
        <v>1205</v>
      </c>
      <c r="N323" s="19">
        <v>2.8000000000000001E-2</v>
      </c>
      <c r="O323" s="19">
        <v>3.3000000000000002E-2</v>
      </c>
      <c r="P323" s="18" t="s">
        <v>52</v>
      </c>
      <c r="Q323" s="18">
        <v>720</v>
      </c>
      <c r="R323" s="18" t="s">
        <v>1206</v>
      </c>
      <c r="S323" s="27"/>
      <c r="T323" s="27"/>
      <c r="U323" s="18" t="s">
        <v>55</v>
      </c>
      <c r="V323" s="27"/>
      <c r="X323" s="27"/>
      <c r="Y323" s="27"/>
      <c r="AB323" s="72" t="s">
        <v>53</v>
      </c>
      <c r="AC323" s="68">
        <v>0</v>
      </c>
    </row>
    <row r="324" spans="1:29" ht="12" customHeight="1">
      <c r="A324" s="11" t="s">
        <v>1207</v>
      </c>
      <c r="B324" s="12" t="s">
        <v>1208</v>
      </c>
      <c r="C324" s="27" t="s">
        <v>1209</v>
      </c>
      <c r="D324" s="27" t="s">
        <v>1210</v>
      </c>
      <c r="E324" s="65">
        <v>64.38</v>
      </c>
      <c r="F324" s="15">
        <f t="shared" si="14"/>
        <v>64.38</v>
      </c>
      <c r="G324" s="16">
        <f t="shared" si="15"/>
        <v>2.6277551020408163</v>
      </c>
      <c r="H324" s="17">
        <f t="shared" si="16"/>
        <v>2.6277551020408163</v>
      </c>
      <c r="I324" s="18" t="s">
        <v>60</v>
      </c>
      <c r="J324" s="18">
        <v>85369010</v>
      </c>
      <c r="K324" s="18" t="s">
        <v>68</v>
      </c>
      <c r="L324" s="18" t="s">
        <v>1048</v>
      </c>
      <c r="M324" s="22" t="s">
        <v>1211</v>
      </c>
      <c r="N324" s="19">
        <v>3.3000000000000002E-2</v>
      </c>
      <c r="O324" s="19">
        <v>4.2000000000000003E-2</v>
      </c>
      <c r="P324" s="18" t="s">
        <v>52</v>
      </c>
      <c r="Q324" s="18">
        <v>540</v>
      </c>
      <c r="R324" s="18" t="s">
        <v>1212</v>
      </c>
      <c r="S324" s="27"/>
      <c r="T324" s="27"/>
      <c r="U324" s="18" t="s">
        <v>55</v>
      </c>
      <c r="V324" s="27"/>
      <c r="X324" s="27"/>
      <c r="Y324" s="27"/>
      <c r="AB324" s="72" t="s">
        <v>53</v>
      </c>
      <c r="AC324" s="68">
        <v>0</v>
      </c>
    </row>
    <row r="325" spans="1:29" ht="12" customHeight="1">
      <c r="A325" s="11" t="s">
        <v>1213</v>
      </c>
      <c r="B325" s="12" t="s">
        <v>1214</v>
      </c>
      <c r="C325" s="27" t="s">
        <v>1215</v>
      </c>
      <c r="D325" s="27" t="s">
        <v>1216</v>
      </c>
      <c r="E325" s="65">
        <v>73.040000000000006</v>
      </c>
      <c r="F325" s="15">
        <f t="shared" ref="F325:F388" si="17">E325*(1-$E$1)</f>
        <v>73.040000000000006</v>
      </c>
      <c r="G325" s="16">
        <f t="shared" si="15"/>
        <v>2.9812244897959186</v>
      </c>
      <c r="H325" s="17">
        <f t="shared" si="16"/>
        <v>2.9812244897959186</v>
      </c>
      <c r="I325" s="18" t="s">
        <v>60</v>
      </c>
      <c r="J325" s="18">
        <v>85369010</v>
      </c>
      <c r="K325" s="18" t="s">
        <v>68</v>
      </c>
      <c r="L325" s="18" t="s">
        <v>1048</v>
      </c>
      <c r="M325" s="22" t="s">
        <v>1217</v>
      </c>
      <c r="N325" s="19">
        <v>3.7999999999999999E-2</v>
      </c>
      <c r="O325" s="19">
        <v>4.3999999999999997E-2</v>
      </c>
      <c r="P325" s="18" t="s">
        <v>52</v>
      </c>
      <c r="Q325" s="18">
        <v>540</v>
      </c>
      <c r="R325" s="18" t="s">
        <v>1218</v>
      </c>
      <c r="S325" s="27"/>
      <c r="T325" s="27"/>
      <c r="U325" s="18" t="s">
        <v>55</v>
      </c>
      <c r="V325" s="27"/>
      <c r="X325" s="27"/>
      <c r="Y325" s="27"/>
      <c r="AB325" s="72" t="s">
        <v>53</v>
      </c>
      <c r="AC325" s="68">
        <v>0</v>
      </c>
    </row>
    <row r="326" spans="1:29" ht="12" customHeight="1">
      <c r="A326" s="11" t="s">
        <v>1219</v>
      </c>
      <c r="B326" s="12" t="s">
        <v>1220</v>
      </c>
      <c r="C326" s="27" t="s">
        <v>1221</v>
      </c>
      <c r="D326" s="27" t="s">
        <v>1222</v>
      </c>
      <c r="E326" s="65">
        <v>82.96</v>
      </c>
      <c r="F326" s="15">
        <f t="shared" si="17"/>
        <v>82.96</v>
      </c>
      <c r="G326" s="16">
        <f t="shared" si="15"/>
        <v>3.3861224489795916</v>
      </c>
      <c r="H326" s="17">
        <f t="shared" si="16"/>
        <v>3.3861224489795916</v>
      </c>
      <c r="I326" s="18" t="s">
        <v>60</v>
      </c>
      <c r="J326" s="18">
        <v>85369010</v>
      </c>
      <c r="K326" s="18" t="s">
        <v>68</v>
      </c>
      <c r="L326" s="18" t="s">
        <v>1048</v>
      </c>
      <c r="M326" s="22" t="s">
        <v>1223</v>
      </c>
      <c r="N326" s="19">
        <v>4.2999999999999997E-2</v>
      </c>
      <c r="O326" s="19">
        <v>5.0999999999999997E-2</v>
      </c>
      <c r="P326" s="18" t="s">
        <v>52</v>
      </c>
      <c r="Q326" s="18">
        <v>420</v>
      </c>
      <c r="R326" s="18" t="s">
        <v>1224</v>
      </c>
      <c r="S326" s="27"/>
      <c r="T326" s="27"/>
      <c r="U326" s="18" t="s">
        <v>55</v>
      </c>
      <c r="V326" s="27"/>
      <c r="X326" s="27"/>
      <c r="Y326" s="27"/>
      <c r="AB326" s="72" t="s">
        <v>53</v>
      </c>
      <c r="AC326" s="68">
        <v>0</v>
      </c>
    </row>
    <row r="327" spans="1:29" ht="12" customHeight="1">
      <c r="A327" s="11" t="s">
        <v>1225</v>
      </c>
      <c r="B327" s="12" t="s">
        <v>1226</v>
      </c>
      <c r="C327" s="27" t="s">
        <v>1227</v>
      </c>
      <c r="D327" s="27" t="s">
        <v>1228</v>
      </c>
      <c r="E327" s="65">
        <v>90.38</v>
      </c>
      <c r="F327" s="15">
        <f t="shared" si="17"/>
        <v>90.38</v>
      </c>
      <c r="G327" s="16">
        <f t="shared" si="15"/>
        <v>3.6889795918367345</v>
      </c>
      <c r="H327" s="17">
        <f t="shared" si="16"/>
        <v>3.6889795918367345</v>
      </c>
      <c r="I327" s="18" t="s">
        <v>60</v>
      </c>
      <c r="J327" s="18">
        <v>85369010</v>
      </c>
      <c r="K327" s="18" t="s">
        <v>68</v>
      </c>
      <c r="L327" s="18" t="s">
        <v>1048</v>
      </c>
      <c r="M327" s="22" t="s">
        <v>1229</v>
      </c>
      <c r="N327" s="19">
        <v>4.8000000000000001E-2</v>
      </c>
      <c r="O327" s="19">
        <v>5.6000000000000001E-2</v>
      </c>
      <c r="P327" s="18" t="s">
        <v>52</v>
      </c>
      <c r="Q327" s="18">
        <v>420</v>
      </c>
      <c r="R327" s="18" t="s">
        <v>1230</v>
      </c>
      <c r="S327" s="27"/>
      <c r="T327" s="27"/>
      <c r="U327" s="18" t="s">
        <v>55</v>
      </c>
      <c r="V327" s="27"/>
      <c r="X327" s="27"/>
      <c r="Y327" s="27"/>
      <c r="AB327" s="72" t="s">
        <v>53</v>
      </c>
      <c r="AC327" s="68">
        <v>0</v>
      </c>
    </row>
    <row r="328" spans="1:29" ht="12" customHeight="1">
      <c r="A328" s="11" t="s">
        <v>1231</v>
      </c>
      <c r="B328" s="12" t="s">
        <v>1232</v>
      </c>
      <c r="C328" s="27" t="s">
        <v>1233</v>
      </c>
      <c r="D328" s="27" t="s">
        <v>1234</v>
      </c>
      <c r="E328" s="65">
        <v>100.28</v>
      </c>
      <c r="F328" s="15">
        <f t="shared" si="17"/>
        <v>100.28</v>
      </c>
      <c r="G328" s="16">
        <f t="shared" si="15"/>
        <v>4.0930612244897961</v>
      </c>
      <c r="H328" s="17">
        <f t="shared" si="16"/>
        <v>4.0930612244897961</v>
      </c>
      <c r="I328" s="18" t="s">
        <v>60</v>
      </c>
      <c r="J328" s="18">
        <v>85369010</v>
      </c>
      <c r="K328" s="18" t="s">
        <v>68</v>
      </c>
      <c r="L328" s="18" t="s">
        <v>1048</v>
      </c>
      <c r="M328" s="22" t="s">
        <v>1235</v>
      </c>
      <c r="N328" s="19">
        <v>5.2999999999999999E-2</v>
      </c>
      <c r="O328" s="19">
        <v>0.06</v>
      </c>
      <c r="P328" s="18" t="s">
        <v>52</v>
      </c>
      <c r="Q328" s="18">
        <v>360</v>
      </c>
      <c r="R328" s="18" t="s">
        <v>1236</v>
      </c>
      <c r="S328" s="27"/>
      <c r="T328" s="27"/>
      <c r="U328" s="18" t="s">
        <v>55</v>
      </c>
      <c r="V328" s="27"/>
      <c r="X328" s="27"/>
      <c r="Y328" s="27"/>
      <c r="AB328" s="72" t="s">
        <v>53</v>
      </c>
      <c r="AC328" s="68">
        <v>0</v>
      </c>
    </row>
    <row r="329" spans="1:29" ht="12" customHeight="1">
      <c r="A329" s="11" t="s">
        <v>1237</v>
      </c>
      <c r="B329" s="12" t="s">
        <v>1238</v>
      </c>
      <c r="C329" s="27" t="s">
        <v>1239</v>
      </c>
      <c r="D329" s="27" t="s">
        <v>1240</v>
      </c>
      <c r="E329" s="65">
        <v>60.66</v>
      </c>
      <c r="F329" s="15">
        <f t="shared" si="17"/>
        <v>60.66</v>
      </c>
      <c r="G329" s="16">
        <f t="shared" si="15"/>
        <v>2.4759183673469387</v>
      </c>
      <c r="H329" s="17">
        <f t="shared" si="16"/>
        <v>2.4759183673469387</v>
      </c>
      <c r="I329" s="18" t="s">
        <v>60</v>
      </c>
      <c r="J329" s="18">
        <v>85369010</v>
      </c>
      <c r="K329" s="18" t="s">
        <v>68</v>
      </c>
      <c r="L329" s="18" t="s">
        <v>1048</v>
      </c>
      <c r="M329" s="22" t="s">
        <v>1241</v>
      </c>
      <c r="N329" s="19">
        <v>4.1000000000000002E-2</v>
      </c>
      <c r="O329" s="19">
        <v>4.4999999999999998E-2</v>
      </c>
      <c r="P329" s="18" t="s">
        <v>52</v>
      </c>
      <c r="Q329" s="18">
        <v>720</v>
      </c>
      <c r="R329" s="18" t="s">
        <v>1242</v>
      </c>
      <c r="S329" s="27"/>
      <c r="T329" s="27"/>
      <c r="U329" s="18" t="s">
        <v>55</v>
      </c>
      <c r="V329" s="27"/>
      <c r="X329" s="27"/>
      <c r="Y329" s="27"/>
      <c r="AB329" s="72" t="s">
        <v>53</v>
      </c>
      <c r="AC329" s="68">
        <v>0</v>
      </c>
    </row>
    <row r="330" spans="1:29" ht="12" customHeight="1">
      <c r="A330" s="11" t="s">
        <v>1243</v>
      </c>
      <c r="B330" s="12" t="s">
        <v>1244</v>
      </c>
      <c r="C330" s="27" t="s">
        <v>1245</v>
      </c>
      <c r="D330" s="27" t="s">
        <v>1246</v>
      </c>
      <c r="E330" s="65">
        <v>75.52</v>
      </c>
      <c r="F330" s="15">
        <f t="shared" si="17"/>
        <v>75.52</v>
      </c>
      <c r="G330" s="16">
        <f t="shared" si="15"/>
        <v>3.0824489795918364</v>
      </c>
      <c r="H330" s="17">
        <f t="shared" si="16"/>
        <v>3.0824489795918364</v>
      </c>
      <c r="I330" s="18" t="s">
        <v>60</v>
      </c>
      <c r="J330" s="18">
        <v>85369010</v>
      </c>
      <c r="K330" s="18" t="s">
        <v>68</v>
      </c>
      <c r="L330" s="18" t="s">
        <v>1048</v>
      </c>
      <c r="M330" s="22" t="s">
        <v>1247</v>
      </c>
      <c r="N330" s="19">
        <v>5.0999999999999997E-2</v>
      </c>
      <c r="O330" s="19">
        <v>5.6000000000000001E-2</v>
      </c>
      <c r="P330" s="18" t="s">
        <v>52</v>
      </c>
      <c r="Q330" s="18">
        <v>540</v>
      </c>
      <c r="R330" s="18" t="s">
        <v>1248</v>
      </c>
      <c r="S330" s="27"/>
      <c r="T330" s="27"/>
      <c r="U330" s="18" t="s">
        <v>55</v>
      </c>
      <c r="V330" s="27"/>
      <c r="X330" s="27"/>
      <c r="Y330" s="27"/>
      <c r="AB330" s="72" t="s">
        <v>53</v>
      </c>
      <c r="AC330" s="68">
        <v>0</v>
      </c>
    </row>
    <row r="331" spans="1:29" ht="12" customHeight="1">
      <c r="A331" s="11" t="s">
        <v>1249</v>
      </c>
      <c r="B331" s="12" t="s">
        <v>1250</v>
      </c>
      <c r="C331" s="27" t="s">
        <v>1251</v>
      </c>
      <c r="D331" s="27" t="s">
        <v>1252</v>
      </c>
      <c r="E331" s="65">
        <v>92.86</v>
      </c>
      <c r="F331" s="15">
        <f t="shared" si="17"/>
        <v>92.86</v>
      </c>
      <c r="G331" s="16">
        <f t="shared" si="15"/>
        <v>3.7902040816326532</v>
      </c>
      <c r="H331" s="17">
        <f t="shared" si="16"/>
        <v>3.7902040816326532</v>
      </c>
      <c r="I331" s="18" t="s">
        <v>60</v>
      </c>
      <c r="J331" s="18">
        <v>85369010</v>
      </c>
      <c r="K331" s="18" t="s">
        <v>68</v>
      </c>
      <c r="L331" s="18" t="s">
        <v>1048</v>
      </c>
      <c r="M331" s="22" t="s">
        <v>1253</v>
      </c>
      <c r="N331" s="19">
        <v>6.0999999999999999E-2</v>
      </c>
      <c r="O331" s="19">
        <v>6.6000000000000003E-2</v>
      </c>
      <c r="P331" s="18" t="s">
        <v>52</v>
      </c>
      <c r="Q331" s="18">
        <v>540</v>
      </c>
      <c r="R331" s="18" t="s">
        <v>1254</v>
      </c>
      <c r="S331" s="27"/>
      <c r="T331" s="27"/>
      <c r="U331" s="18" t="s">
        <v>55</v>
      </c>
      <c r="V331" s="27"/>
      <c r="X331" s="27"/>
      <c r="Y331" s="27"/>
      <c r="AB331" s="72" t="s">
        <v>53</v>
      </c>
      <c r="AC331" s="68">
        <v>0</v>
      </c>
    </row>
    <row r="332" spans="1:29" ht="12" customHeight="1">
      <c r="A332" s="11" t="s">
        <v>1255</v>
      </c>
      <c r="B332" s="12" t="s">
        <v>1256</v>
      </c>
      <c r="C332" s="27" t="s">
        <v>1257</v>
      </c>
      <c r="D332" s="27" t="s">
        <v>1258</v>
      </c>
      <c r="E332" s="65">
        <v>108.96</v>
      </c>
      <c r="F332" s="15">
        <f t="shared" si="17"/>
        <v>108.96</v>
      </c>
      <c r="G332" s="16">
        <f t="shared" si="15"/>
        <v>4.4473469387755102</v>
      </c>
      <c r="H332" s="17">
        <f t="shared" si="16"/>
        <v>4.4473469387755102</v>
      </c>
      <c r="I332" s="18" t="s">
        <v>60</v>
      </c>
      <c r="J332" s="18">
        <v>85369010</v>
      </c>
      <c r="K332" s="18" t="s">
        <v>68</v>
      </c>
      <c r="L332" s="18" t="s">
        <v>1048</v>
      </c>
      <c r="M332" s="22" t="s">
        <v>1259</v>
      </c>
      <c r="N332" s="19">
        <v>7.0999999999999994E-2</v>
      </c>
      <c r="O332" s="19">
        <v>7.6999999999999999E-2</v>
      </c>
      <c r="P332" s="18" t="s">
        <v>52</v>
      </c>
      <c r="Q332" s="18">
        <v>420</v>
      </c>
      <c r="R332" s="18" t="s">
        <v>1260</v>
      </c>
      <c r="S332" s="27"/>
      <c r="T332" s="27"/>
      <c r="U332" s="18" t="s">
        <v>55</v>
      </c>
      <c r="V332" s="27"/>
      <c r="X332" s="27"/>
      <c r="Y332" s="27"/>
      <c r="AB332" s="72" t="s">
        <v>53</v>
      </c>
      <c r="AC332" s="68">
        <v>0</v>
      </c>
    </row>
    <row r="333" spans="1:29" ht="12" customHeight="1">
      <c r="A333" s="11" t="s">
        <v>1261</v>
      </c>
      <c r="B333" s="12" t="s">
        <v>1262</v>
      </c>
      <c r="C333" s="27" t="s">
        <v>1263</v>
      </c>
      <c r="D333" s="27" t="s">
        <v>1264</v>
      </c>
      <c r="E333" s="65">
        <v>125.04</v>
      </c>
      <c r="F333" s="15">
        <f t="shared" si="17"/>
        <v>125.04</v>
      </c>
      <c r="G333" s="16">
        <f t="shared" si="15"/>
        <v>5.103673469387755</v>
      </c>
      <c r="H333" s="17">
        <f t="shared" si="16"/>
        <v>5.103673469387755</v>
      </c>
      <c r="I333" s="18" t="s">
        <v>60</v>
      </c>
      <c r="J333" s="18">
        <v>85369010</v>
      </c>
      <c r="K333" s="18" t="s">
        <v>68</v>
      </c>
      <c r="L333" s="18" t="s">
        <v>1048</v>
      </c>
      <c r="M333" s="22" t="s">
        <v>1265</v>
      </c>
      <c r="N333" s="19">
        <v>8.1000000000000003E-2</v>
      </c>
      <c r="O333" s="19">
        <v>8.6999999999999994E-2</v>
      </c>
      <c r="P333" s="18" t="s">
        <v>52</v>
      </c>
      <c r="Q333" s="18">
        <v>420</v>
      </c>
      <c r="R333" s="18" t="s">
        <v>1266</v>
      </c>
      <c r="S333" s="27"/>
      <c r="T333" s="27"/>
      <c r="U333" s="18" t="s">
        <v>55</v>
      </c>
      <c r="V333" s="27"/>
      <c r="X333" s="27"/>
      <c r="Y333" s="27"/>
      <c r="AB333" s="72" t="s">
        <v>53</v>
      </c>
      <c r="AC333" s="68">
        <v>0</v>
      </c>
    </row>
    <row r="334" spans="1:29" ht="12" customHeight="1">
      <c r="A334" s="11" t="s">
        <v>1267</v>
      </c>
      <c r="B334" s="12" t="s">
        <v>1268</v>
      </c>
      <c r="C334" s="27" t="s">
        <v>1269</v>
      </c>
      <c r="D334" s="27" t="s">
        <v>1270</v>
      </c>
      <c r="E334" s="65">
        <v>143.62</v>
      </c>
      <c r="F334" s="15">
        <f t="shared" si="17"/>
        <v>143.62</v>
      </c>
      <c r="G334" s="16">
        <f t="shared" si="15"/>
        <v>5.8620408163265312</v>
      </c>
      <c r="H334" s="17">
        <f t="shared" si="16"/>
        <v>5.8620408163265312</v>
      </c>
      <c r="I334" s="18" t="s">
        <v>60</v>
      </c>
      <c r="J334" s="18">
        <v>85369010</v>
      </c>
      <c r="K334" s="18" t="s">
        <v>68</v>
      </c>
      <c r="L334" s="18" t="s">
        <v>1048</v>
      </c>
      <c r="M334" s="22" t="s">
        <v>1271</v>
      </c>
      <c r="N334" s="19">
        <v>8.8999999999999996E-2</v>
      </c>
      <c r="O334" s="19">
        <v>9.7000000000000003E-2</v>
      </c>
      <c r="P334" s="18" t="s">
        <v>52</v>
      </c>
      <c r="Q334" s="18">
        <v>360</v>
      </c>
      <c r="R334" s="18" t="s">
        <v>1272</v>
      </c>
      <c r="S334" s="27"/>
      <c r="T334" s="27"/>
      <c r="U334" s="18" t="s">
        <v>55</v>
      </c>
      <c r="V334" s="27"/>
      <c r="X334" s="27"/>
      <c r="Y334" s="27"/>
      <c r="AB334" s="72" t="s">
        <v>53</v>
      </c>
      <c r="AC334" s="68">
        <v>0</v>
      </c>
    </row>
    <row r="335" spans="1:29" ht="12" customHeight="1">
      <c r="A335" s="11" t="s">
        <v>1273</v>
      </c>
      <c r="B335" s="12" t="s">
        <v>1274</v>
      </c>
      <c r="C335" s="27" t="s">
        <v>1275</v>
      </c>
      <c r="D335" s="27" t="s">
        <v>1276</v>
      </c>
      <c r="E335" s="65">
        <v>160.96</v>
      </c>
      <c r="F335" s="15">
        <f t="shared" si="17"/>
        <v>160.96</v>
      </c>
      <c r="G335" s="16">
        <f t="shared" si="15"/>
        <v>6.5697959183673476</v>
      </c>
      <c r="H335" s="17">
        <f t="shared" si="16"/>
        <v>6.5697959183673476</v>
      </c>
      <c r="I335" s="18" t="s">
        <v>60</v>
      </c>
      <c r="J335" s="18">
        <v>85369010</v>
      </c>
      <c r="K335" s="18" t="s">
        <v>68</v>
      </c>
      <c r="L335" s="18" t="s">
        <v>1048</v>
      </c>
      <c r="M335" s="22" t="s">
        <v>1277</v>
      </c>
      <c r="N335" s="19">
        <v>0.1</v>
      </c>
      <c r="O335" s="19">
        <v>0.107</v>
      </c>
      <c r="P335" s="18" t="s">
        <v>52</v>
      </c>
      <c r="Q335" s="18">
        <v>360</v>
      </c>
      <c r="R335" s="18" t="s">
        <v>1278</v>
      </c>
      <c r="S335" s="27"/>
      <c r="T335" s="27"/>
      <c r="U335" s="18" t="s">
        <v>55</v>
      </c>
      <c r="V335" s="27"/>
      <c r="X335" s="27"/>
      <c r="Y335" s="27"/>
      <c r="AB335" s="72" t="s">
        <v>53</v>
      </c>
      <c r="AC335" s="68">
        <v>0</v>
      </c>
    </row>
    <row r="336" spans="1:29" ht="12" customHeight="1">
      <c r="A336" s="11" t="s">
        <v>1279</v>
      </c>
      <c r="B336" s="12">
        <v>5900280979872</v>
      </c>
      <c r="C336" s="27" t="s">
        <v>1280</v>
      </c>
      <c r="D336" s="27" t="s">
        <v>1281</v>
      </c>
      <c r="E336" s="65">
        <v>889.7</v>
      </c>
      <c r="F336" s="15">
        <f t="shared" si="17"/>
        <v>889.7</v>
      </c>
      <c r="G336" s="16">
        <f t="shared" si="15"/>
        <v>36.314285714285717</v>
      </c>
      <c r="H336" s="17">
        <f t="shared" si="16"/>
        <v>36.314285714285717</v>
      </c>
      <c r="I336" s="19" t="s">
        <v>60</v>
      </c>
      <c r="J336" s="18">
        <v>85043180</v>
      </c>
      <c r="K336" s="18" t="s">
        <v>68</v>
      </c>
      <c r="L336" s="18" t="s">
        <v>3083</v>
      </c>
      <c r="M336" s="22"/>
      <c r="N336" s="18">
        <v>7.0000000000000007E-2</v>
      </c>
      <c r="O336" s="18"/>
      <c r="P336" s="18" t="s">
        <v>52</v>
      </c>
      <c r="Q336" s="18"/>
      <c r="R336" s="18"/>
      <c r="S336" s="18"/>
      <c r="T336" s="18"/>
      <c r="U336" s="18"/>
      <c r="W336" s="18"/>
      <c r="Y336" s="18"/>
      <c r="AB336" s="67" t="s">
        <v>3082</v>
      </c>
      <c r="AC336" s="68">
        <v>0.84</v>
      </c>
    </row>
    <row r="337" spans="1:29" ht="12" customHeight="1">
      <c r="A337" s="11" t="s">
        <v>1282</v>
      </c>
      <c r="B337" s="12">
        <v>5900280979889</v>
      </c>
      <c r="C337" s="27" t="s">
        <v>1283</v>
      </c>
      <c r="D337" s="27" t="s">
        <v>1284</v>
      </c>
      <c r="E337" s="65">
        <v>889.7</v>
      </c>
      <c r="F337" s="15">
        <f t="shared" si="17"/>
        <v>889.7</v>
      </c>
      <c r="G337" s="16">
        <f t="shared" ref="G337:G400" si="18">E337/$E$2</f>
        <v>36.314285714285717</v>
      </c>
      <c r="H337" s="17">
        <f t="shared" ref="H337:H400" si="19">G337*(1-$E$1)</f>
        <v>36.314285714285717</v>
      </c>
      <c r="I337" s="19" t="s">
        <v>60</v>
      </c>
      <c r="J337" s="18">
        <v>85043180</v>
      </c>
      <c r="K337" s="18" t="s">
        <v>68</v>
      </c>
      <c r="L337" s="18" t="s">
        <v>3083</v>
      </c>
      <c r="M337" s="22"/>
      <c r="N337" s="18">
        <v>7.4999999999999997E-2</v>
      </c>
      <c r="O337" s="18"/>
      <c r="P337" s="18" t="s">
        <v>52</v>
      </c>
      <c r="Q337" s="18"/>
      <c r="R337" s="18"/>
      <c r="S337" s="18"/>
      <c r="T337" s="18"/>
      <c r="U337" s="18"/>
      <c r="W337" s="18"/>
      <c r="Y337" s="18"/>
      <c r="AB337" s="67" t="s">
        <v>3082</v>
      </c>
      <c r="AC337" s="68">
        <v>0.84</v>
      </c>
    </row>
    <row r="338" spans="1:29" ht="12" customHeight="1">
      <c r="A338" s="11" t="s">
        <v>1285</v>
      </c>
      <c r="B338" s="12">
        <v>5900280979896</v>
      </c>
      <c r="C338" s="27" t="s">
        <v>1286</v>
      </c>
      <c r="D338" s="27" t="s">
        <v>1287</v>
      </c>
      <c r="E338" s="65">
        <v>1133.6600000000001</v>
      </c>
      <c r="F338" s="15">
        <f t="shared" si="17"/>
        <v>1133.6600000000001</v>
      </c>
      <c r="G338" s="16">
        <f t="shared" si="18"/>
        <v>46.271836734693878</v>
      </c>
      <c r="H338" s="17">
        <f t="shared" si="19"/>
        <v>46.271836734693878</v>
      </c>
      <c r="I338" s="19" t="s">
        <v>60</v>
      </c>
      <c r="J338" s="18">
        <v>85043180</v>
      </c>
      <c r="K338" s="18" t="s">
        <v>68</v>
      </c>
      <c r="L338" s="18" t="s">
        <v>3083</v>
      </c>
      <c r="M338" s="22"/>
      <c r="N338" s="18">
        <v>0.12</v>
      </c>
      <c r="O338" s="18"/>
      <c r="P338" s="18" t="s">
        <v>52</v>
      </c>
      <c r="Q338" s="18"/>
      <c r="R338" s="18"/>
      <c r="S338" s="18"/>
      <c r="T338" s="18"/>
      <c r="U338" s="18"/>
      <c r="W338" s="18"/>
      <c r="Y338" s="18"/>
      <c r="AB338" s="67" t="s">
        <v>3082</v>
      </c>
      <c r="AC338" s="68">
        <v>0.84</v>
      </c>
    </row>
    <row r="339" spans="1:29" ht="12" customHeight="1">
      <c r="A339" s="11" t="s">
        <v>1288</v>
      </c>
      <c r="B339" s="12">
        <v>5900280979902</v>
      </c>
      <c r="C339" s="27" t="s">
        <v>1289</v>
      </c>
      <c r="D339" s="27" t="s">
        <v>1290</v>
      </c>
      <c r="E339" s="65">
        <v>1133.6600000000001</v>
      </c>
      <c r="F339" s="15">
        <f t="shared" si="17"/>
        <v>1133.6600000000001</v>
      </c>
      <c r="G339" s="16">
        <f t="shared" si="18"/>
        <v>46.271836734693878</v>
      </c>
      <c r="H339" s="17">
        <f t="shared" si="19"/>
        <v>46.271836734693878</v>
      </c>
      <c r="I339" s="19" t="s">
        <v>60</v>
      </c>
      <c r="J339" s="18">
        <v>85043180</v>
      </c>
      <c r="K339" s="18" t="s">
        <v>68</v>
      </c>
      <c r="L339" s="18" t="s">
        <v>3083</v>
      </c>
      <c r="M339" s="22"/>
      <c r="N339" s="18">
        <v>0.12</v>
      </c>
      <c r="O339" s="18"/>
      <c r="P339" s="18" t="s">
        <v>52</v>
      </c>
      <c r="Q339" s="18"/>
      <c r="R339" s="18"/>
      <c r="S339" s="18"/>
      <c r="T339" s="18"/>
      <c r="U339" s="18"/>
      <c r="W339" s="18"/>
      <c r="Y339" s="18"/>
      <c r="AB339" s="67" t="s">
        <v>3082</v>
      </c>
      <c r="AC339" s="68">
        <v>0.84</v>
      </c>
    </row>
    <row r="340" spans="1:29" ht="12" customHeight="1">
      <c r="A340" s="11" t="s">
        <v>1291</v>
      </c>
      <c r="B340" s="12">
        <v>5900280979919</v>
      </c>
      <c r="C340" s="27" t="s">
        <v>1292</v>
      </c>
      <c r="D340" s="27" t="s">
        <v>1293</v>
      </c>
      <c r="E340" s="65">
        <v>1750.7</v>
      </c>
      <c r="F340" s="15">
        <f t="shared" si="17"/>
        <v>1750.7</v>
      </c>
      <c r="G340" s="16">
        <f t="shared" si="18"/>
        <v>71.457142857142856</v>
      </c>
      <c r="H340" s="17">
        <f t="shared" si="19"/>
        <v>71.457142857142856</v>
      </c>
      <c r="I340" s="19" t="s">
        <v>60</v>
      </c>
      <c r="J340" s="18">
        <v>85043180</v>
      </c>
      <c r="K340" s="18" t="s">
        <v>68</v>
      </c>
      <c r="L340" s="18" t="s">
        <v>3083</v>
      </c>
      <c r="M340" s="22"/>
      <c r="N340" s="18">
        <v>0.19</v>
      </c>
      <c r="O340" s="18"/>
      <c r="P340" s="18" t="s">
        <v>52</v>
      </c>
      <c r="Q340" s="18"/>
      <c r="R340" s="18"/>
      <c r="S340" s="18"/>
      <c r="T340" s="18"/>
      <c r="U340" s="18"/>
      <c r="W340" s="18"/>
      <c r="Y340" s="18"/>
      <c r="AB340" s="67" t="s">
        <v>3082</v>
      </c>
      <c r="AC340" s="68">
        <v>0.84</v>
      </c>
    </row>
    <row r="341" spans="1:29" ht="12" customHeight="1">
      <c r="A341" s="11" t="s">
        <v>1294</v>
      </c>
      <c r="B341" s="12">
        <v>5900280979926</v>
      </c>
      <c r="C341" s="27" t="s">
        <v>1295</v>
      </c>
      <c r="D341" s="27" t="s">
        <v>1296</v>
      </c>
      <c r="E341" s="65">
        <v>1793.76</v>
      </c>
      <c r="F341" s="15">
        <f t="shared" si="17"/>
        <v>1793.76</v>
      </c>
      <c r="G341" s="16">
        <f t="shared" si="18"/>
        <v>73.214693877551014</v>
      </c>
      <c r="H341" s="17">
        <f t="shared" si="19"/>
        <v>73.214693877551014</v>
      </c>
      <c r="I341" s="19" t="s">
        <v>60</v>
      </c>
      <c r="J341" s="18">
        <v>85043180</v>
      </c>
      <c r="K341" s="18" t="s">
        <v>68</v>
      </c>
      <c r="L341" s="18" t="s">
        <v>3083</v>
      </c>
      <c r="M341" s="22"/>
      <c r="N341" s="18">
        <v>0.19</v>
      </c>
      <c r="O341" s="18"/>
      <c r="P341" s="18" t="s">
        <v>52</v>
      </c>
      <c r="Q341" s="18"/>
      <c r="R341" s="18"/>
      <c r="S341" s="18"/>
      <c r="T341" s="18"/>
      <c r="U341" s="18"/>
      <c r="W341" s="18"/>
      <c r="Y341" s="18"/>
      <c r="AB341" s="67" t="s">
        <v>3082</v>
      </c>
      <c r="AC341" s="68">
        <v>0.84</v>
      </c>
    </row>
    <row r="342" spans="1:29" ht="12" customHeight="1">
      <c r="A342" s="11" t="s">
        <v>1297</v>
      </c>
      <c r="B342" s="12">
        <v>5900280979933</v>
      </c>
      <c r="C342" s="27" t="s">
        <v>1298</v>
      </c>
      <c r="D342" s="27" t="s">
        <v>1299</v>
      </c>
      <c r="E342" s="65">
        <v>2483.7600000000002</v>
      </c>
      <c r="F342" s="15">
        <f t="shared" si="17"/>
        <v>2483.7600000000002</v>
      </c>
      <c r="G342" s="16">
        <f t="shared" si="18"/>
        <v>101.37795918367348</v>
      </c>
      <c r="H342" s="17">
        <f t="shared" si="19"/>
        <v>101.37795918367348</v>
      </c>
      <c r="I342" s="19" t="s">
        <v>60</v>
      </c>
      <c r="J342" s="18">
        <v>85043180</v>
      </c>
      <c r="K342" s="18" t="s">
        <v>68</v>
      </c>
      <c r="L342" s="18" t="s">
        <v>3083</v>
      </c>
      <c r="M342" s="22"/>
      <c r="N342" s="18">
        <v>0.27</v>
      </c>
      <c r="O342" s="18"/>
      <c r="P342" s="18" t="s">
        <v>52</v>
      </c>
      <c r="Q342" s="18"/>
      <c r="R342" s="18"/>
      <c r="S342" s="18"/>
      <c r="T342" s="18"/>
      <c r="U342" s="18"/>
      <c r="W342" s="18"/>
      <c r="Y342" s="18"/>
      <c r="AB342" s="67" t="s">
        <v>3082</v>
      </c>
      <c r="AC342" s="68">
        <v>0.84</v>
      </c>
    </row>
    <row r="343" spans="1:29" ht="12" customHeight="1">
      <c r="A343" s="11" t="s">
        <v>1300</v>
      </c>
      <c r="B343" s="12">
        <v>5900280979940</v>
      </c>
      <c r="C343" s="27" t="s">
        <v>1301</v>
      </c>
      <c r="D343" s="27" t="s">
        <v>1302</v>
      </c>
      <c r="E343" s="65">
        <v>2483.7600000000002</v>
      </c>
      <c r="F343" s="15">
        <f t="shared" si="17"/>
        <v>2483.7600000000002</v>
      </c>
      <c r="G343" s="16">
        <f t="shared" si="18"/>
        <v>101.37795918367348</v>
      </c>
      <c r="H343" s="17">
        <f t="shared" si="19"/>
        <v>101.37795918367348</v>
      </c>
      <c r="I343" s="19" t="s">
        <v>60</v>
      </c>
      <c r="J343" s="18">
        <v>85043180</v>
      </c>
      <c r="K343" s="18" t="s">
        <v>68</v>
      </c>
      <c r="L343" s="18" t="s">
        <v>3083</v>
      </c>
      <c r="M343" s="22"/>
      <c r="N343" s="18">
        <v>0.27</v>
      </c>
      <c r="O343" s="18"/>
      <c r="P343" s="18" t="s">
        <v>52</v>
      </c>
      <c r="Q343" s="18"/>
      <c r="R343" s="18"/>
      <c r="S343" s="18"/>
      <c r="T343" s="18"/>
      <c r="U343" s="18"/>
      <c r="W343" s="18"/>
      <c r="Y343" s="18"/>
      <c r="AB343" s="67" t="s">
        <v>3082</v>
      </c>
      <c r="AC343" s="68">
        <v>0.84</v>
      </c>
    </row>
    <row r="344" spans="1:29" ht="12" customHeight="1">
      <c r="A344" s="11" t="s">
        <v>1303</v>
      </c>
      <c r="B344" s="12">
        <v>5902838491539</v>
      </c>
      <c r="C344" s="21" t="s">
        <v>1304</v>
      </c>
      <c r="D344" s="13" t="s">
        <v>1305</v>
      </c>
      <c r="E344" s="65">
        <v>246.84</v>
      </c>
      <c r="F344" s="15">
        <f t="shared" si="17"/>
        <v>246.84</v>
      </c>
      <c r="G344" s="16">
        <f t="shared" si="18"/>
        <v>10.075102040816327</v>
      </c>
      <c r="H344" s="17">
        <f t="shared" si="19"/>
        <v>10.075102040816327</v>
      </c>
      <c r="I344" s="18" t="s">
        <v>37</v>
      </c>
      <c r="J344" s="18">
        <v>85354000</v>
      </c>
      <c r="K344" s="18" t="s">
        <v>68</v>
      </c>
      <c r="L344" s="18" t="s">
        <v>254</v>
      </c>
      <c r="M344" s="18" t="s">
        <v>632</v>
      </c>
      <c r="N344" s="19">
        <v>8.5999999999999993E-2</v>
      </c>
      <c r="O344" s="19">
        <v>9.1999999999999998E-2</v>
      </c>
      <c r="P344" s="18" t="s">
        <v>52</v>
      </c>
      <c r="Q344" s="18">
        <v>180</v>
      </c>
      <c r="R344" s="18"/>
      <c r="S344" s="18" t="s">
        <v>633</v>
      </c>
      <c r="T344" s="18"/>
      <c r="U344" s="18" t="s">
        <v>55</v>
      </c>
      <c r="V344"/>
      <c r="W344" s="18"/>
      <c r="X344" s="18"/>
      <c r="Y344" s="18"/>
      <c r="AB344" s="67" t="s">
        <v>70</v>
      </c>
      <c r="AC344" s="68">
        <v>0.09</v>
      </c>
    </row>
    <row r="345" spans="1:29" ht="12" customHeight="1">
      <c r="A345" s="11" t="s">
        <v>1306</v>
      </c>
      <c r="B345" s="12">
        <v>5902838492413</v>
      </c>
      <c r="C345" s="21" t="s">
        <v>1307</v>
      </c>
      <c r="D345" s="13" t="s">
        <v>1308</v>
      </c>
      <c r="E345" s="65">
        <v>246.84</v>
      </c>
      <c r="F345" s="15">
        <f t="shared" si="17"/>
        <v>246.84</v>
      </c>
      <c r="G345" s="16">
        <f t="shared" si="18"/>
        <v>10.075102040816327</v>
      </c>
      <c r="H345" s="17">
        <f t="shared" si="19"/>
        <v>10.075102040816327</v>
      </c>
      <c r="I345" s="18" t="s">
        <v>37</v>
      </c>
      <c r="J345" s="18">
        <v>85354000</v>
      </c>
      <c r="K345" s="18" t="s">
        <v>68</v>
      </c>
      <c r="L345" s="18" t="s">
        <v>254</v>
      </c>
      <c r="M345" s="18" t="s">
        <v>632</v>
      </c>
      <c r="N345" s="19">
        <v>8.5999999999999993E-2</v>
      </c>
      <c r="O345" s="19">
        <v>9.1999999999999998E-2</v>
      </c>
      <c r="P345" s="18" t="s">
        <v>52</v>
      </c>
      <c r="Q345" s="18">
        <v>180</v>
      </c>
      <c r="R345" s="18"/>
      <c r="S345" s="18" t="s">
        <v>633</v>
      </c>
      <c r="T345" s="18"/>
      <c r="U345" s="18" t="s">
        <v>55</v>
      </c>
      <c r="V345"/>
      <c r="W345" s="18"/>
      <c r="X345" s="18"/>
      <c r="Y345" s="18"/>
      <c r="AB345" s="67" t="s">
        <v>70</v>
      </c>
      <c r="AC345" s="68">
        <v>0.09</v>
      </c>
    </row>
    <row r="346" spans="1:29" ht="12" customHeight="1">
      <c r="A346" s="11" t="s">
        <v>1309</v>
      </c>
      <c r="B346" s="12">
        <v>5902838491546</v>
      </c>
      <c r="C346" s="21" t="s">
        <v>1310</v>
      </c>
      <c r="D346" s="13" t="s">
        <v>1311</v>
      </c>
      <c r="E346" s="65">
        <v>246.84</v>
      </c>
      <c r="F346" s="15">
        <f t="shared" si="17"/>
        <v>246.84</v>
      </c>
      <c r="G346" s="16">
        <f t="shared" si="18"/>
        <v>10.075102040816327</v>
      </c>
      <c r="H346" s="17">
        <f t="shared" si="19"/>
        <v>10.075102040816327</v>
      </c>
      <c r="I346" s="18" t="s">
        <v>37</v>
      </c>
      <c r="J346" s="18">
        <v>85354000</v>
      </c>
      <c r="K346" s="18" t="s">
        <v>68</v>
      </c>
      <c r="L346" s="18" t="s">
        <v>254</v>
      </c>
      <c r="M346" s="18" t="s">
        <v>632</v>
      </c>
      <c r="N346" s="19">
        <v>8.5999999999999993E-2</v>
      </c>
      <c r="O346" s="19">
        <v>9.1999999999999998E-2</v>
      </c>
      <c r="P346" s="18" t="s">
        <v>52</v>
      </c>
      <c r="Q346" s="18">
        <v>180</v>
      </c>
      <c r="R346" s="18"/>
      <c r="S346" s="18" t="s">
        <v>633</v>
      </c>
      <c r="T346" s="18"/>
      <c r="U346" s="18" t="s">
        <v>55</v>
      </c>
      <c r="V346"/>
      <c r="W346" s="18"/>
      <c r="X346" s="18"/>
      <c r="Y346" s="18"/>
      <c r="AB346" s="67" t="s">
        <v>70</v>
      </c>
      <c r="AC346" s="68">
        <v>0.09</v>
      </c>
    </row>
    <row r="347" spans="1:29" ht="12" customHeight="1">
      <c r="A347" s="11" t="s">
        <v>1312</v>
      </c>
      <c r="B347" s="12">
        <v>5902838492420</v>
      </c>
      <c r="C347" s="21" t="s">
        <v>1313</v>
      </c>
      <c r="D347" s="13" t="s">
        <v>1314</v>
      </c>
      <c r="E347" s="65">
        <v>740.52</v>
      </c>
      <c r="F347" s="15">
        <f t="shared" si="17"/>
        <v>740.52</v>
      </c>
      <c r="G347" s="16">
        <f t="shared" si="18"/>
        <v>30.225306122448981</v>
      </c>
      <c r="H347" s="17">
        <f t="shared" si="19"/>
        <v>30.225306122448981</v>
      </c>
      <c r="I347" s="18" t="s">
        <v>37</v>
      </c>
      <c r="J347" s="18">
        <v>85354000</v>
      </c>
      <c r="K347" s="18" t="s">
        <v>68</v>
      </c>
      <c r="L347" s="18" t="s">
        <v>254</v>
      </c>
      <c r="M347" s="18" t="s">
        <v>1315</v>
      </c>
      <c r="N347" s="19">
        <v>0.25800000000000001</v>
      </c>
      <c r="O347" s="19">
        <v>0.27500000000000002</v>
      </c>
      <c r="P347" s="18" t="s">
        <v>52</v>
      </c>
      <c r="Q347" s="18">
        <v>60</v>
      </c>
      <c r="R347" s="18"/>
      <c r="S347" s="18" t="s">
        <v>633</v>
      </c>
      <c r="T347" s="18"/>
      <c r="U347" s="18" t="s">
        <v>55</v>
      </c>
      <c r="V347"/>
      <c r="W347" s="18"/>
      <c r="X347" s="18"/>
      <c r="Y347" s="18"/>
      <c r="AB347" s="67" t="s">
        <v>70</v>
      </c>
      <c r="AC347" s="68">
        <v>0.26</v>
      </c>
    </row>
    <row r="348" spans="1:29" ht="12" customHeight="1">
      <c r="A348" s="11" t="s">
        <v>1316</v>
      </c>
      <c r="B348" s="12">
        <v>5902838491553</v>
      </c>
      <c r="C348" s="21" t="s">
        <v>1317</v>
      </c>
      <c r="D348" s="13" t="s">
        <v>1318</v>
      </c>
      <c r="E348" s="65">
        <v>740.52</v>
      </c>
      <c r="F348" s="15">
        <f t="shared" si="17"/>
        <v>740.52</v>
      </c>
      <c r="G348" s="16">
        <f t="shared" si="18"/>
        <v>30.225306122448981</v>
      </c>
      <c r="H348" s="17">
        <f t="shared" si="19"/>
        <v>30.225306122448981</v>
      </c>
      <c r="I348" s="18" t="s">
        <v>37</v>
      </c>
      <c r="J348" s="18">
        <v>85354000</v>
      </c>
      <c r="K348" s="18" t="s">
        <v>68</v>
      </c>
      <c r="L348" s="18" t="s">
        <v>254</v>
      </c>
      <c r="M348" s="18" t="s">
        <v>1315</v>
      </c>
      <c r="N348" s="19">
        <v>0.25800000000000001</v>
      </c>
      <c r="O348" s="19">
        <v>0.27500000000000002</v>
      </c>
      <c r="P348" s="18" t="s">
        <v>52</v>
      </c>
      <c r="Q348" s="18">
        <v>60</v>
      </c>
      <c r="R348" s="18"/>
      <c r="S348" s="18" t="s">
        <v>633</v>
      </c>
      <c r="T348" s="18"/>
      <c r="U348" s="18" t="s">
        <v>55</v>
      </c>
      <c r="V348"/>
      <c r="W348" s="18"/>
      <c r="X348" s="18"/>
      <c r="Y348" s="18"/>
      <c r="AB348" s="67" t="s">
        <v>70</v>
      </c>
      <c r="AC348" s="68">
        <v>0.26</v>
      </c>
    </row>
    <row r="349" spans="1:29" ht="12" customHeight="1">
      <c r="A349" s="11" t="s">
        <v>1319</v>
      </c>
      <c r="B349" s="12">
        <v>5902838492437</v>
      </c>
      <c r="C349" s="21" t="s">
        <v>1320</v>
      </c>
      <c r="D349" s="13" t="s">
        <v>1321</v>
      </c>
      <c r="E349" s="65">
        <v>740.52</v>
      </c>
      <c r="F349" s="15">
        <f t="shared" si="17"/>
        <v>740.52</v>
      </c>
      <c r="G349" s="16">
        <f t="shared" si="18"/>
        <v>30.225306122448981</v>
      </c>
      <c r="H349" s="17">
        <f t="shared" si="19"/>
        <v>30.225306122448981</v>
      </c>
      <c r="I349" s="18" t="s">
        <v>37</v>
      </c>
      <c r="J349" s="18">
        <v>85354000</v>
      </c>
      <c r="K349" s="18" t="s">
        <v>68</v>
      </c>
      <c r="L349" s="18" t="s">
        <v>254</v>
      </c>
      <c r="M349" s="18" t="s">
        <v>1315</v>
      </c>
      <c r="N349" s="19">
        <v>0.25800000000000001</v>
      </c>
      <c r="O349" s="19">
        <v>0.27500000000000002</v>
      </c>
      <c r="P349" s="18" t="s">
        <v>52</v>
      </c>
      <c r="Q349" s="18">
        <v>60</v>
      </c>
      <c r="R349" s="18"/>
      <c r="S349" s="18" t="s">
        <v>633</v>
      </c>
      <c r="T349" s="18"/>
      <c r="U349" s="18" t="s">
        <v>55</v>
      </c>
      <c r="V349"/>
      <c r="W349" s="18"/>
      <c r="X349" s="18"/>
      <c r="Y349" s="18"/>
      <c r="AB349" s="67" t="s">
        <v>70</v>
      </c>
      <c r="AC349" s="68">
        <v>0.26</v>
      </c>
    </row>
    <row r="350" spans="1:29" ht="12" customHeight="1">
      <c r="A350" s="11" t="s">
        <v>1322</v>
      </c>
      <c r="B350" s="12">
        <v>5902838492444</v>
      </c>
      <c r="C350" s="21" t="s">
        <v>1323</v>
      </c>
      <c r="D350" s="13" t="s">
        <v>1324</v>
      </c>
      <c r="E350" s="65">
        <v>740.52</v>
      </c>
      <c r="F350" s="15">
        <f t="shared" si="17"/>
        <v>740.52</v>
      </c>
      <c r="G350" s="16">
        <f t="shared" si="18"/>
        <v>30.225306122448981</v>
      </c>
      <c r="H350" s="17">
        <f t="shared" si="19"/>
        <v>30.225306122448981</v>
      </c>
      <c r="I350" s="18" t="s">
        <v>37</v>
      </c>
      <c r="J350" s="18">
        <v>85354000</v>
      </c>
      <c r="K350" s="18" t="s">
        <v>68</v>
      </c>
      <c r="L350" s="18" t="s">
        <v>254</v>
      </c>
      <c r="M350" s="18" t="s">
        <v>1315</v>
      </c>
      <c r="N350" s="19">
        <v>0.25800000000000001</v>
      </c>
      <c r="O350" s="19">
        <v>0.27500000000000002</v>
      </c>
      <c r="P350" s="18" t="s">
        <v>52</v>
      </c>
      <c r="Q350" s="18">
        <v>60</v>
      </c>
      <c r="R350" s="18"/>
      <c r="S350" s="18" t="s">
        <v>633</v>
      </c>
      <c r="T350" s="18"/>
      <c r="U350" s="18" t="s">
        <v>55</v>
      </c>
      <c r="V350"/>
      <c r="W350" s="18"/>
      <c r="X350" s="18"/>
      <c r="Y350" s="18"/>
      <c r="AB350" s="67" t="s">
        <v>70</v>
      </c>
      <c r="AC350" s="68">
        <v>0.26</v>
      </c>
    </row>
    <row r="351" spans="1:29" ht="12" customHeight="1">
      <c r="A351" s="11" t="s">
        <v>1325</v>
      </c>
      <c r="B351" s="12">
        <v>5902838494448</v>
      </c>
      <c r="C351" s="21" t="s">
        <v>1326</v>
      </c>
      <c r="D351" s="13" t="s">
        <v>1327</v>
      </c>
      <c r="E351" s="65">
        <v>324.12</v>
      </c>
      <c r="F351" s="15">
        <f t="shared" si="17"/>
        <v>324.12</v>
      </c>
      <c r="G351" s="16">
        <f t="shared" si="18"/>
        <v>13.22938775510204</v>
      </c>
      <c r="H351" s="17">
        <f t="shared" si="19"/>
        <v>13.22938775510204</v>
      </c>
      <c r="I351" s="18" t="s">
        <v>37</v>
      </c>
      <c r="J351" s="18">
        <v>85354000</v>
      </c>
      <c r="K351" s="18" t="s">
        <v>68</v>
      </c>
      <c r="L351" s="18" t="s">
        <v>254</v>
      </c>
      <c r="M351" s="18" t="s">
        <v>632</v>
      </c>
      <c r="N351" s="19">
        <v>8.5999999999999993E-2</v>
      </c>
      <c r="O351" s="19">
        <v>9.1999999999999998E-2</v>
      </c>
      <c r="P351" s="18" t="s">
        <v>52</v>
      </c>
      <c r="Q351" s="18">
        <v>180</v>
      </c>
      <c r="R351" s="18"/>
      <c r="S351" s="18" t="s">
        <v>633</v>
      </c>
      <c r="T351" s="18"/>
      <c r="U351" s="18" t="s">
        <v>55</v>
      </c>
      <c r="V351"/>
      <c r="W351" s="18"/>
      <c r="X351" s="18"/>
      <c r="Y351" s="18"/>
      <c r="AB351" s="67" t="s">
        <v>70</v>
      </c>
      <c r="AC351" s="68">
        <v>0.09</v>
      </c>
    </row>
    <row r="352" spans="1:29" ht="12" customHeight="1">
      <c r="A352" s="11" t="s">
        <v>1328</v>
      </c>
      <c r="B352" s="12">
        <v>5902838494455</v>
      </c>
      <c r="C352" s="21" t="s">
        <v>1329</v>
      </c>
      <c r="D352" s="13" t="s">
        <v>1330</v>
      </c>
      <c r="E352" s="65">
        <v>324.12</v>
      </c>
      <c r="F352" s="15">
        <f t="shared" si="17"/>
        <v>324.12</v>
      </c>
      <c r="G352" s="16">
        <f t="shared" si="18"/>
        <v>13.22938775510204</v>
      </c>
      <c r="H352" s="17">
        <f t="shared" si="19"/>
        <v>13.22938775510204</v>
      </c>
      <c r="I352" s="18" t="s">
        <v>37</v>
      </c>
      <c r="J352" s="18">
        <v>85354000</v>
      </c>
      <c r="K352" s="18" t="s">
        <v>68</v>
      </c>
      <c r="L352" s="18" t="s">
        <v>254</v>
      </c>
      <c r="M352" s="18" t="s">
        <v>632</v>
      </c>
      <c r="N352" s="19">
        <v>8.5999999999999993E-2</v>
      </c>
      <c r="O352" s="19">
        <v>9.1999999999999998E-2</v>
      </c>
      <c r="P352" s="18" t="s">
        <v>52</v>
      </c>
      <c r="Q352" s="18">
        <v>180</v>
      </c>
      <c r="R352" s="18"/>
      <c r="S352" s="18" t="s">
        <v>633</v>
      </c>
      <c r="T352" s="18"/>
      <c r="U352" s="18" t="s">
        <v>55</v>
      </c>
      <c r="V352"/>
      <c r="W352" s="18"/>
      <c r="X352" s="18"/>
      <c r="Y352" s="18"/>
      <c r="AB352" s="67" t="s">
        <v>70</v>
      </c>
      <c r="AC352" s="68">
        <v>0.09</v>
      </c>
    </row>
    <row r="353" spans="1:29" ht="12" customHeight="1">
      <c r="A353" s="11" t="s">
        <v>1331</v>
      </c>
      <c r="B353" s="12">
        <v>5902838494110</v>
      </c>
      <c r="C353" s="21" t="s">
        <v>1332</v>
      </c>
      <c r="D353" s="13" t="s">
        <v>1333</v>
      </c>
      <c r="E353" s="65">
        <v>797.48</v>
      </c>
      <c r="F353" s="15">
        <f t="shared" si="17"/>
        <v>797.48</v>
      </c>
      <c r="G353" s="16">
        <f t="shared" si="18"/>
        <v>32.550204081632657</v>
      </c>
      <c r="H353" s="17">
        <f t="shared" si="19"/>
        <v>32.550204081632657</v>
      </c>
      <c r="I353" s="18" t="s">
        <v>37</v>
      </c>
      <c r="J353" s="18">
        <v>85354000</v>
      </c>
      <c r="K353" s="18" t="s">
        <v>68</v>
      </c>
      <c r="L353" s="18" t="s">
        <v>254</v>
      </c>
      <c r="M353" s="18" t="s">
        <v>1315</v>
      </c>
      <c r="N353" s="19">
        <v>0.25800000000000001</v>
      </c>
      <c r="O353" s="19">
        <v>0.27500000000000002</v>
      </c>
      <c r="P353" s="18" t="s">
        <v>52</v>
      </c>
      <c r="Q353" s="18">
        <v>60</v>
      </c>
      <c r="R353" s="18"/>
      <c r="S353" s="18" t="s">
        <v>633</v>
      </c>
      <c r="T353" s="18"/>
      <c r="U353" s="18" t="s">
        <v>55</v>
      </c>
      <c r="V353"/>
      <c r="W353" s="18"/>
      <c r="X353" s="18"/>
      <c r="Y353" s="18"/>
      <c r="AB353" s="67" t="s">
        <v>70</v>
      </c>
      <c r="AC353" s="68">
        <v>0.26</v>
      </c>
    </row>
    <row r="354" spans="1:29" ht="12" customHeight="1">
      <c r="A354" s="11" t="s">
        <v>1334</v>
      </c>
      <c r="B354" s="12">
        <v>5902838494127</v>
      </c>
      <c r="C354" s="21" t="s">
        <v>1335</v>
      </c>
      <c r="D354" s="13" t="s">
        <v>1336</v>
      </c>
      <c r="E354" s="65">
        <v>797.48</v>
      </c>
      <c r="F354" s="15">
        <f t="shared" si="17"/>
        <v>797.48</v>
      </c>
      <c r="G354" s="16">
        <f t="shared" si="18"/>
        <v>32.550204081632657</v>
      </c>
      <c r="H354" s="17">
        <f t="shared" si="19"/>
        <v>32.550204081632657</v>
      </c>
      <c r="I354" s="18" t="s">
        <v>37</v>
      </c>
      <c r="J354" s="18">
        <v>85354000</v>
      </c>
      <c r="K354" s="18" t="s">
        <v>68</v>
      </c>
      <c r="L354" s="18" t="s">
        <v>254</v>
      </c>
      <c r="M354" s="18" t="s">
        <v>1315</v>
      </c>
      <c r="N354" s="19">
        <v>0.25800000000000001</v>
      </c>
      <c r="O354" s="19">
        <v>0.27500000000000002</v>
      </c>
      <c r="P354" s="18" t="s">
        <v>52</v>
      </c>
      <c r="Q354" s="18">
        <v>60</v>
      </c>
      <c r="R354" s="18"/>
      <c r="S354" s="18" t="s">
        <v>633</v>
      </c>
      <c r="T354" s="18"/>
      <c r="U354" s="18" t="s">
        <v>55</v>
      </c>
      <c r="V354"/>
      <c r="W354" s="18"/>
      <c r="X354" s="18"/>
      <c r="Y354" s="18"/>
      <c r="AB354" s="67" t="s">
        <v>70</v>
      </c>
      <c r="AC354" s="68">
        <v>0.26</v>
      </c>
    </row>
    <row r="355" spans="1:29" ht="12" customHeight="1">
      <c r="A355" s="11" t="s">
        <v>1337</v>
      </c>
      <c r="B355" s="12">
        <v>5902838494134</v>
      </c>
      <c r="C355" s="21" t="s">
        <v>1338</v>
      </c>
      <c r="D355" s="13" t="s">
        <v>1339</v>
      </c>
      <c r="E355" s="65">
        <v>797.48</v>
      </c>
      <c r="F355" s="15">
        <f t="shared" si="17"/>
        <v>797.48</v>
      </c>
      <c r="G355" s="16">
        <f t="shared" si="18"/>
        <v>32.550204081632657</v>
      </c>
      <c r="H355" s="17">
        <f t="shared" si="19"/>
        <v>32.550204081632657</v>
      </c>
      <c r="I355" s="18" t="s">
        <v>37</v>
      </c>
      <c r="J355" s="18">
        <v>85354000</v>
      </c>
      <c r="K355" s="18" t="s">
        <v>68</v>
      </c>
      <c r="L355" s="18" t="s">
        <v>254</v>
      </c>
      <c r="M355" s="18" t="s">
        <v>1315</v>
      </c>
      <c r="N355" s="19">
        <v>0.25800000000000001</v>
      </c>
      <c r="O355" s="19">
        <v>0.27500000000000002</v>
      </c>
      <c r="P355" s="18" t="s">
        <v>52</v>
      </c>
      <c r="Q355" s="18">
        <v>60</v>
      </c>
      <c r="R355" s="18"/>
      <c r="S355" s="18" t="s">
        <v>633</v>
      </c>
      <c r="T355" s="18"/>
      <c r="U355" s="18" t="s">
        <v>55</v>
      </c>
      <c r="V355"/>
      <c r="W355" s="18"/>
      <c r="X355" s="18"/>
      <c r="Y355" s="18"/>
      <c r="AB355" s="67" t="s">
        <v>70</v>
      </c>
      <c r="AC355" s="68">
        <v>0.26</v>
      </c>
    </row>
    <row r="356" spans="1:29" ht="12" customHeight="1">
      <c r="A356" s="11" t="s">
        <v>1340</v>
      </c>
      <c r="B356" s="12">
        <v>5902838494141</v>
      </c>
      <c r="C356" s="21" t="s">
        <v>1341</v>
      </c>
      <c r="D356" s="13" t="s">
        <v>1342</v>
      </c>
      <c r="E356" s="65">
        <v>797.48</v>
      </c>
      <c r="F356" s="15">
        <f t="shared" si="17"/>
        <v>797.48</v>
      </c>
      <c r="G356" s="16">
        <f t="shared" si="18"/>
        <v>32.550204081632657</v>
      </c>
      <c r="H356" s="17">
        <f t="shared" si="19"/>
        <v>32.550204081632657</v>
      </c>
      <c r="I356" s="18" t="s">
        <v>37</v>
      </c>
      <c r="J356" s="18">
        <v>85354000</v>
      </c>
      <c r="K356" s="18" t="s">
        <v>68</v>
      </c>
      <c r="L356" s="18" t="s">
        <v>254</v>
      </c>
      <c r="M356" s="18" t="s">
        <v>1315</v>
      </c>
      <c r="N356" s="19">
        <v>0.25800000000000001</v>
      </c>
      <c r="O356" s="19">
        <v>0.27500000000000002</v>
      </c>
      <c r="P356" s="18" t="s">
        <v>52</v>
      </c>
      <c r="Q356" s="18">
        <v>60</v>
      </c>
      <c r="R356" s="18"/>
      <c r="S356" s="18" t="s">
        <v>633</v>
      </c>
      <c r="T356" s="18"/>
      <c r="U356" s="18" t="s">
        <v>55</v>
      </c>
      <c r="V356"/>
      <c r="W356" s="18"/>
      <c r="X356" s="18"/>
      <c r="Y356" s="18"/>
      <c r="AB356" s="67" t="s">
        <v>70</v>
      </c>
      <c r="AC356" s="68">
        <v>0.26</v>
      </c>
    </row>
    <row r="357" spans="1:29" ht="12" customHeight="1">
      <c r="A357" s="11" t="s">
        <v>1343</v>
      </c>
      <c r="B357" s="12">
        <v>5902838494158</v>
      </c>
      <c r="C357" s="21" t="s">
        <v>1344</v>
      </c>
      <c r="D357" s="13" t="s">
        <v>1345</v>
      </c>
      <c r="E357" s="65">
        <v>797.48</v>
      </c>
      <c r="F357" s="15">
        <f t="shared" si="17"/>
        <v>797.48</v>
      </c>
      <c r="G357" s="16">
        <f t="shared" si="18"/>
        <v>32.550204081632657</v>
      </c>
      <c r="H357" s="17">
        <f t="shared" si="19"/>
        <v>32.550204081632657</v>
      </c>
      <c r="I357" s="18" t="s">
        <v>37</v>
      </c>
      <c r="J357" s="18">
        <v>85354000</v>
      </c>
      <c r="K357" s="18" t="s">
        <v>68</v>
      </c>
      <c r="L357" s="18" t="s">
        <v>254</v>
      </c>
      <c r="M357" s="18" t="s">
        <v>1315</v>
      </c>
      <c r="N357" s="19">
        <v>0.25800000000000001</v>
      </c>
      <c r="O357" s="19">
        <v>0.27500000000000002</v>
      </c>
      <c r="P357" s="18" t="s">
        <v>52</v>
      </c>
      <c r="Q357" s="18">
        <v>60</v>
      </c>
      <c r="R357" s="18"/>
      <c r="S357" s="18" t="s">
        <v>633</v>
      </c>
      <c r="T357" s="18"/>
      <c r="U357" s="18" t="s">
        <v>55</v>
      </c>
      <c r="V357"/>
      <c r="W357" s="18"/>
      <c r="X357" s="18"/>
      <c r="Y357" s="18"/>
      <c r="AB357" s="67" t="s">
        <v>70</v>
      </c>
      <c r="AC357" s="68">
        <v>0.26</v>
      </c>
    </row>
    <row r="358" spans="1:29" ht="12" customHeight="1">
      <c r="A358" s="11" t="s">
        <v>1346</v>
      </c>
      <c r="B358" s="12">
        <v>5902838496831</v>
      </c>
      <c r="C358" s="21" t="s">
        <v>1347</v>
      </c>
      <c r="D358" s="13" t="s">
        <v>1348</v>
      </c>
      <c r="E358" s="65">
        <v>797.48</v>
      </c>
      <c r="F358" s="15">
        <f t="shared" si="17"/>
        <v>797.48</v>
      </c>
      <c r="G358" s="16">
        <f t="shared" si="18"/>
        <v>32.550204081632657</v>
      </c>
      <c r="H358" s="17">
        <f t="shared" si="19"/>
        <v>32.550204081632657</v>
      </c>
      <c r="I358" s="18" t="s">
        <v>37</v>
      </c>
      <c r="J358" s="18">
        <v>85354000</v>
      </c>
      <c r="K358" s="18" t="s">
        <v>68</v>
      </c>
      <c r="L358" s="18" t="s">
        <v>254</v>
      </c>
      <c r="M358" s="18" t="s">
        <v>1315</v>
      </c>
      <c r="N358" s="18">
        <v>0.25800000000000001</v>
      </c>
      <c r="O358" s="22">
        <v>0.27500000000000002</v>
      </c>
      <c r="P358" s="18" t="s">
        <v>52</v>
      </c>
      <c r="Q358" s="18">
        <v>60</v>
      </c>
      <c r="R358" s="18"/>
      <c r="S358" s="18" t="s">
        <v>633</v>
      </c>
      <c r="T358" s="18"/>
      <c r="U358" s="18" t="s">
        <v>55</v>
      </c>
      <c r="V358"/>
      <c r="W358" s="18"/>
      <c r="X358" s="18"/>
      <c r="Y358" s="18"/>
      <c r="AB358" s="67" t="s">
        <v>70</v>
      </c>
      <c r="AC358" s="68">
        <v>0.26</v>
      </c>
    </row>
    <row r="359" spans="1:29" ht="12" customHeight="1">
      <c r="A359" s="11" t="s">
        <v>1349</v>
      </c>
      <c r="B359" s="12">
        <v>5902838496848</v>
      </c>
      <c r="C359" s="21" t="s">
        <v>1350</v>
      </c>
      <c r="D359" s="13" t="s">
        <v>1351</v>
      </c>
      <c r="E359" s="65">
        <v>797.48</v>
      </c>
      <c r="F359" s="15">
        <f t="shared" si="17"/>
        <v>797.48</v>
      </c>
      <c r="G359" s="16">
        <f t="shared" si="18"/>
        <v>32.550204081632657</v>
      </c>
      <c r="H359" s="17">
        <f t="shared" si="19"/>
        <v>32.550204081632657</v>
      </c>
      <c r="I359" s="18" t="s">
        <v>37</v>
      </c>
      <c r="J359" s="18">
        <v>85354000</v>
      </c>
      <c r="K359" s="18" t="s">
        <v>68</v>
      </c>
      <c r="L359" s="18" t="s">
        <v>254</v>
      </c>
      <c r="M359" s="18" t="s">
        <v>1315</v>
      </c>
      <c r="N359" s="18">
        <v>0.25800000000000001</v>
      </c>
      <c r="O359" s="22">
        <v>0.27500000000000002</v>
      </c>
      <c r="P359" s="18" t="s">
        <v>52</v>
      </c>
      <c r="Q359" s="18">
        <v>60</v>
      </c>
      <c r="R359" s="18"/>
      <c r="S359" s="18" t="s">
        <v>633</v>
      </c>
      <c r="T359" s="18"/>
      <c r="U359" s="18" t="s">
        <v>55</v>
      </c>
      <c r="V359"/>
      <c r="W359" s="18"/>
      <c r="X359" s="18"/>
      <c r="Y359" s="18"/>
      <c r="AB359" s="67" t="s">
        <v>70</v>
      </c>
      <c r="AC359" s="68">
        <v>0.26</v>
      </c>
    </row>
    <row r="360" spans="1:29" ht="12" customHeight="1">
      <c r="A360" s="11" t="s">
        <v>1352</v>
      </c>
      <c r="B360" s="12">
        <v>5902838496855</v>
      </c>
      <c r="C360" s="21" t="s">
        <v>1353</v>
      </c>
      <c r="D360" s="13" t="s">
        <v>1354</v>
      </c>
      <c r="E360" s="65">
        <v>797.48</v>
      </c>
      <c r="F360" s="15">
        <f t="shared" si="17"/>
        <v>797.48</v>
      </c>
      <c r="G360" s="16">
        <f t="shared" si="18"/>
        <v>32.550204081632657</v>
      </c>
      <c r="H360" s="17">
        <f t="shared" si="19"/>
        <v>32.550204081632657</v>
      </c>
      <c r="I360" s="18" t="s">
        <v>37</v>
      </c>
      <c r="J360" s="18">
        <v>85354000</v>
      </c>
      <c r="K360" s="18" t="s">
        <v>68</v>
      </c>
      <c r="L360" s="18" t="s">
        <v>254</v>
      </c>
      <c r="M360" s="18" t="s">
        <v>1315</v>
      </c>
      <c r="N360" s="18">
        <v>0.25800000000000001</v>
      </c>
      <c r="O360" s="22">
        <v>0.27500000000000002</v>
      </c>
      <c r="P360" s="18" t="s">
        <v>52</v>
      </c>
      <c r="Q360" s="18">
        <v>60</v>
      </c>
      <c r="R360" s="18"/>
      <c r="S360" s="18" t="s">
        <v>633</v>
      </c>
      <c r="T360" s="18"/>
      <c r="U360" s="18" t="s">
        <v>55</v>
      </c>
      <c r="V360"/>
      <c r="W360" s="18"/>
      <c r="X360" s="18"/>
      <c r="Y360" s="18"/>
      <c r="AB360" s="67" t="s">
        <v>70</v>
      </c>
      <c r="AC360" s="68">
        <v>0.26</v>
      </c>
    </row>
    <row r="361" spans="1:29" ht="12" customHeight="1">
      <c r="A361" s="11" t="s">
        <v>1355</v>
      </c>
      <c r="B361" s="12" t="s">
        <v>1356</v>
      </c>
      <c r="C361" s="27" t="s">
        <v>1357</v>
      </c>
      <c r="D361" s="27" t="s">
        <v>1358</v>
      </c>
      <c r="E361" s="65">
        <v>340.59</v>
      </c>
      <c r="F361" s="15">
        <f t="shared" si="17"/>
        <v>340.59</v>
      </c>
      <c r="G361" s="16">
        <f t="shared" si="18"/>
        <v>13.901632653061224</v>
      </c>
      <c r="H361" s="17">
        <f t="shared" si="19"/>
        <v>13.901632653061224</v>
      </c>
      <c r="I361" s="18" t="s">
        <v>37</v>
      </c>
      <c r="J361" s="18">
        <v>85354000</v>
      </c>
      <c r="K361" s="18" t="s">
        <v>68</v>
      </c>
      <c r="L361" s="18" t="s">
        <v>254</v>
      </c>
      <c r="M361" s="22"/>
      <c r="N361" s="18">
        <v>8.5999999999999993E-2</v>
      </c>
      <c r="O361" s="18">
        <v>9.0999999999999998E-2</v>
      </c>
      <c r="P361" s="18" t="s">
        <v>52</v>
      </c>
      <c r="Q361" s="18"/>
      <c r="R361" s="18"/>
      <c r="S361" s="18"/>
      <c r="T361" s="18"/>
      <c r="U361" s="18"/>
      <c r="W361" s="18"/>
      <c r="Y361" s="18"/>
      <c r="AB361" s="67" t="s">
        <v>70</v>
      </c>
      <c r="AC361" s="68">
        <v>0.09</v>
      </c>
    </row>
    <row r="362" spans="1:29" ht="12" customHeight="1">
      <c r="A362" s="11" t="s">
        <v>1359</v>
      </c>
      <c r="B362" s="12" t="s">
        <v>1360</v>
      </c>
      <c r="C362" s="27" t="s">
        <v>1361</v>
      </c>
      <c r="D362" s="27" t="s">
        <v>1362</v>
      </c>
      <c r="E362" s="65">
        <v>340.59</v>
      </c>
      <c r="F362" s="15">
        <f t="shared" si="17"/>
        <v>340.59</v>
      </c>
      <c r="G362" s="16">
        <f t="shared" si="18"/>
        <v>13.901632653061224</v>
      </c>
      <c r="H362" s="17">
        <f t="shared" si="19"/>
        <v>13.901632653061224</v>
      </c>
      <c r="I362" s="18" t="s">
        <v>37</v>
      </c>
      <c r="J362" s="18">
        <v>85354000</v>
      </c>
      <c r="K362" s="18" t="s">
        <v>68</v>
      </c>
      <c r="L362" s="18" t="s">
        <v>254</v>
      </c>
      <c r="M362" s="22"/>
      <c r="N362" s="18">
        <v>8.5999999999999993E-2</v>
      </c>
      <c r="O362" s="18">
        <v>9.0999999999999998E-2</v>
      </c>
      <c r="P362" s="18" t="s">
        <v>52</v>
      </c>
      <c r="Q362" s="18"/>
      <c r="R362" s="18"/>
      <c r="S362" s="18"/>
      <c r="T362" s="18"/>
      <c r="U362" s="18"/>
      <c r="W362" s="18"/>
      <c r="Y362" s="18"/>
      <c r="AB362" s="67" t="s">
        <v>70</v>
      </c>
      <c r="AC362" s="68">
        <v>0.09</v>
      </c>
    </row>
    <row r="363" spans="1:29" ht="12" customHeight="1">
      <c r="A363" s="11" t="s">
        <v>1363</v>
      </c>
      <c r="B363" s="12" t="s">
        <v>1364</v>
      </c>
      <c r="C363" s="27" t="s">
        <v>1365</v>
      </c>
      <c r="D363" s="27" t="s">
        <v>1366</v>
      </c>
      <c r="E363" s="65">
        <v>340.59</v>
      </c>
      <c r="F363" s="15">
        <f t="shared" si="17"/>
        <v>340.59</v>
      </c>
      <c r="G363" s="16">
        <f t="shared" si="18"/>
        <v>13.901632653061224</v>
      </c>
      <c r="H363" s="17">
        <f t="shared" si="19"/>
        <v>13.901632653061224</v>
      </c>
      <c r="I363" s="18" t="s">
        <v>37</v>
      </c>
      <c r="J363" s="18">
        <v>85354000</v>
      </c>
      <c r="K363" s="18" t="s">
        <v>68</v>
      </c>
      <c r="L363" s="18" t="s">
        <v>254</v>
      </c>
      <c r="M363" s="22"/>
      <c r="N363" s="18">
        <v>8.5999999999999993E-2</v>
      </c>
      <c r="O363" s="18">
        <v>9.0999999999999998E-2</v>
      </c>
      <c r="P363" s="18" t="s">
        <v>52</v>
      </c>
      <c r="Q363" s="18"/>
      <c r="R363" s="18"/>
      <c r="S363" s="18"/>
      <c r="T363" s="18"/>
      <c r="U363" s="18"/>
      <c r="W363" s="18"/>
      <c r="Y363" s="18"/>
      <c r="AB363" s="67" t="s">
        <v>70</v>
      </c>
      <c r="AC363" s="68">
        <v>0.09</v>
      </c>
    </row>
    <row r="364" spans="1:29" ht="12" customHeight="1">
      <c r="A364" s="11" t="s">
        <v>1367</v>
      </c>
      <c r="B364" s="12" t="s">
        <v>1368</v>
      </c>
      <c r="C364" s="27" t="s">
        <v>1369</v>
      </c>
      <c r="D364" s="27" t="s">
        <v>1370</v>
      </c>
      <c r="E364" s="65">
        <v>340.59</v>
      </c>
      <c r="F364" s="15">
        <f t="shared" si="17"/>
        <v>340.59</v>
      </c>
      <c r="G364" s="16">
        <f t="shared" si="18"/>
        <v>13.901632653061224</v>
      </c>
      <c r="H364" s="17">
        <f t="shared" si="19"/>
        <v>13.901632653061224</v>
      </c>
      <c r="I364" s="18" t="s">
        <v>37</v>
      </c>
      <c r="J364" s="18">
        <v>85354000</v>
      </c>
      <c r="K364" s="18" t="s">
        <v>68</v>
      </c>
      <c r="L364" s="18" t="s">
        <v>254</v>
      </c>
      <c r="M364" s="22"/>
      <c r="N364" s="18">
        <v>8.5999999999999993E-2</v>
      </c>
      <c r="O364" s="18">
        <v>9.0999999999999998E-2</v>
      </c>
      <c r="P364" s="18" t="s">
        <v>52</v>
      </c>
      <c r="Q364" s="18"/>
      <c r="R364" s="18"/>
      <c r="S364" s="18"/>
      <c r="T364" s="18"/>
      <c r="U364" s="18"/>
      <c r="W364" s="18"/>
      <c r="Y364" s="18"/>
      <c r="AB364" s="67" t="s">
        <v>70</v>
      </c>
      <c r="AC364" s="68">
        <v>0.09</v>
      </c>
    </row>
    <row r="365" spans="1:29" ht="12" customHeight="1">
      <c r="A365" s="11" t="s">
        <v>1371</v>
      </c>
      <c r="B365" s="12" t="s">
        <v>1372</v>
      </c>
      <c r="C365" s="27" t="s">
        <v>1373</v>
      </c>
      <c r="D365" s="27" t="s">
        <v>1374</v>
      </c>
      <c r="E365" s="65">
        <v>340.59</v>
      </c>
      <c r="F365" s="15">
        <f t="shared" si="17"/>
        <v>340.59</v>
      </c>
      <c r="G365" s="16">
        <f t="shared" si="18"/>
        <v>13.901632653061224</v>
      </c>
      <c r="H365" s="17">
        <f t="shared" si="19"/>
        <v>13.901632653061224</v>
      </c>
      <c r="I365" s="18" t="s">
        <v>37</v>
      </c>
      <c r="J365" s="18">
        <v>85354000</v>
      </c>
      <c r="K365" s="18" t="s">
        <v>68</v>
      </c>
      <c r="L365" s="18" t="s">
        <v>254</v>
      </c>
      <c r="M365" s="22"/>
      <c r="N365" s="18">
        <v>8.5999999999999993E-2</v>
      </c>
      <c r="O365" s="18">
        <v>9.0999999999999998E-2</v>
      </c>
      <c r="P365" s="18" t="s">
        <v>52</v>
      </c>
      <c r="Q365" s="18"/>
      <c r="R365" s="18"/>
      <c r="S365" s="18"/>
      <c r="T365" s="18"/>
      <c r="U365" s="18"/>
      <c r="W365" s="18"/>
      <c r="Y365" s="18"/>
      <c r="AB365" s="67" t="s">
        <v>70</v>
      </c>
      <c r="AC365" s="68">
        <v>0.09</v>
      </c>
    </row>
    <row r="366" spans="1:29" ht="12" customHeight="1">
      <c r="A366" s="11" t="s">
        <v>1375</v>
      </c>
      <c r="B366" s="12" t="s">
        <v>1376</v>
      </c>
      <c r="C366" s="27" t="s">
        <v>1377</v>
      </c>
      <c r="D366" s="27" t="s">
        <v>1378</v>
      </c>
      <c r="E366" s="65">
        <v>340.59</v>
      </c>
      <c r="F366" s="15">
        <f t="shared" si="17"/>
        <v>340.59</v>
      </c>
      <c r="G366" s="16">
        <f t="shared" si="18"/>
        <v>13.901632653061224</v>
      </c>
      <c r="H366" s="17">
        <f t="shared" si="19"/>
        <v>13.901632653061224</v>
      </c>
      <c r="I366" s="18" t="s">
        <v>37</v>
      </c>
      <c r="J366" s="18">
        <v>85354000</v>
      </c>
      <c r="K366" s="18" t="s">
        <v>68</v>
      </c>
      <c r="L366" s="18" t="s">
        <v>254</v>
      </c>
      <c r="M366" s="22"/>
      <c r="N366" s="18">
        <v>8.5999999999999993E-2</v>
      </c>
      <c r="O366" s="18">
        <v>9.0999999999999998E-2</v>
      </c>
      <c r="P366" s="18" t="s">
        <v>52</v>
      </c>
      <c r="Q366" s="18"/>
      <c r="R366" s="18"/>
      <c r="S366" s="18"/>
      <c r="T366" s="18"/>
      <c r="U366" s="18"/>
      <c r="W366" s="18"/>
      <c r="Y366" s="18"/>
      <c r="AB366" s="67" t="s">
        <v>70</v>
      </c>
      <c r="AC366" s="68">
        <v>0.09</v>
      </c>
    </row>
    <row r="367" spans="1:29" ht="12" customHeight="1">
      <c r="A367" s="11" t="s">
        <v>1379</v>
      </c>
      <c r="B367" s="12" t="s">
        <v>1380</v>
      </c>
      <c r="C367" s="27" t="s">
        <v>1381</v>
      </c>
      <c r="D367" s="27" t="s">
        <v>1382</v>
      </c>
      <c r="E367" s="65">
        <v>349.91</v>
      </c>
      <c r="F367" s="15">
        <f t="shared" si="17"/>
        <v>349.91</v>
      </c>
      <c r="G367" s="16">
        <f t="shared" si="18"/>
        <v>14.282040816326532</v>
      </c>
      <c r="H367" s="17">
        <f t="shared" si="19"/>
        <v>14.282040816326532</v>
      </c>
      <c r="I367" s="18" t="s">
        <v>37</v>
      </c>
      <c r="J367" s="18">
        <v>85354000</v>
      </c>
      <c r="K367" s="18" t="s">
        <v>68</v>
      </c>
      <c r="L367" s="18" t="s">
        <v>254</v>
      </c>
      <c r="M367" s="22"/>
      <c r="N367" s="18">
        <v>8.5999999999999993E-2</v>
      </c>
      <c r="O367" s="18">
        <v>9.0999999999999998E-2</v>
      </c>
      <c r="P367" s="18" t="s">
        <v>52</v>
      </c>
      <c r="Q367" s="18"/>
      <c r="R367" s="18"/>
      <c r="S367" s="18"/>
      <c r="T367" s="18"/>
      <c r="U367" s="18"/>
      <c r="W367" s="18"/>
      <c r="Y367" s="18"/>
      <c r="AB367" s="67" t="s">
        <v>70</v>
      </c>
      <c r="AC367" s="68">
        <v>0.09</v>
      </c>
    </row>
    <row r="368" spans="1:29" ht="12" customHeight="1">
      <c r="A368" s="11" t="s">
        <v>1383</v>
      </c>
      <c r="B368" s="12" t="s">
        <v>1384</v>
      </c>
      <c r="C368" s="27" t="s">
        <v>1385</v>
      </c>
      <c r="D368" s="27" t="s">
        <v>1386</v>
      </c>
      <c r="E368" s="65">
        <v>349.91</v>
      </c>
      <c r="F368" s="15">
        <f t="shared" si="17"/>
        <v>349.91</v>
      </c>
      <c r="G368" s="16">
        <f t="shared" si="18"/>
        <v>14.282040816326532</v>
      </c>
      <c r="H368" s="17">
        <f t="shared" si="19"/>
        <v>14.282040816326532</v>
      </c>
      <c r="I368" s="18" t="s">
        <v>37</v>
      </c>
      <c r="J368" s="18">
        <v>85354000</v>
      </c>
      <c r="K368" s="18" t="s">
        <v>68</v>
      </c>
      <c r="L368" s="18" t="s">
        <v>254</v>
      </c>
      <c r="M368" s="22"/>
      <c r="N368" s="18">
        <v>8.5999999999999993E-2</v>
      </c>
      <c r="O368" s="18">
        <v>9.0999999999999998E-2</v>
      </c>
      <c r="P368" s="18" t="s">
        <v>52</v>
      </c>
      <c r="Q368" s="18"/>
      <c r="R368" s="18"/>
      <c r="S368" s="18"/>
      <c r="T368" s="18"/>
      <c r="U368" s="18"/>
      <c r="W368" s="18"/>
      <c r="Y368" s="18"/>
      <c r="AB368" s="67" t="s">
        <v>70</v>
      </c>
      <c r="AC368" s="68">
        <v>0.09</v>
      </c>
    </row>
    <row r="369" spans="1:29" ht="12" customHeight="1">
      <c r="A369" s="11" t="s">
        <v>1387</v>
      </c>
      <c r="B369" s="12" t="s">
        <v>1388</v>
      </c>
      <c r="C369" s="27" t="s">
        <v>1389</v>
      </c>
      <c r="D369" s="27" t="s">
        <v>1390</v>
      </c>
      <c r="E369" s="65">
        <v>837.85</v>
      </c>
      <c r="F369" s="15">
        <f t="shared" si="17"/>
        <v>837.85</v>
      </c>
      <c r="G369" s="16">
        <f t="shared" si="18"/>
        <v>34.197959183673468</v>
      </c>
      <c r="H369" s="17">
        <f t="shared" si="19"/>
        <v>34.197959183673468</v>
      </c>
      <c r="I369" s="18" t="s">
        <v>37</v>
      </c>
      <c r="J369" s="18">
        <v>85354000</v>
      </c>
      <c r="K369" s="18" t="s">
        <v>68</v>
      </c>
      <c r="L369" s="18" t="s">
        <v>254</v>
      </c>
      <c r="M369" s="18"/>
      <c r="N369" s="18">
        <v>0.25800000000000001</v>
      </c>
      <c r="O369" s="18">
        <v>0.27500000000000002</v>
      </c>
      <c r="P369" s="18" t="s">
        <v>52</v>
      </c>
      <c r="Q369" s="18"/>
      <c r="R369" s="18"/>
      <c r="S369" s="18"/>
      <c r="T369" s="15"/>
      <c r="U369" s="18"/>
      <c r="V369" s="36"/>
      <c r="W369" s="18"/>
      <c r="X369" s="18"/>
      <c r="Y369" s="18"/>
      <c r="Z369" s="67"/>
      <c r="AA369" s="68"/>
      <c r="AB369" s="67" t="s">
        <v>70</v>
      </c>
      <c r="AC369" s="68">
        <v>0.26</v>
      </c>
    </row>
    <row r="370" spans="1:29" ht="12" customHeight="1">
      <c r="A370" s="11" t="s">
        <v>1391</v>
      </c>
      <c r="B370" s="12" t="s">
        <v>1392</v>
      </c>
      <c r="C370" s="27" t="s">
        <v>1393</v>
      </c>
      <c r="D370" s="27" t="s">
        <v>1394</v>
      </c>
      <c r="E370" s="65">
        <v>837.85</v>
      </c>
      <c r="F370" s="15">
        <f t="shared" si="17"/>
        <v>837.85</v>
      </c>
      <c r="G370" s="16">
        <f t="shared" si="18"/>
        <v>34.197959183673468</v>
      </c>
      <c r="H370" s="17">
        <f t="shared" si="19"/>
        <v>34.197959183673468</v>
      </c>
      <c r="I370" s="18" t="s">
        <v>37</v>
      </c>
      <c r="J370" s="18">
        <v>85354000</v>
      </c>
      <c r="K370" s="18" t="s">
        <v>68</v>
      </c>
      <c r="L370" s="18" t="s">
        <v>254</v>
      </c>
      <c r="M370" s="22"/>
      <c r="N370" s="18">
        <v>0.25800000000000001</v>
      </c>
      <c r="O370" s="18">
        <v>0.27500000000000002</v>
      </c>
      <c r="P370" s="18" t="s">
        <v>52</v>
      </c>
      <c r="Q370" s="18"/>
      <c r="R370" s="18"/>
      <c r="S370" s="18"/>
      <c r="T370" s="18"/>
      <c r="U370" s="18"/>
      <c r="W370" s="18"/>
      <c r="Y370" s="18"/>
      <c r="AB370" s="67" t="s">
        <v>70</v>
      </c>
      <c r="AC370" s="68">
        <v>0.26</v>
      </c>
    </row>
    <row r="371" spans="1:29" ht="12" customHeight="1">
      <c r="A371" s="11" t="s">
        <v>1395</v>
      </c>
      <c r="B371" s="12" t="s">
        <v>1396</v>
      </c>
      <c r="C371" s="21" t="s">
        <v>1397</v>
      </c>
      <c r="D371" s="13" t="s">
        <v>1398</v>
      </c>
      <c r="E371" s="65">
        <v>15</v>
      </c>
      <c r="F371" s="15">
        <f t="shared" si="17"/>
        <v>15</v>
      </c>
      <c r="G371" s="16">
        <f t="shared" si="18"/>
        <v>0.61224489795918369</v>
      </c>
      <c r="H371" s="17">
        <f t="shared" si="19"/>
        <v>0.61224489795918369</v>
      </c>
      <c r="I371" s="18" t="s">
        <v>37</v>
      </c>
      <c r="J371" s="18">
        <v>85361010</v>
      </c>
      <c r="K371" s="18" t="s">
        <v>68</v>
      </c>
      <c r="L371" s="18" t="s">
        <v>1399</v>
      </c>
      <c r="M371" s="22"/>
      <c r="N371" s="19">
        <v>0.04</v>
      </c>
      <c r="O371" s="19">
        <v>4.2999999999999997E-2</v>
      </c>
      <c r="P371" s="18" t="s">
        <v>52</v>
      </c>
      <c r="Q371" s="18">
        <v>20</v>
      </c>
      <c r="R371" s="18"/>
      <c r="S371" s="18"/>
      <c r="T371" s="19"/>
      <c r="U371" s="18" t="s">
        <v>55</v>
      </c>
      <c r="V371" s="18"/>
      <c r="W371" s="18"/>
      <c r="X371" s="18"/>
      <c r="Y371" s="18"/>
      <c r="AB371" s="72" t="s">
        <v>53</v>
      </c>
      <c r="AC371" s="68">
        <v>0</v>
      </c>
    </row>
    <row r="372" spans="1:29" ht="12" customHeight="1">
      <c r="A372" s="11" t="s">
        <v>1400</v>
      </c>
      <c r="B372" s="12" t="s">
        <v>1401</v>
      </c>
      <c r="C372" s="21" t="s">
        <v>1402</v>
      </c>
      <c r="D372" s="13" t="s">
        <v>1403</v>
      </c>
      <c r="E372" s="65">
        <v>15</v>
      </c>
      <c r="F372" s="15">
        <f t="shared" si="17"/>
        <v>15</v>
      </c>
      <c r="G372" s="16">
        <f t="shared" si="18"/>
        <v>0.61224489795918369</v>
      </c>
      <c r="H372" s="17">
        <f t="shared" si="19"/>
        <v>0.61224489795918369</v>
      </c>
      <c r="I372" s="18" t="s">
        <v>37</v>
      </c>
      <c r="J372" s="18">
        <v>85361010</v>
      </c>
      <c r="K372" s="18" t="s">
        <v>68</v>
      </c>
      <c r="L372" s="18" t="s">
        <v>1399</v>
      </c>
      <c r="M372" s="22"/>
      <c r="N372" s="19">
        <v>0.04</v>
      </c>
      <c r="O372" s="19">
        <v>4.2999999999999997E-2</v>
      </c>
      <c r="P372" s="18" t="s">
        <v>52</v>
      </c>
      <c r="Q372" s="18">
        <v>20</v>
      </c>
      <c r="R372" s="18"/>
      <c r="S372" s="18"/>
      <c r="T372" s="19"/>
      <c r="U372" s="18" t="s">
        <v>55</v>
      </c>
      <c r="V372" s="18"/>
      <c r="W372" s="18"/>
      <c r="X372" s="18"/>
      <c r="Y372" s="18"/>
      <c r="AB372" s="72" t="s">
        <v>53</v>
      </c>
      <c r="AC372" s="68">
        <v>0</v>
      </c>
    </row>
    <row r="373" spans="1:29" ht="12" customHeight="1">
      <c r="A373" s="11" t="s">
        <v>1404</v>
      </c>
      <c r="B373" s="12" t="s">
        <v>1405</v>
      </c>
      <c r="C373" s="21" t="s">
        <v>1406</v>
      </c>
      <c r="D373" s="13" t="s">
        <v>1407</v>
      </c>
      <c r="E373" s="65">
        <v>15</v>
      </c>
      <c r="F373" s="15">
        <f t="shared" si="17"/>
        <v>15</v>
      </c>
      <c r="G373" s="16">
        <f t="shared" si="18"/>
        <v>0.61224489795918369</v>
      </c>
      <c r="H373" s="17">
        <f t="shared" si="19"/>
        <v>0.61224489795918369</v>
      </c>
      <c r="I373" s="18" t="s">
        <v>37</v>
      </c>
      <c r="J373" s="18">
        <v>85361050</v>
      </c>
      <c r="K373" s="18" t="s">
        <v>68</v>
      </c>
      <c r="L373" s="18" t="s">
        <v>1399</v>
      </c>
      <c r="M373" s="22"/>
      <c r="N373" s="19">
        <v>0.04</v>
      </c>
      <c r="O373" s="19">
        <v>4.2999999999999997E-2</v>
      </c>
      <c r="P373" s="18" t="s">
        <v>52</v>
      </c>
      <c r="Q373" s="18">
        <v>20</v>
      </c>
      <c r="R373" s="18"/>
      <c r="S373" s="18"/>
      <c r="T373" s="19"/>
      <c r="U373" s="18" t="s">
        <v>55</v>
      </c>
      <c r="V373" s="18"/>
      <c r="W373" s="18"/>
      <c r="X373" s="18"/>
      <c r="Y373" s="18"/>
      <c r="AB373" s="72" t="s">
        <v>53</v>
      </c>
      <c r="AC373" s="68">
        <v>0</v>
      </c>
    </row>
    <row r="374" spans="1:29" ht="12" customHeight="1">
      <c r="A374" s="11" t="s">
        <v>1408</v>
      </c>
      <c r="B374" s="12" t="s">
        <v>1409</v>
      </c>
      <c r="C374" s="21" t="s">
        <v>1410</v>
      </c>
      <c r="D374" s="13" t="s">
        <v>1411</v>
      </c>
      <c r="E374" s="65">
        <v>15</v>
      </c>
      <c r="F374" s="15">
        <f t="shared" si="17"/>
        <v>15</v>
      </c>
      <c r="G374" s="16">
        <f t="shared" si="18"/>
        <v>0.61224489795918369</v>
      </c>
      <c r="H374" s="17">
        <f t="shared" si="19"/>
        <v>0.61224489795918369</v>
      </c>
      <c r="I374" s="18" t="s">
        <v>37</v>
      </c>
      <c r="J374" s="18">
        <v>85361050</v>
      </c>
      <c r="K374" s="18" t="s">
        <v>68</v>
      </c>
      <c r="L374" s="18" t="s">
        <v>1399</v>
      </c>
      <c r="M374" s="22"/>
      <c r="N374" s="19">
        <v>0.04</v>
      </c>
      <c r="O374" s="19">
        <v>4.2999999999999997E-2</v>
      </c>
      <c r="P374" s="18" t="s">
        <v>52</v>
      </c>
      <c r="Q374" s="18">
        <v>20</v>
      </c>
      <c r="R374" s="18"/>
      <c r="S374" s="18"/>
      <c r="T374" s="19"/>
      <c r="U374" s="18" t="s">
        <v>55</v>
      </c>
      <c r="V374" s="18"/>
      <c r="W374" s="18"/>
      <c r="X374" s="18"/>
      <c r="Y374" s="18"/>
      <c r="AB374" s="72" t="s">
        <v>53</v>
      </c>
      <c r="AC374" s="68">
        <v>0</v>
      </c>
    </row>
    <row r="375" spans="1:29" ht="12" customHeight="1">
      <c r="A375" s="11" t="s">
        <v>1412</v>
      </c>
      <c r="B375" s="12" t="s">
        <v>1413</v>
      </c>
      <c r="C375" s="21" t="s">
        <v>1414</v>
      </c>
      <c r="D375" s="13" t="s">
        <v>1415</v>
      </c>
      <c r="E375" s="65">
        <v>15</v>
      </c>
      <c r="F375" s="15">
        <f t="shared" si="17"/>
        <v>15</v>
      </c>
      <c r="G375" s="16">
        <f t="shared" si="18"/>
        <v>0.61224489795918369</v>
      </c>
      <c r="H375" s="17">
        <f t="shared" si="19"/>
        <v>0.61224489795918369</v>
      </c>
      <c r="I375" s="18" t="s">
        <v>37</v>
      </c>
      <c r="J375" s="18">
        <v>85361050</v>
      </c>
      <c r="K375" s="18" t="s">
        <v>68</v>
      </c>
      <c r="L375" s="18" t="s">
        <v>1399</v>
      </c>
      <c r="M375" s="22"/>
      <c r="N375" s="19">
        <v>0.04</v>
      </c>
      <c r="O375" s="19">
        <v>4.2999999999999997E-2</v>
      </c>
      <c r="P375" s="18" t="s">
        <v>52</v>
      </c>
      <c r="Q375" s="18">
        <v>20</v>
      </c>
      <c r="R375" s="18"/>
      <c r="S375" s="18"/>
      <c r="T375" s="19"/>
      <c r="U375" s="18" t="s">
        <v>55</v>
      </c>
      <c r="V375" s="18"/>
      <c r="W375" s="18"/>
      <c r="X375" s="18"/>
      <c r="Y375" s="18"/>
      <c r="AB375" s="72" t="s">
        <v>53</v>
      </c>
      <c r="AC375" s="68">
        <v>0</v>
      </c>
    </row>
    <row r="376" spans="1:29" ht="12" customHeight="1">
      <c r="A376" s="11" t="s">
        <v>1416</v>
      </c>
      <c r="B376" s="12" t="s">
        <v>1417</v>
      </c>
      <c r="C376" s="21" t="s">
        <v>1418</v>
      </c>
      <c r="D376" s="13" t="s">
        <v>1419</v>
      </c>
      <c r="E376" s="65">
        <v>19.600000000000001</v>
      </c>
      <c r="F376" s="15">
        <f t="shared" si="17"/>
        <v>19.600000000000001</v>
      </c>
      <c r="G376" s="16">
        <f t="shared" si="18"/>
        <v>0.8</v>
      </c>
      <c r="H376" s="17">
        <f t="shared" si="19"/>
        <v>0.8</v>
      </c>
      <c r="I376" s="18" t="s">
        <v>37</v>
      </c>
      <c r="J376" s="18">
        <v>85361050</v>
      </c>
      <c r="K376" s="18" t="s">
        <v>68</v>
      </c>
      <c r="L376" s="18" t="s">
        <v>1399</v>
      </c>
      <c r="M376" s="22"/>
      <c r="N376" s="19">
        <v>4.1000000000000002E-2</v>
      </c>
      <c r="O376" s="19">
        <v>4.3999999999999997E-2</v>
      </c>
      <c r="P376" s="18" t="s">
        <v>52</v>
      </c>
      <c r="Q376" s="18">
        <v>20</v>
      </c>
      <c r="R376" s="18"/>
      <c r="S376" s="18"/>
      <c r="T376" s="19"/>
      <c r="U376" s="18" t="s">
        <v>55</v>
      </c>
      <c r="V376" s="18"/>
      <c r="W376" s="18"/>
      <c r="X376" s="18"/>
      <c r="Y376" s="18"/>
      <c r="AB376" s="72" t="s">
        <v>53</v>
      </c>
      <c r="AC376" s="68">
        <v>0</v>
      </c>
    </row>
    <row r="377" spans="1:29" ht="12" customHeight="1">
      <c r="A377" s="11" t="s">
        <v>1420</v>
      </c>
      <c r="B377" s="12" t="s">
        <v>1421</v>
      </c>
      <c r="C377" s="21" t="s">
        <v>1422</v>
      </c>
      <c r="D377" s="13" t="s">
        <v>1423</v>
      </c>
      <c r="E377" s="65">
        <v>22.2</v>
      </c>
      <c r="F377" s="15">
        <f t="shared" si="17"/>
        <v>22.2</v>
      </c>
      <c r="G377" s="16">
        <f t="shared" si="18"/>
        <v>0.90612244897959182</v>
      </c>
      <c r="H377" s="17">
        <f t="shared" si="19"/>
        <v>0.90612244897959182</v>
      </c>
      <c r="I377" s="18" t="s">
        <v>37</v>
      </c>
      <c r="J377" s="18">
        <v>85361050</v>
      </c>
      <c r="K377" s="18" t="s">
        <v>68</v>
      </c>
      <c r="L377" s="18" t="s">
        <v>1399</v>
      </c>
      <c r="M377" s="22"/>
      <c r="N377" s="19">
        <v>4.1000000000000002E-2</v>
      </c>
      <c r="O377" s="19">
        <v>4.3999999999999997E-2</v>
      </c>
      <c r="P377" s="18" t="s">
        <v>52</v>
      </c>
      <c r="Q377" s="18">
        <v>20</v>
      </c>
      <c r="R377" s="18"/>
      <c r="S377" s="18"/>
      <c r="T377" s="19"/>
      <c r="U377" s="18" t="s">
        <v>55</v>
      </c>
      <c r="V377" s="18"/>
      <c r="W377" s="18"/>
      <c r="X377" s="18"/>
      <c r="Y377" s="18"/>
      <c r="AB377" s="72" t="s">
        <v>53</v>
      </c>
      <c r="AC377" s="68">
        <v>0</v>
      </c>
    </row>
    <row r="378" spans="1:29" ht="12" customHeight="1">
      <c r="A378" s="11" t="s">
        <v>1424</v>
      </c>
      <c r="B378" s="12" t="s">
        <v>1425</v>
      </c>
      <c r="C378" s="21" t="s">
        <v>1426</v>
      </c>
      <c r="D378" s="13" t="s">
        <v>1427</v>
      </c>
      <c r="E378" s="65">
        <v>22.2</v>
      </c>
      <c r="F378" s="15">
        <f t="shared" si="17"/>
        <v>22.2</v>
      </c>
      <c r="G378" s="16">
        <f t="shared" si="18"/>
        <v>0.90612244897959182</v>
      </c>
      <c r="H378" s="17">
        <f t="shared" si="19"/>
        <v>0.90612244897959182</v>
      </c>
      <c r="I378" s="18" t="s">
        <v>37</v>
      </c>
      <c r="J378" s="18">
        <v>85361050</v>
      </c>
      <c r="K378" s="18" t="s">
        <v>68</v>
      </c>
      <c r="L378" s="18" t="s">
        <v>1399</v>
      </c>
      <c r="M378" s="22"/>
      <c r="N378" s="19">
        <v>4.1000000000000002E-2</v>
      </c>
      <c r="O378" s="19">
        <v>4.3999999999999997E-2</v>
      </c>
      <c r="P378" s="18" t="s">
        <v>52</v>
      </c>
      <c r="Q378" s="18">
        <v>20</v>
      </c>
      <c r="R378" s="18"/>
      <c r="S378" s="18"/>
      <c r="T378" s="19"/>
      <c r="U378" s="18" t="s">
        <v>55</v>
      </c>
      <c r="V378" s="18"/>
      <c r="W378" s="18"/>
      <c r="X378" s="18"/>
      <c r="Y378" s="18"/>
      <c r="AB378" s="72" t="s">
        <v>53</v>
      </c>
      <c r="AC378" s="68">
        <v>0</v>
      </c>
    </row>
    <row r="379" spans="1:29" ht="12" customHeight="1">
      <c r="A379" s="11" t="s">
        <v>1428</v>
      </c>
      <c r="B379" s="12">
        <v>5900644362180</v>
      </c>
      <c r="C379" s="21" t="s">
        <v>1429</v>
      </c>
      <c r="D379" s="13">
        <v>362180</v>
      </c>
      <c r="E379" s="65">
        <v>81.2</v>
      </c>
      <c r="F379" s="15">
        <f t="shared" si="17"/>
        <v>81.2</v>
      </c>
      <c r="G379" s="16">
        <f t="shared" si="18"/>
        <v>3.3142857142857145</v>
      </c>
      <c r="H379" s="17">
        <f t="shared" si="19"/>
        <v>3.3142857142857145</v>
      </c>
      <c r="I379" s="18" t="s">
        <v>37</v>
      </c>
      <c r="J379" s="18">
        <v>85361010</v>
      </c>
      <c r="K379" s="18" t="s">
        <v>68</v>
      </c>
      <c r="L379" s="18" t="s">
        <v>1399</v>
      </c>
      <c r="M379" s="22"/>
      <c r="N379" s="19">
        <v>0.115</v>
      </c>
      <c r="O379" s="19">
        <v>0.124</v>
      </c>
      <c r="P379" s="18" t="s">
        <v>52</v>
      </c>
      <c r="Q379" s="18">
        <v>5</v>
      </c>
      <c r="R379" s="18"/>
      <c r="S379" s="18"/>
      <c r="T379" s="19"/>
      <c r="U379" s="18" t="s">
        <v>55</v>
      </c>
      <c r="V379" s="18"/>
      <c r="W379" s="18"/>
      <c r="X379" s="18"/>
      <c r="Y379" s="18"/>
      <c r="AB379" s="72" t="s">
        <v>53</v>
      </c>
      <c r="AC379" s="68">
        <v>0</v>
      </c>
    </row>
    <row r="380" spans="1:29" ht="12" customHeight="1">
      <c r="A380" s="11" t="s">
        <v>1430</v>
      </c>
      <c r="B380" s="12">
        <v>5900644362074</v>
      </c>
      <c r="C380" s="21" t="s">
        <v>1431</v>
      </c>
      <c r="D380" s="13">
        <v>362074</v>
      </c>
      <c r="E380" s="65">
        <v>81.2</v>
      </c>
      <c r="F380" s="15">
        <f t="shared" si="17"/>
        <v>81.2</v>
      </c>
      <c r="G380" s="16">
        <f t="shared" si="18"/>
        <v>3.3142857142857145</v>
      </c>
      <c r="H380" s="17">
        <f t="shared" si="19"/>
        <v>3.3142857142857145</v>
      </c>
      <c r="I380" s="18" t="s">
        <v>37</v>
      </c>
      <c r="J380" s="18">
        <v>85361010</v>
      </c>
      <c r="K380" s="18" t="s">
        <v>68</v>
      </c>
      <c r="L380" s="18" t="s">
        <v>1399</v>
      </c>
      <c r="M380" s="22"/>
      <c r="N380" s="19">
        <v>0.115</v>
      </c>
      <c r="O380" s="19">
        <v>0.124</v>
      </c>
      <c r="P380" s="18" t="s">
        <v>52</v>
      </c>
      <c r="Q380" s="18">
        <v>5</v>
      </c>
      <c r="R380" s="18"/>
      <c r="S380" s="18"/>
      <c r="T380" s="19"/>
      <c r="U380" s="18" t="s">
        <v>55</v>
      </c>
      <c r="V380" s="18"/>
      <c r="W380" s="18"/>
      <c r="X380" s="18"/>
      <c r="Y380" s="18"/>
      <c r="AB380" s="72" t="s">
        <v>53</v>
      </c>
      <c r="AC380" s="68">
        <v>0</v>
      </c>
    </row>
    <row r="381" spans="1:29" ht="12" customHeight="1">
      <c r="A381" s="11" t="s">
        <v>1432</v>
      </c>
      <c r="B381" s="12">
        <v>5900644362128</v>
      </c>
      <c r="C381" s="21" t="s">
        <v>1433</v>
      </c>
      <c r="D381" s="13">
        <v>362104</v>
      </c>
      <c r="E381" s="65">
        <v>81.2</v>
      </c>
      <c r="F381" s="15">
        <f t="shared" si="17"/>
        <v>81.2</v>
      </c>
      <c r="G381" s="16">
        <f t="shared" si="18"/>
        <v>3.3142857142857145</v>
      </c>
      <c r="H381" s="17">
        <f t="shared" si="19"/>
        <v>3.3142857142857145</v>
      </c>
      <c r="I381" s="18" t="s">
        <v>37</v>
      </c>
      <c r="J381" s="18">
        <v>85361050</v>
      </c>
      <c r="K381" s="18" t="s">
        <v>68</v>
      </c>
      <c r="L381" s="18" t="s">
        <v>1399</v>
      </c>
      <c r="M381" s="22"/>
      <c r="N381" s="19">
        <v>0.115</v>
      </c>
      <c r="O381" s="19">
        <v>0.124</v>
      </c>
      <c r="P381" s="18" t="s">
        <v>52</v>
      </c>
      <c r="Q381" s="18">
        <v>5</v>
      </c>
      <c r="R381" s="18"/>
      <c r="S381" s="18"/>
      <c r="T381" s="19"/>
      <c r="U381" s="18" t="s">
        <v>55</v>
      </c>
      <c r="V381" s="18"/>
      <c r="W381" s="18"/>
      <c r="X381" s="18"/>
      <c r="Y381" s="18"/>
      <c r="AB381" s="72" t="s">
        <v>53</v>
      </c>
      <c r="AC381" s="68">
        <v>0</v>
      </c>
    </row>
    <row r="382" spans="1:29" ht="12" customHeight="1">
      <c r="A382" s="11" t="s">
        <v>1434</v>
      </c>
      <c r="B382" s="12">
        <v>5900644362135</v>
      </c>
      <c r="C382" s="21" t="s">
        <v>1435</v>
      </c>
      <c r="D382" s="13">
        <v>362135</v>
      </c>
      <c r="E382" s="65">
        <v>81.2</v>
      </c>
      <c r="F382" s="15">
        <f t="shared" si="17"/>
        <v>81.2</v>
      </c>
      <c r="G382" s="16">
        <f t="shared" si="18"/>
        <v>3.3142857142857145</v>
      </c>
      <c r="H382" s="17">
        <f t="shared" si="19"/>
        <v>3.3142857142857145</v>
      </c>
      <c r="I382" s="18" t="s">
        <v>37</v>
      </c>
      <c r="J382" s="18">
        <v>85361050</v>
      </c>
      <c r="K382" s="18" t="s">
        <v>68</v>
      </c>
      <c r="L382" s="18" t="s">
        <v>1399</v>
      </c>
      <c r="M382" s="22"/>
      <c r="N382" s="19">
        <v>0.115</v>
      </c>
      <c r="O382" s="19">
        <v>0.124</v>
      </c>
      <c r="P382" s="18" t="s">
        <v>52</v>
      </c>
      <c r="Q382" s="18">
        <v>5</v>
      </c>
      <c r="R382" s="18"/>
      <c r="S382" s="18"/>
      <c r="T382" s="19"/>
      <c r="U382" s="18" t="s">
        <v>55</v>
      </c>
      <c r="V382" s="18"/>
      <c r="W382" s="18"/>
      <c r="X382" s="18"/>
      <c r="Y382" s="18"/>
      <c r="AB382" s="72" t="s">
        <v>53</v>
      </c>
      <c r="AC382" s="68">
        <v>0</v>
      </c>
    </row>
    <row r="383" spans="1:29" ht="12" customHeight="1">
      <c r="A383" s="11" t="s">
        <v>1436</v>
      </c>
      <c r="B383" s="12">
        <v>5900644362142</v>
      </c>
      <c r="C383" s="21" t="s">
        <v>1437</v>
      </c>
      <c r="D383" s="13">
        <v>362142</v>
      </c>
      <c r="E383" s="65">
        <v>81.2</v>
      </c>
      <c r="F383" s="15">
        <f t="shared" si="17"/>
        <v>81.2</v>
      </c>
      <c r="G383" s="16">
        <f t="shared" si="18"/>
        <v>3.3142857142857145</v>
      </c>
      <c r="H383" s="17">
        <f t="shared" si="19"/>
        <v>3.3142857142857145</v>
      </c>
      <c r="I383" s="18" t="s">
        <v>37</v>
      </c>
      <c r="J383" s="18">
        <v>85361050</v>
      </c>
      <c r="K383" s="18" t="s">
        <v>68</v>
      </c>
      <c r="L383" s="18" t="s">
        <v>1399</v>
      </c>
      <c r="M383" s="22"/>
      <c r="N383" s="19">
        <v>0.115</v>
      </c>
      <c r="O383" s="19">
        <v>0.124</v>
      </c>
      <c r="P383" s="18" t="s">
        <v>52</v>
      </c>
      <c r="Q383" s="18">
        <v>5</v>
      </c>
      <c r="R383" s="18"/>
      <c r="S383" s="18"/>
      <c r="T383" s="19"/>
      <c r="U383" s="18" t="s">
        <v>55</v>
      </c>
      <c r="V383" s="18"/>
      <c r="W383" s="18"/>
      <c r="X383" s="18"/>
      <c r="Y383" s="18"/>
      <c r="AB383" s="72" t="s">
        <v>53</v>
      </c>
      <c r="AC383" s="68">
        <v>0</v>
      </c>
    </row>
    <row r="384" spans="1:29" ht="12" customHeight="1">
      <c r="A384" s="11" t="s">
        <v>1438</v>
      </c>
      <c r="B384" s="12">
        <v>5900644362159</v>
      </c>
      <c r="C384" s="21" t="s">
        <v>1439</v>
      </c>
      <c r="D384" s="13">
        <v>362159</v>
      </c>
      <c r="E384" s="65">
        <v>81.2</v>
      </c>
      <c r="F384" s="15">
        <f t="shared" si="17"/>
        <v>81.2</v>
      </c>
      <c r="G384" s="16">
        <f t="shared" si="18"/>
        <v>3.3142857142857145</v>
      </c>
      <c r="H384" s="17">
        <f t="shared" si="19"/>
        <v>3.3142857142857145</v>
      </c>
      <c r="I384" s="18" t="s">
        <v>37</v>
      </c>
      <c r="J384" s="18">
        <v>85361050</v>
      </c>
      <c r="K384" s="18" t="s">
        <v>68</v>
      </c>
      <c r="L384" s="18" t="s">
        <v>1399</v>
      </c>
      <c r="M384" s="22"/>
      <c r="N384" s="19">
        <v>0.115</v>
      </c>
      <c r="O384" s="19">
        <v>0.124</v>
      </c>
      <c r="P384" s="18" t="s">
        <v>52</v>
      </c>
      <c r="Q384" s="18">
        <v>5</v>
      </c>
      <c r="R384" s="18"/>
      <c r="S384" s="18"/>
      <c r="T384" s="19"/>
      <c r="U384" s="18" t="s">
        <v>55</v>
      </c>
      <c r="V384" s="18"/>
      <c r="W384" s="18"/>
      <c r="X384" s="18"/>
      <c r="Y384" s="18"/>
      <c r="AB384" s="72" t="s">
        <v>53</v>
      </c>
      <c r="AC384" s="68">
        <v>0</v>
      </c>
    </row>
    <row r="385" spans="1:29" ht="12" customHeight="1">
      <c r="A385" s="11" t="s">
        <v>1440</v>
      </c>
      <c r="B385" s="12">
        <v>5900644362166</v>
      </c>
      <c r="C385" s="21" t="s">
        <v>1441</v>
      </c>
      <c r="D385" s="13">
        <v>362166</v>
      </c>
      <c r="E385" s="65">
        <v>81.2</v>
      </c>
      <c r="F385" s="15">
        <f t="shared" si="17"/>
        <v>81.2</v>
      </c>
      <c r="G385" s="16">
        <f t="shared" si="18"/>
        <v>3.3142857142857145</v>
      </c>
      <c r="H385" s="17">
        <f t="shared" si="19"/>
        <v>3.3142857142857145</v>
      </c>
      <c r="I385" s="18" t="s">
        <v>37</v>
      </c>
      <c r="J385" s="18">
        <v>85361050</v>
      </c>
      <c r="K385" s="18" t="s">
        <v>68</v>
      </c>
      <c r="L385" s="18" t="s">
        <v>1399</v>
      </c>
      <c r="M385" s="22"/>
      <c r="N385" s="19">
        <v>0.115</v>
      </c>
      <c r="O385" s="19">
        <v>0.124</v>
      </c>
      <c r="P385" s="18" t="s">
        <v>52</v>
      </c>
      <c r="Q385" s="18">
        <v>5</v>
      </c>
      <c r="R385" s="18"/>
      <c r="S385" s="18"/>
      <c r="T385" s="19"/>
      <c r="U385" s="18" t="s">
        <v>55</v>
      </c>
      <c r="V385" s="18"/>
      <c r="W385" s="18"/>
      <c r="X385" s="18"/>
      <c r="Y385" s="18"/>
      <c r="AB385" s="72" t="s">
        <v>53</v>
      </c>
      <c r="AC385" s="68">
        <v>0</v>
      </c>
    </row>
    <row r="386" spans="1:29" ht="12" customHeight="1">
      <c r="A386" s="11" t="s">
        <v>1442</v>
      </c>
      <c r="B386" s="12">
        <v>5900644362173</v>
      </c>
      <c r="C386" s="21" t="s">
        <v>1443</v>
      </c>
      <c r="D386" s="13">
        <v>362173</v>
      </c>
      <c r="E386" s="65">
        <v>81.2</v>
      </c>
      <c r="F386" s="15">
        <f t="shared" si="17"/>
        <v>81.2</v>
      </c>
      <c r="G386" s="16">
        <f t="shared" si="18"/>
        <v>3.3142857142857145</v>
      </c>
      <c r="H386" s="17">
        <f t="shared" si="19"/>
        <v>3.3142857142857145</v>
      </c>
      <c r="I386" s="18" t="s">
        <v>37</v>
      </c>
      <c r="J386" s="18">
        <v>85361050</v>
      </c>
      <c r="K386" s="18" t="s">
        <v>68</v>
      </c>
      <c r="L386" s="18" t="s">
        <v>1399</v>
      </c>
      <c r="M386" s="22"/>
      <c r="N386" s="19">
        <v>0.115</v>
      </c>
      <c r="O386" s="19">
        <v>0.124</v>
      </c>
      <c r="P386" s="18" t="s">
        <v>52</v>
      </c>
      <c r="Q386" s="18">
        <v>5</v>
      </c>
      <c r="R386" s="18"/>
      <c r="S386" s="18"/>
      <c r="T386" s="19"/>
      <c r="U386" s="18" t="s">
        <v>55</v>
      </c>
      <c r="V386" s="18"/>
      <c r="W386" s="18"/>
      <c r="X386" s="18"/>
      <c r="Y386" s="18"/>
      <c r="AB386" s="72" t="s">
        <v>53</v>
      </c>
      <c r="AC386" s="68">
        <v>0</v>
      </c>
    </row>
    <row r="387" spans="1:29" ht="12" customHeight="1">
      <c r="A387" s="11" t="s">
        <v>1444</v>
      </c>
      <c r="B387" s="12">
        <v>5900644362197</v>
      </c>
      <c r="C387" s="21" t="s">
        <v>1445</v>
      </c>
      <c r="D387" s="13">
        <v>362197</v>
      </c>
      <c r="E387" s="65">
        <v>81.2</v>
      </c>
      <c r="F387" s="15">
        <f t="shared" si="17"/>
        <v>81.2</v>
      </c>
      <c r="G387" s="16">
        <f t="shared" si="18"/>
        <v>3.3142857142857145</v>
      </c>
      <c r="H387" s="17">
        <f t="shared" si="19"/>
        <v>3.3142857142857145</v>
      </c>
      <c r="I387" s="18" t="s">
        <v>37</v>
      </c>
      <c r="J387" s="18">
        <v>85361050</v>
      </c>
      <c r="K387" s="18" t="s">
        <v>68</v>
      </c>
      <c r="L387" s="18" t="s">
        <v>1399</v>
      </c>
      <c r="M387" s="22"/>
      <c r="N387" s="19">
        <v>0.115</v>
      </c>
      <c r="O387" s="19">
        <v>0.124</v>
      </c>
      <c r="P387" s="18" t="s">
        <v>52</v>
      </c>
      <c r="Q387" s="18">
        <v>5</v>
      </c>
      <c r="R387" s="18"/>
      <c r="S387" s="18"/>
      <c r="T387" s="19"/>
      <c r="U387" s="18" t="s">
        <v>55</v>
      </c>
      <c r="V387" s="18"/>
      <c r="W387" s="18"/>
      <c r="X387" s="18"/>
      <c r="Y387" s="18"/>
      <c r="AB387" s="72" t="s">
        <v>53</v>
      </c>
      <c r="AC387" s="68">
        <v>0</v>
      </c>
    </row>
    <row r="388" spans="1:29" ht="12" customHeight="1">
      <c r="A388" s="11" t="s">
        <v>1446</v>
      </c>
      <c r="B388" s="12">
        <v>5900644362203</v>
      </c>
      <c r="C388" s="21" t="s">
        <v>1447</v>
      </c>
      <c r="D388" s="13">
        <v>362203</v>
      </c>
      <c r="E388" s="65">
        <v>81.2</v>
      </c>
      <c r="F388" s="15">
        <f t="shared" si="17"/>
        <v>81.2</v>
      </c>
      <c r="G388" s="16">
        <f t="shared" si="18"/>
        <v>3.3142857142857145</v>
      </c>
      <c r="H388" s="17">
        <f t="shared" si="19"/>
        <v>3.3142857142857145</v>
      </c>
      <c r="I388" s="18" t="s">
        <v>37</v>
      </c>
      <c r="J388" s="18">
        <v>85361090</v>
      </c>
      <c r="K388" s="18" t="s">
        <v>68</v>
      </c>
      <c r="L388" s="18" t="s">
        <v>1399</v>
      </c>
      <c r="M388" s="22"/>
      <c r="N388" s="19">
        <v>0.115</v>
      </c>
      <c r="O388" s="19">
        <v>0.124</v>
      </c>
      <c r="P388" s="18" t="s">
        <v>52</v>
      </c>
      <c r="Q388" s="18">
        <v>5</v>
      </c>
      <c r="R388" s="18"/>
      <c r="S388" s="18"/>
      <c r="T388" s="19"/>
      <c r="U388" s="18" t="s">
        <v>55</v>
      </c>
      <c r="V388" s="18"/>
      <c r="W388" s="18"/>
      <c r="X388" s="18"/>
      <c r="Y388" s="18"/>
      <c r="AB388" s="72" t="s">
        <v>53</v>
      </c>
      <c r="AC388" s="68">
        <v>0</v>
      </c>
    </row>
    <row r="389" spans="1:29" ht="12" customHeight="1">
      <c r="A389" s="11" t="s">
        <v>1448</v>
      </c>
      <c r="B389" s="12">
        <v>5900644362081</v>
      </c>
      <c r="C389" s="21" t="s">
        <v>1449</v>
      </c>
      <c r="D389" s="13">
        <v>362081</v>
      </c>
      <c r="E389" s="65">
        <v>81.2</v>
      </c>
      <c r="F389" s="15">
        <f t="shared" ref="F389:F452" si="20">E389*(1-$E$1)</f>
        <v>81.2</v>
      </c>
      <c r="G389" s="16">
        <f t="shared" si="18"/>
        <v>3.3142857142857145</v>
      </c>
      <c r="H389" s="17">
        <f t="shared" si="19"/>
        <v>3.3142857142857145</v>
      </c>
      <c r="I389" s="18" t="s">
        <v>37</v>
      </c>
      <c r="J389" s="18">
        <v>85361090</v>
      </c>
      <c r="K389" s="18" t="s">
        <v>68</v>
      </c>
      <c r="L389" s="18" t="s">
        <v>1399</v>
      </c>
      <c r="M389" s="22"/>
      <c r="N389" s="19">
        <v>0.115</v>
      </c>
      <c r="O389" s="19">
        <v>0.124</v>
      </c>
      <c r="P389" s="18" t="s">
        <v>52</v>
      </c>
      <c r="Q389" s="18">
        <v>5</v>
      </c>
      <c r="R389" s="18"/>
      <c r="S389" s="18"/>
      <c r="T389" s="19"/>
      <c r="U389" s="18" t="s">
        <v>55</v>
      </c>
      <c r="V389" s="18"/>
      <c r="W389" s="18"/>
      <c r="X389" s="18"/>
      <c r="Y389" s="18"/>
      <c r="AB389" s="72" t="s">
        <v>53</v>
      </c>
      <c r="AC389" s="68">
        <v>0</v>
      </c>
    </row>
    <row r="390" spans="1:29" ht="12" customHeight="1">
      <c r="A390" s="11" t="s">
        <v>1450</v>
      </c>
      <c r="B390" s="12">
        <v>5900644362098</v>
      </c>
      <c r="C390" s="21" t="s">
        <v>1451</v>
      </c>
      <c r="D390" s="13">
        <v>362098</v>
      </c>
      <c r="E390" s="65">
        <v>81.2</v>
      </c>
      <c r="F390" s="15">
        <f t="shared" si="20"/>
        <v>81.2</v>
      </c>
      <c r="G390" s="16">
        <f t="shared" si="18"/>
        <v>3.3142857142857145</v>
      </c>
      <c r="H390" s="17">
        <f t="shared" si="19"/>
        <v>3.3142857142857145</v>
      </c>
      <c r="I390" s="18" t="s">
        <v>37</v>
      </c>
      <c r="J390" s="18">
        <v>85361090</v>
      </c>
      <c r="K390" s="18" t="s">
        <v>68</v>
      </c>
      <c r="L390" s="18" t="s">
        <v>1452</v>
      </c>
      <c r="M390" s="22"/>
      <c r="N390" s="19">
        <v>0.115</v>
      </c>
      <c r="O390" s="19">
        <v>0.124</v>
      </c>
      <c r="P390" s="18" t="s">
        <v>52</v>
      </c>
      <c r="Q390" s="18">
        <v>5</v>
      </c>
      <c r="R390" s="18"/>
      <c r="S390" s="18"/>
      <c r="T390" s="19"/>
      <c r="U390" s="18" t="s">
        <v>55</v>
      </c>
      <c r="V390" s="18"/>
      <c r="W390" s="18"/>
      <c r="X390" s="18"/>
      <c r="Y390" s="18"/>
      <c r="AB390" s="72" t="s">
        <v>53</v>
      </c>
      <c r="AC390" s="68">
        <v>0</v>
      </c>
    </row>
    <row r="391" spans="1:29" ht="12" customHeight="1">
      <c r="A391" s="11" t="s">
        <v>1453</v>
      </c>
      <c r="B391" s="12" t="s">
        <v>1454</v>
      </c>
      <c r="C391" s="21" t="s">
        <v>1455</v>
      </c>
      <c r="D391" s="13" t="s">
        <v>1456</v>
      </c>
      <c r="E391" s="65">
        <v>11.88</v>
      </c>
      <c r="F391" s="15">
        <f t="shared" si="20"/>
        <v>11.88</v>
      </c>
      <c r="G391" s="16">
        <f t="shared" si="18"/>
        <v>0.48489795918367351</v>
      </c>
      <c r="H391" s="17">
        <f t="shared" si="19"/>
        <v>0.48489795918367351</v>
      </c>
      <c r="I391" s="18" t="s">
        <v>37</v>
      </c>
      <c r="J391" s="18">
        <v>85361050</v>
      </c>
      <c r="K391" s="18" t="s">
        <v>68</v>
      </c>
      <c r="L391" s="18" t="s">
        <v>1399</v>
      </c>
      <c r="M391" s="22"/>
      <c r="N391" s="18">
        <v>1.0999999999999999E-2</v>
      </c>
      <c r="O391" s="19"/>
      <c r="P391" s="18" t="s">
        <v>52</v>
      </c>
      <c r="Q391" s="18"/>
      <c r="R391" s="18"/>
      <c r="S391" s="18"/>
      <c r="T391" s="18"/>
      <c r="U391" s="18"/>
      <c r="V391"/>
      <c r="W391" s="18"/>
      <c r="X391" s="18"/>
      <c r="Y391" s="18"/>
      <c r="AB391" s="72" t="s">
        <v>53</v>
      </c>
      <c r="AC391" s="68">
        <v>0</v>
      </c>
    </row>
    <row r="392" spans="1:29" ht="12" customHeight="1">
      <c r="A392" s="11" t="s">
        <v>1457</v>
      </c>
      <c r="B392" s="12" t="s">
        <v>1458</v>
      </c>
      <c r="C392" s="21" t="s">
        <v>1459</v>
      </c>
      <c r="D392" s="13" t="s">
        <v>1460</v>
      </c>
      <c r="E392" s="65">
        <v>11.88</v>
      </c>
      <c r="F392" s="15">
        <f t="shared" si="20"/>
        <v>11.88</v>
      </c>
      <c r="G392" s="16">
        <f t="shared" si="18"/>
        <v>0.48489795918367351</v>
      </c>
      <c r="H392" s="17">
        <f t="shared" si="19"/>
        <v>0.48489795918367351</v>
      </c>
      <c r="I392" s="18" t="s">
        <v>37</v>
      </c>
      <c r="J392" s="18">
        <v>85361050</v>
      </c>
      <c r="K392" s="18" t="s">
        <v>68</v>
      </c>
      <c r="L392" s="18" t="s">
        <v>1399</v>
      </c>
      <c r="M392" s="22"/>
      <c r="N392" s="18">
        <v>1.0999999999999999E-2</v>
      </c>
      <c r="O392" s="19"/>
      <c r="P392" s="18" t="s">
        <v>52</v>
      </c>
      <c r="Q392" s="18"/>
      <c r="R392" s="18"/>
      <c r="S392" s="18"/>
      <c r="T392" s="18"/>
      <c r="U392" s="18"/>
      <c r="V392"/>
      <c r="W392" s="18"/>
      <c r="X392" s="18"/>
      <c r="Y392" s="18"/>
      <c r="AB392" s="72" t="s">
        <v>53</v>
      </c>
      <c r="AC392" s="68">
        <v>0</v>
      </c>
    </row>
    <row r="393" spans="1:29" ht="12" customHeight="1">
      <c r="A393" s="11" t="s">
        <v>1461</v>
      </c>
      <c r="B393" s="12" t="s">
        <v>1462</v>
      </c>
      <c r="C393" s="21" t="s">
        <v>1463</v>
      </c>
      <c r="D393" s="13" t="s">
        <v>1464</v>
      </c>
      <c r="E393" s="65">
        <v>11.88</v>
      </c>
      <c r="F393" s="15">
        <f t="shared" si="20"/>
        <v>11.88</v>
      </c>
      <c r="G393" s="16">
        <f t="shared" si="18"/>
        <v>0.48489795918367351</v>
      </c>
      <c r="H393" s="17">
        <f t="shared" si="19"/>
        <v>0.48489795918367351</v>
      </c>
      <c r="I393" s="18" t="s">
        <v>37</v>
      </c>
      <c r="J393" s="18">
        <v>85361050</v>
      </c>
      <c r="K393" s="18" t="s">
        <v>68</v>
      </c>
      <c r="L393" s="18" t="s">
        <v>1399</v>
      </c>
      <c r="M393" s="22"/>
      <c r="N393" s="18">
        <v>1.0999999999999999E-2</v>
      </c>
      <c r="O393" s="19"/>
      <c r="P393" s="18" t="s">
        <v>52</v>
      </c>
      <c r="Q393" s="18"/>
      <c r="R393" s="18"/>
      <c r="S393" s="18"/>
      <c r="T393" s="18"/>
      <c r="U393" s="18"/>
      <c r="V393"/>
      <c r="W393" s="18"/>
      <c r="X393" s="18"/>
      <c r="Y393" s="18"/>
      <c r="AB393" s="72" t="s">
        <v>53</v>
      </c>
      <c r="AC393" s="68">
        <v>0</v>
      </c>
    </row>
    <row r="394" spans="1:29" ht="12" customHeight="1">
      <c r="A394" s="11" t="s">
        <v>1465</v>
      </c>
      <c r="B394" s="12" t="s">
        <v>1466</v>
      </c>
      <c r="C394" s="21" t="s">
        <v>1467</v>
      </c>
      <c r="D394" s="13" t="s">
        <v>1468</v>
      </c>
      <c r="E394" s="65">
        <v>11.88</v>
      </c>
      <c r="F394" s="15">
        <f t="shared" si="20"/>
        <v>11.88</v>
      </c>
      <c r="G394" s="16">
        <f t="shared" si="18"/>
        <v>0.48489795918367351</v>
      </c>
      <c r="H394" s="17">
        <f t="shared" si="19"/>
        <v>0.48489795918367351</v>
      </c>
      <c r="I394" s="18" t="s">
        <v>37</v>
      </c>
      <c r="J394" s="18">
        <v>85361050</v>
      </c>
      <c r="K394" s="18" t="s">
        <v>68</v>
      </c>
      <c r="L394" s="18" t="s">
        <v>1399</v>
      </c>
      <c r="M394" s="22"/>
      <c r="N394" s="18">
        <v>1.0999999999999999E-2</v>
      </c>
      <c r="O394" s="19"/>
      <c r="P394" s="18" t="s">
        <v>52</v>
      </c>
      <c r="Q394" s="18"/>
      <c r="R394" s="18"/>
      <c r="S394" s="18"/>
      <c r="T394" s="18"/>
      <c r="U394" s="18"/>
      <c r="V394"/>
      <c r="W394" s="18"/>
      <c r="X394" s="18"/>
      <c r="Y394" s="18"/>
      <c r="AB394" s="72" t="s">
        <v>53</v>
      </c>
      <c r="AC394" s="68">
        <v>0</v>
      </c>
    </row>
    <row r="395" spans="1:29" ht="12" customHeight="1">
      <c r="A395" s="11" t="s">
        <v>1469</v>
      </c>
      <c r="B395" s="12" t="s">
        <v>1470</v>
      </c>
      <c r="C395" s="21" t="s">
        <v>1471</v>
      </c>
      <c r="D395" s="13" t="s">
        <v>1472</v>
      </c>
      <c r="E395" s="65">
        <v>11.88</v>
      </c>
      <c r="F395" s="15">
        <f t="shared" si="20"/>
        <v>11.88</v>
      </c>
      <c r="G395" s="16">
        <f t="shared" si="18"/>
        <v>0.48489795918367351</v>
      </c>
      <c r="H395" s="17">
        <f t="shared" si="19"/>
        <v>0.48489795918367351</v>
      </c>
      <c r="I395" s="18" t="s">
        <v>37</v>
      </c>
      <c r="J395" s="18">
        <v>85361050</v>
      </c>
      <c r="K395" s="18" t="s">
        <v>68</v>
      </c>
      <c r="L395" s="18" t="s">
        <v>1399</v>
      </c>
      <c r="M395" s="22"/>
      <c r="N395" s="18">
        <v>1.0999999999999999E-2</v>
      </c>
      <c r="O395" s="19"/>
      <c r="P395" s="18" t="s">
        <v>52</v>
      </c>
      <c r="Q395" s="18"/>
      <c r="R395" s="18"/>
      <c r="S395" s="18"/>
      <c r="T395" s="18"/>
      <c r="U395" s="18"/>
      <c r="V395"/>
      <c r="W395" s="18"/>
      <c r="X395" s="18"/>
      <c r="Y395" s="18"/>
      <c r="AB395" s="72" t="s">
        <v>53</v>
      </c>
      <c r="AC395" s="68">
        <v>0</v>
      </c>
    </row>
    <row r="396" spans="1:29" ht="12" customHeight="1">
      <c r="A396" s="11" t="s">
        <v>1473</v>
      </c>
      <c r="B396" s="12" t="s">
        <v>1474</v>
      </c>
      <c r="C396" s="27" t="s">
        <v>1475</v>
      </c>
      <c r="D396" s="27" t="s">
        <v>1476</v>
      </c>
      <c r="E396" s="65">
        <v>175.31</v>
      </c>
      <c r="F396" s="15">
        <f t="shared" si="20"/>
        <v>175.31</v>
      </c>
      <c r="G396" s="16">
        <f t="shared" si="18"/>
        <v>7.155510204081633</v>
      </c>
      <c r="H396" s="17">
        <f t="shared" si="19"/>
        <v>7.155510204081633</v>
      </c>
      <c r="I396" s="18" t="s">
        <v>37</v>
      </c>
      <c r="J396" s="18" t="s">
        <v>1477</v>
      </c>
      <c r="K396" s="18" t="s">
        <v>68</v>
      </c>
      <c r="L396" s="18" t="s">
        <v>1399</v>
      </c>
      <c r="M396" s="22"/>
      <c r="N396" s="18">
        <v>0.13700000000000001</v>
      </c>
      <c r="O396" s="18"/>
      <c r="P396" s="18" t="s">
        <v>52</v>
      </c>
      <c r="Q396" s="18"/>
      <c r="R396" s="18"/>
      <c r="S396" s="18"/>
      <c r="T396" s="18"/>
      <c r="U396" s="18"/>
      <c r="W396" s="18"/>
      <c r="Y396" s="18"/>
      <c r="AB396" s="72" t="s">
        <v>53</v>
      </c>
      <c r="AC396" s="68">
        <v>0</v>
      </c>
    </row>
    <row r="397" spans="1:29" ht="12" customHeight="1">
      <c r="A397" s="11" t="s">
        <v>1478</v>
      </c>
      <c r="B397" s="12" t="s">
        <v>1479</v>
      </c>
      <c r="C397" s="27" t="s">
        <v>1480</v>
      </c>
      <c r="D397" s="27" t="s">
        <v>1481</v>
      </c>
      <c r="E397" s="65">
        <v>175.31</v>
      </c>
      <c r="F397" s="15">
        <f t="shared" si="20"/>
        <v>175.31</v>
      </c>
      <c r="G397" s="16">
        <f t="shared" si="18"/>
        <v>7.155510204081633</v>
      </c>
      <c r="H397" s="17">
        <f t="shared" si="19"/>
        <v>7.155510204081633</v>
      </c>
      <c r="I397" s="18" t="s">
        <v>37</v>
      </c>
      <c r="J397" s="18" t="s">
        <v>1477</v>
      </c>
      <c r="K397" s="18" t="s">
        <v>68</v>
      </c>
      <c r="L397" s="18" t="s">
        <v>1399</v>
      </c>
      <c r="M397" s="22"/>
      <c r="N397" s="18">
        <v>0.13700000000000001</v>
      </c>
      <c r="O397" s="18"/>
      <c r="P397" s="18" t="s">
        <v>52</v>
      </c>
      <c r="Q397" s="18"/>
      <c r="R397" s="18"/>
      <c r="S397" s="18"/>
      <c r="T397" s="18"/>
      <c r="U397" s="18"/>
      <c r="W397" s="18"/>
      <c r="Y397" s="18"/>
      <c r="AB397" s="72" t="s">
        <v>53</v>
      </c>
      <c r="AC397" s="68">
        <v>0</v>
      </c>
    </row>
    <row r="398" spans="1:29" ht="12" customHeight="1">
      <c r="A398" s="11" t="s">
        <v>1482</v>
      </c>
      <c r="B398" s="12" t="s">
        <v>1483</v>
      </c>
      <c r="C398" s="27" t="s">
        <v>1484</v>
      </c>
      <c r="D398" s="27" t="s">
        <v>1485</v>
      </c>
      <c r="E398" s="65">
        <v>175.31</v>
      </c>
      <c r="F398" s="15">
        <f t="shared" si="20"/>
        <v>175.31</v>
      </c>
      <c r="G398" s="16">
        <f t="shared" si="18"/>
        <v>7.155510204081633</v>
      </c>
      <c r="H398" s="17">
        <f t="shared" si="19"/>
        <v>7.155510204081633</v>
      </c>
      <c r="I398" s="18" t="s">
        <v>37</v>
      </c>
      <c r="J398" s="18" t="s">
        <v>1477</v>
      </c>
      <c r="K398" s="18" t="s">
        <v>68</v>
      </c>
      <c r="L398" s="18" t="s">
        <v>1399</v>
      </c>
      <c r="M398" s="22"/>
      <c r="N398" s="18">
        <v>0.13700000000000001</v>
      </c>
      <c r="O398" s="18"/>
      <c r="P398" s="18" t="s">
        <v>52</v>
      </c>
      <c r="Q398" s="18"/>
      <c r="R398" s="18"/>
      <c r="S398" s="18"/>
      <c r="T398" s="18"/>
      <c r="U398" s="18"/>
      <c r="W398" s="18"/>
      <c r="Y398" s="18"/>
      <c r="AB398" s="72" t="s">
        <v>53</v>
      </c>
      <c r="AC398" s="68">
        <v>0</v>
      </c>
    </row>
    <row r="399" spans="1:29" ht="12" customHeight="1">
      <c r="A399" s="11" t="s">
        <v>1486</v>
      </c>
      <c r="B399" s="12" t="s">
        <v>1487</v>
      </c>
      <c r="C399" s="27" t="s">
        <v>1488</v>
      </c>
      <c r="D399" s="27" t="s">
        <v>1489</v>
      </c>
      <c r="E399" s="65">
        <v>175.31</v>
      </c>
      <c r="F399" s="15">
        <f t="shared" si="20"/>
        <v>175.31</v>
      </c>
      <c r="G399" s="16">
        <f t="shared" si="18"/>
        <v>7.155510204081633</v>
      </c>
      <c r="H399" s="17">
        <f t="shared" si="19"/>
        <v>7.155510204081633</v>
      </c>
      <c r="I399" s="18" t="s">
        <v>37</v>
      </c>
      <c r="J399" s="18" t="s">
        <v>1477</v>
      </c>
      <c r="K399" s="18" t="s">
        <v>68</v>
      </c>
      <c r="L399" s="18" t="s">
        <v>1399</v>
      </c>
      <c r="M399" s="22"/>
      <c r="N399" s="18">
        <v>0.13700000000000001</v>
      </c>
      <c r="O399" s="18"/>
      <c r="P399" s="18" t="s">
        <v>52</v>
      </c>
      <c r="Q399" s="18"/>
      <c r="R399" s="18"/>
      <c r="S399" s="18"/>
      <c r="T399" s="18"/>
      <c r="U399" s="18"/>
      <c r="W399" s="18"/>
      <c r="Y399" s="18"/>
      <c r="AB399" s="72" t="s">
        <v>53</v>
      </c>
      <c r="AC399" s="68">
        <v>0</v>
      </c>
    </row>
    <row r="400" spans="1:29" ht="12" customHeight="1">
      <c r="A400" s="11" t="s">
        <v>1490</v>
      </c>
      <c r="B400" s="12" t="s">
        <v>1491</v>
      </c>
      <c r="C400" s="27" t="s">
        <v>1492</v>
      </c>
      <c r="D400" s="27" t="s">
        <v>1493</v>
      </c>
      <c r="E400" s="65">
        <v>175.31</v>
      </c>
      <c r="F400" s="15">
        <f t="shared" si="20"/>
        <v>175.31</v>
      </c>
      <c r="G400" s="16">
        <f t="shared" si="18"/>
        <v>7.155510204081633</v>
      </c>
      <c r="H400" s="17">
        <f t="shared" si="19"/>
        <v>7.155510204081633</v>
      </c>
      <c r="I400" s="18" t="s">
        <v>37</v>
      </c>
      <c r="J400" s="18" t="s">
        <v>1477</v>
      </c>
      <c r="K400" s="18" t="s">
        <v>68</v>
      </c>
      <c r="L400" s="18" t="s">
        <v>1399</v>
      </c>
      <c r="M400" s="22"/>
      <c r="N400" s="18">
        <v>0.13700000000000001</v>
      </c>
      <c r="O400" s="18"/>
      <c r="P400" s="18" t="s">
        <v>52</v>
      </c>
      <c r="Q400" s="18"/>
      <c r="R400" s="18"/>
      <c r="S400" s="18"/>
      <c r="T400" s="18"/>
      <c r="U400" s="18"/>
      <c r="W400" s="18"/>
      <c r="Y400" s="18"/>
      <c r="AB400" s="72" t="s">
        <v>53</v>
      </c>
      <c r="AC400" s="68">
        <v>0</v>
      </c>
    </row>
    <row r="401" spans="1:29" ht="12" customHeight="1">
      <c r="A401" s="11" t="s">
        <v>1494</v>
      </c>
      <c r="B401" s="12" t="s">
        <v>1495</v>
      </c>
      <c r="C401" s="27" t="s">
        <v>1496</v>
      </c>
      <c r="D401" s="27" t="s">
        <v>1497</v>
      </c>
      <c r="E401" s="65">
        <v>175.31</v>
      </c>
      <c r="F401" s="15">
        <f t="shared" si="20"/>
        <v>175.31</v>
      </c>
      <c r="G401" s="16">
        <f t="shared" ref="G401:G464" si="21">E401/$E$2</f>
        <v>7.155510204081633</v>
      </c>
      <c r="H401" s="17">
        <f t="shared" ref="H401:H464" si="22">G401*(1-$E$1)</f>
        <v>7.155510204081633</v>
      </c>
      <c r="I401" s="18" t="s">
        <v>37</v>
      </c>
      <c r="J401" s="18" t="s">
        <v>1477</v>
      </c>
      <c r="K401" s="18" t="s">
        <v>68</v>
      </c>
      <c r="L401" s="18" t="s">
        <v>1399</v>
      </c>
      <c r="M401" s="22"/>
      <c r="N401" s="18">
        <v>0.13700000000000001</v>
      </c>
      <c r="O401" s="18"/>
      <c r="P401" s="18" t="s">
        <v>52</v>
      </c>
      <c r="Q401" s="18"/>
      <c r="R401" s="18"/>
      <c r="S401" s="18"/>
      <c r="T401" s="18"/>
      <c r="U401" s="18"/>
      <c r="W401" s="18"/>
      <c r="Y401" s="18"/>
      <c r="AB401" s="72" t="s">
        <v>53</v>
      </c>
      <c r="AC401" s="68">
        <v>0</v>
      </c>
    </row>
    <row r="402" spans="1:29" ht="12" customHeight="1">
      <c r="A402" s="11" t="s">
        <v>1498</v>
      </c>
      <c r="B402" s="12" t="s">
        <v>1499</v>
      </c>
      <c r="C402" s="27" t="s">
        <v>1500</v>
      </c>
      <c r="D402" s="27" t="s">
        <v>1501</v>
      </c>
      <c r="E402" s="65">
        <v>175.31</v>
      </c>
      <c r="F402" s="15">
        <f t="shared" si="20"/>
        <v>175.31</v>
      </c>
      <c r="G402" s="16">
        <f t="shared" si="21"/>
        <v>7.155510204081633</v>
      </c>
      <c r="H402" s="17">
        <f t="shared" si="22"/>
        <v>7.155510204081633</v>
      </c>
      <c r="I402" s="18" t="s">
        <v>37</v>
      </c>
      <c r="J402" s="18" t="s">
        <v>1477</v>
      </c>
      <c r="K402" s="18" t="s">
        <v>68</v>
      </c>
      <c r="L402" s="18" t="s">
        <v>1399</v>
      </c>
      <c r="M402" s="22"/>
      <c r="N402" s="18">
        <v>0.13700000000000001</v>
      </c>
      <c r="O402" s="18"/>
      <c r="P402" s="18" t="s">
        <v>52</v>
      </c>
      <c r="Q402" s="18"/>
      <c r="R402" s="18"/>
      <c r="S402" s="18"/>
      <c r="T402" s="18"/>
      <c r="U402" s="18"/>
      <c r="W402" s="18"/>
      <c r="Y402" s="18"/>
      <c r="AB402" s="72" t="s">
        <v>53</v>
      </c>
      <c r="AC402" s="68">
        <v>0</v>
      </c>
    </row>
    <row r="403" spans="1:29" ht="12" customHeight="1">
      <c r="A403" s="11" t="s">
        <v>1502</v>
      </c>
      <c r="B403" s="12" t="s">
        <v>1503</v>
      </c>
      <c r="C403" s="27" t="s">
        <v>1504</v>
      </c>
      <c r="D403" s="27" t="s">
        <v>1505</v>
      </c>
      <c r="E403" s="65">
        <v>175.31</v>
      </c>
      <c r="F403" s="15">
        <f t="shared" si="20"/>
        <v>175.31</v>
      </c>
      <c r="G403" s="16">
        <f t="shared" si="21"/>
        <v>7.155510204081633</v>
      </c>
      <c r="H403" s="17">
        <f t="shared" si="22"/>
        <v>7.155510204081633</v>
      </c>
      <c r="I403" s="18" t="s">
        <v>37</v>
      </c>
      <c r="J403" s="18" t="s">
        <v>1477</v>
      </c>
      <c r="K403" s="18" t="s">
        <v>68</v>
      </c>
      <c r="L403" s="18" t="s">
        <v>1399</v>
      </c>
      <c r="M403" s="22"/>
      <c r="N403" s="18">
        <v>0.13700000000000001</v>
      </c>
      <c r="O403" s="18"/>
      <c r="P403" s="18" t="s">
        <v>52</v>
      </c>
      <c r="Q403" s="18"/>
      <c r="R403" s="18"/>
      <c r="S403" s="18"/>
      <c r="T403" s="18"/>
      <c r="U403" s="18"/>
      <c r="W403" s="18"/>
      <c r="Y403" s="18"/>
      <c r="AB403" s="72" t="s">
        <v>53</v>
      </c>
      <c r="AC403" s="68">
        <v>0</v>
      </c>
    </row>
    <row r="404" spans="1:29" ht="12" customHeight="1">
      <c r="A404" s="11" t="s">
        <v>1506</v>
      </c>
      <c r="B404" s="12" t="s">
        <v>1507</v>
      </c>
      <c r="C404" s="27" t="s">
        <v>1508</v>
      </c>
      <c r="D404" s="27" t="s">
        <v>1509</v>
      </c>
      <c r="E404" s="65">
        <v>175.31</v>
      </c>
      <c r="F404" s="15">
        <f t="shared" si="20"/>
        <v>175.31</v>
      </c>
      <c r="G404" s="16">
        <f t="shared" si="21"/>
        <v>7.155510204081633</v>
      </c>
      <c r="H404" s="17">
        <f t="shared" si="22"/>
        <v>7.155510204081633</v>
      </c>
      <c r="I404" s="18" t="s">
        <v>37</v>
      </c>
      <c r="J404" s="18" t="s">
        <v>1477</v>
      </c>
      <c r="K404" s="18" t="s">
        <v>68</v>
      </c>
      <c r="L404" s="18" t="s">
        <v>1399</v>
      </c>
      <c r="M404" s="22"/>
      <c r="N404" s="18">
        <v>0.13700000000000001</v>
      </c>
      <c r="O404" s="18"/>
      <c r="P404" s="18" t="s">
        <v>52</v>
      </c>
      <c r="Q404" s="18"/>
      <c r="R404" s="18"/>
      <c r="S404" s="18"/>
      <c r="T404" s="18"/>
      <c r="U404" s="18"/>
      <c r="W404" s="18"/>
      <c r="Y404" s="18"/>
      <c r="AB404" s="72" t="s">
        <v>53</v>
      </c>
      <c r="AC404" s="68">
        <v>0</v>
      </c>
    </row>
    <row r="405" spans="1:29" ht="12" customHeight="1">
      <c r="A405" s="11" t="s">
        <v>1510</v>
      </c>
      <c r="B405" s="12" t="s">
        <v>1511</v>
      </c>
      <c r="C405" s="27" t="s">
        <v>1512</v>
      </c>
      <c r="D405" s="27" t="s">
        <v>1513</v>
      </c>
      <c r="E405" s="65">
        <v>175.31</v>
      </c>
      <c r="F405" s="15">
        <f t="shared" si="20"/>
        <v>175.31</v>
      </c>
      <c r="G405" s="16">
        <f t="shared" si="21"/>
        <v>7.155510204081633</v>
      </c>
      <c r="H405" s="17">
        <f t="shared" si="22"/>
        <v>7.155510204081633</v>
      </c>
      <c r="I405" s="18" t="s">
        <v>37</v>
      </c>
      <c r="J405" s="18" t="s">
        <v>1477</v>
      </c>
      <c r="K405" s="18" t="s">
        <v>68</v>
      </c>
      <c r="L405" s="18" t="s">
        <v>1399</v>
      </c>
      <c r="M405" s="22"/>
      <c r="N405" s="18">
        <v>0.13700000000000001</v>
      </c>
      <c r="O405" s="18"/>
      <c r="P405" s="18" t="s">
        <v>52</v>
      </c>
      <c r="Q405" s="18"/>
      <c r="R405" s="18"/>
      <c r="S405" s="18"/>
      <c r="T405" s="18"/>
      <c r="U405" s="18"/>
      <c r="W405" s="18"/>
      <c r="Y405" s="18"/>
      <c r="AB405" s="72" t="s">
        <v>53</v>
      </c>
      <c r="AC405" s="68">
        <v>0</v>
      </c>
    </row>
    <row r="406" spans="1:29" ht="12" customHeight="1">
      <c r="A406" s="11" t="s">
        <v>1514</v>
      </c>
      <c r="B406" s="12" t="s">
        <v>1515</v>
      </c>
      <c r="C406" s="27" t="s">
        <v>1516</v>
      </c>
      <c r="D406" s="27" t="s">
        <v>1517</v>
      </c>
      <c r="E406" s="65">
        <v>175.31</v>
      </c>
      <c r="F406" s="15">
        <f t="shared" si="20"/>
        <v>175.31</v>
      </c>
      <c r="G406" s="16">
        <f t="shared" si="21"/>
        <v>7.155510204081633</v>
      </c>
      <c r="H406" s="17">
        <f t="shared" si="22"/>
        <v>7.155510204081633</v>
      </c>
      <c r="I406" s="18" t="s">
        <v>37</v>
      </c>
      <c r="J406" s="18" t="s">
        <v>1477</v>
      </c>
      <c r="K406" s="18" t="s">
        <v>68</v>
      </c>
      <c r="L406" s="18" t="s">
        <v>1399</v>
      </c>
      <c r="M406" s="22"/>
      <c r="N406" s="18">
        <v>0.13700000000000001</v>
      </c>
      <c r="O406" s="18"/>
      <c r="P406" s="18" t="s">
        <v>52</v>
      </c>
      <c r="Q406" s="18"/>
      <c r="R406" s="18"/>
      <c r="S406" s="18"/>
      <c r="T406" s="18"/>
      <c r="U406" s="18"/>
      <c r="W406" s="18"/>
      <c r="Y406" s="18"/>
      <c r="AB406" s="72" t="s">
        <v>53</v>
      </c>
      <c r="AC406" s="68">
        <v>0</v>
      </c>
    </row>
    <row r="407" spans="1:29" ht="12" customHeight="1">
      <c r="A407" s="11" t="s">
        <v>1518</v>
      </c>
      <c r="B407" s="12" t="s">
        <v>1519</v>
      </c>
      <c r="C407" s="27" t="s">
        <v>1520</v>
      </c>
      <c r="D407" s="27" t="s">
        <v>1521</v>
      </c>
      <c r="E407" s="65">
        <v>81.2</v>
      </c>
      <c r="F407" s="15">
        <f t="shared" si="20"/>
        <v>81.2</v>
      </c>
      <c r="G407" s="16">
        <f t="shared" si="21"/>
        <v>3.3142857142857145</v>
      </c>
      <c r="H407" s="17">
        <f t="shared" si="22"/>
        <v>3.3142857142857145</v>
      </c>
      <c r="I407" s="18" t="s">
        <v>37</v>
      </c>
      <c r="J407" s="18" t="s">
        <v>1522</v>
      </c>
      <c r="K407" s="18" t="s">
        <v>68</v>
      </c>
      <c r="L407" s="18" t="s">
        <v>1399</v>
      </c>
      <c r="M407" s="22"/>
      <c r="N407" s="18">
        <v>0.115</v>
      </c>
      <c r="O407" s="18"/>
      <c r="P407" s="18" t="s">
        <v>52</v>
      </c>
      <c r="Q407" s="18"/>
      <c r="R407" s="18"/>
      <c r="S407" s="18"/>
      <c r="T407" s="18"/>
      <c r="U407" s="18"/>
      <c r="W407" s="18"/>
      <c r="Y407" s="18"/>
      <c r="AB407" s="72" t="s">
        <v>53</v>
      </c>
      <c r="AC407" s="68">
        <v>0</v>
      </c>
    </row>
    <row r="408" spans="1:29" ht="12" customHeight="1">
      <c r="A408" s="11" t="s">
        <v>1523</v>
      </c>
      <c r="B408" s="12" t="s">
        <v>1524</v>
      </c>
      <c r="C408" s="27" t="s">
        <v>1525</v>
      </c>
      <c r="D408" s="27" t="s">
        <v>1526</v>
      </c>
      <c r="E408" s="65">
        <v>81.2</v>
      </c>
      <c r="F408" s="15">
        <f t="shared" si="20"/>
        <v>81.2</v>
      </c>
      <c r="G408" s="16">
        <f t="shared" si="21"/>
        <v>3.3142857142857145</v>
      </c>
      <c r="H408" s="17">
        <f t="shared" si="22"/>
        <v>3.3142857142857145</v>
      </c>
      <c r="I408" s="18" t="s">
        <v>37</v>
      </c>
      <c r="J408" s="18" t="s">
        <v>1527</v>
      </c>
      <c r="K408" s="18" t="s">
        <v>68</v>
      </c>
      <c r="L408" s="18" t="s">
        <v>1399</v>
      </c>
      <c r="M408" s="22"/>
      <c r="N408" s="18">
        <v>0.115</v>
      </c>
      <c r="O408" s="18"/>
      <c r="P408" s="18" t="s">
        <v>52</v>
      </c>
      <c r="Q408" s="18"/>
      <c r="R408" s="18"/>
      <c r="S408" s="18"/>
      <c r="T408" s="18"/>
      <c r="U408" s="18"/>
      <c r="W408" s="18"/>
      <c r="Y408" s="18"/>
      <c r="AB408" s="72" t="s">
        <v>53</v>
      </c>
      <c r="AC408" s="68">
        <v>0</v>
      </c>
    </row>
    <row r="409" spans="1:29" ht="12" customHeight="1">
      <c r="A409" s="11" t="s">
        <v>1528</v>
      </c>
      <c r="B409" s="12" t="s">
        <v>1529</v>
      </c>
      <c r="C409" s="27" t="s">
        <v>1530</v>
      </c>
      <c r="D409" s="27" t="s">
        <v>1531</v>
      </c>
      <c r="E409" s="65">
        <v>81.2</v>
      </c>
      <c r="F409" s="15">
        <f t="shared" si="20"/>
        <v>81.2</v>
      </c>
      <c r="G409" s="16">
        <f t="shared" si="21"/>
        <v>3.3142857142857145</v>
      </c>
      <c r="H409" s="17">
        <f t="shared" si="22"/>
        <v>3.3142857142857145</v>
      </c>
      <c r="I409" s="18" t="s">
        <v>37</v>
      </c>
      <c r="J409" s="18" t="s">
        <v>1527</v>
      </c>
      <c r="K409" s="18" t="s">
        <v>68</v>
      </c>
      <c r="L409" s="18" t="s">
        <v>1399</v>
      </c>
      <c r="M409" s="22"/>
      <c r="N409" s="18">
        <v>0.115</v>
      </c>
      <c r="O409" s="18"/>
      <c r="P409" s="18" t="s">
        <v>52</v>
      </c>
      <c r="Q409" s="18"/>
      <c r="R409" s="18"/>
      <c r="S409" s="18"/>
      <c r="T409" s="18"/>
      <c r="U409" s="18"/>
      <c r="W409" s="18"/>
      <c r="Y409" s="18"/>
      <c r="AB409" s="72" t="s">
        <v>53</v>
      </c>
      <c r="AC409" s="68">
        <v>0</v>
      </c>
    </row>
    <row r="410" spans="1:29" ht="12" customHeight="1">
      <c r="A410" s="11" t="s">
        <v>1532</v>
      </c>
      <c r="B410" s="12" t="s">
        <v>1533</v>
      </c>
      <c r="C410" s="27" t="s">
        <v>1534</v>
      </c>
      <c r="D410" s="27" t="s">
        <v>1535</v>
      </c>
      <c r="E410" s="65">
        <v>81.2</v>
      </c>
      <c r="F410" s="15">
        <f t="shared" si="20"/>
        <v>81.2</v>
      </c>
      <c r="G410" s="16">
        <f t="shared" si="21"/>
        <v>3.3142857142857145</v>
      </c>
      <c r="H410" s="17">
        <f t="shared" si="22"/>
        <v>3.3142857142857145</v>
      </c>
      <c r="I410" s="18" t="s">
        <v>37</v>
      </c>
      <c r="J410" s="18" t="s">
        <v>1527</v>
      </c>
      <c r="K410" s="18" t="s">
        <v>68</v>
      </c>
      <c r="L410" s="18" t="s">
        <v>1399</v>
      </c>
      <c r="M410" s="22"/>
      <c r="N410" s="18">
        <v>0.115</v>
      </c>
      <c r="O410" s="18"/>
      <c r="P410" s="18" t="s">
        <v>52</v>
      </c>
      <c r="Q410" s="18"/>
      <c r="R410" s="18"/>
      <c r="S410" s="18"/>
      <c r="T410" s="18"/>
      <c r="U410" s="18"/>
      <c r="W410" s="18"/>
      <c r="Y410" s="18"/>
      <c r="AB410" s="72" t="s">
        <v>53</v>
      </c>
      <c r="AC410" s="68">
        <v>0</v>
      </c>
    </row>
    <row r="411" spans="1:29" ht="12" customHeight="1">
      <c r="A411" s="11" t="s">
        <v>1536</v>
      </c>
      <c r="B411" s="12" t="s">
        <v>1537</v>
      </c>
      <c r="C411" s="27" t="s">
        <v>1538</v>
      </c>
      <c r="D411" s="27" t="s">
        <v>1539</v>
      </c>
      <c r="E411" s="65">
        <v>81.2</v>
      </c>
      <c r="F411" s="15">
        <f t="shared" si="20"/>
        <v>81.2</v>
      </c>
      <c r="G411" s="16">
        <f t="shared" si="21"/>
        <v>3.3142857142857145</v>
      </c>
      <c r="H411" s="17">
        <f t="shared" si="22"/>
        <v>3.3142857142857145</v>
      </c>
      <c r="I411" s="18" t="s">
        <v>37</v>
      </c>
      <c r="J411" s="18" t="s">
        <v>1527</v>
      </c>
      <c r="K411" s="18" t="s">
        <v>68</v>
      </c>
      <c r="L411" s="18" t="s">
        <v>1399</v>
      </c>
      <c r="M411" s="22"/>
      <c r="N411" s="18">
        <v>0.115</v>
      </c>
      <c r="O411" s="18"/>
      <c r="P411" s="18" t="s">
        <v>52</v>
      </c>
      <c r="Q411" s="18"/>
      <c r="R411" s="18"/>
      <c r="S411" s="18"/>
      <c r="T411" s="18"/>
      <c r="U411" s="18"/>
      <c r="W411" s="18"/>
      <c r="Y411" s="18"/>
      <c r="AB411" s="72" t="s">
        <v>53</v>
      </c>
      <c r="AC411" s="68">
        <v>0</v>
      </c>
    </row>
    <row r="412" spans="1:29" ht="12" customHeight="1">
      <c r="A412" s="11" t="s">
        <v>1540</v>
      </c>
      <c r="B412" s="12" t="s">
        <v>1541</v>
      </c>
      <c r="C412" s="27" t="s">
        <v>1542</v>
      </c>
      <c r="D412" s="27" t="s">
        <v>1543</v>
      </c>
      <c r="E412" s="65">
        <v>81.2</v>
      </c>
      <c r="F412" s="15">
        <f t="shared" si="20"/>
        <v>81.2</v>
      </c>
      <c r="G412" s="16">
        <f t="shared" si="21"/>
        <v>3.3142857142857145</v>
      </c>
      <c r="H412" s="17">
        <f t="shared" si="22"/>
        <v>3.3142857142857145</v>
      </c>
      <c r="I412" s="18" t="s">
        <v>37</v>
      </c>
      <c r="J412" s="18" t="s">
        <v>1527</v>
      </c>
      <c r="K412" s="18" t="s">
        <v>68</v>
      </c>
      <c r="L412" s="18" t="s">
        <v>1399</v>
      </c>
      <c r="M412" s="22"/>
      <c r="N412" s="18">
        <v>0.115</v>
      </c>
      <c r="O412" s="18"/>
      <c r="P412" s="18" t="s">
        <v>52</v>
      </c>
      <c r="Q412" s="18"/>
      <c r="R412" s="18"/>
      <c r="S412" s="18"/>
      <c r="T412" s="18"/>
      <c r="U412" s="18"/>
      <c r="W412" s="18"/>
      <c r="Y412" s="18"/>
      <c r="AB412" s="72" t="s">
        <v>53</v>
      </c>
      <c r="AC412" s="68">
        <v>0</v>
      </c>
    </row>
    <row r="413" spans="1:29" ht="12" customHeight="1">
      <c r="A413" s="11" t="s">
        <v>1544</v>
      </c>
      <c r="B413" s="12" t="s">
        <v>1545</v>
      </c>
      <c r="C413" s="27" t="s">
        <v>1546</v>
      </c>
      <c r="D413" s="27" t="s">
        <v>1547</v>
      </c>
      <c r="E413" s="65">
        <v>81.2</v>
      </c>
      <c r="F413" s="15">
        <f t="shared" si="20"/>
        <v>81.2</v>
      </c>
      <c r="G413" s="16">
        <f t="shared" si="21"/>
        <v>3.3142857142857145</v>
      </c>
      <c r="H413" s="17">
        <f t="shared" si="22"/>
        <v>3.3142857142857145</v>
      </c>
      <c r="I413" s="18" t="s">
        <v>37</v>
      </c>
      <c r="J413" s="18" t="s">
        <v>1527</v>
      </c>
      <c r="K413" s="18" t="s">
        <v>68</v>
      </c>
      <c r="L413" s="18" t="s">
        <v>1399</v>
      </c>
      <c r="M413" s="22"/>
      <c r="N413" s="18">
        <v>0.115</v>
      </c>
      <c r="O413" s="18"/>
      <c r="P413" s="18" t="s">
        <v>52</v>
      </c>
      <c r="Q413" s="18"/>
      <c r="R413" s="18"/>
      <c r="S413" s="18"/>
      <c r="T413" s="18"/>
      <c r="U413" s="18"/>
      <c r="W413" s="18"/>
      <c r="Y413" s="18"/>
      <c r="AB413" s="72" t="s">
        <v>53</v>
      </c>
      <c r="AC413" s="68">
        <v>0</v>
      </c>
    </row>
    <row r="414" spans="1:29" ht="12" customHeight="1">
      <c r="A414" s="11" t="s">
        <v>1548</v>
      </c>
      <c r="B414" s="12" t="s">
        <v>1549</v>
      </c>
      <c r="C414" s="27" t="s">
        <v>1550</v>
      </c>
      <c r="D414" s="27" t="s">
        <v>1551</v>
      </c>
      <c r="E414" s="65">
        <v>81.2</v>
      </c>
      <c r="F414" s="15">
        <f t="shared" si="20"/>
        <v>81.2</v>
      </c>
      <c r="G414" s="16">
        <f t="shared" si="21"/>
        <v>3.3142857142857145</v>
      </c>
      <c r="H414" s="17">
        <f t="shared" si="22"/>
        <v>3.3142857142857145</v>
      </c>
      <c r="I414" s="18" t="s">
        <v>37</v>
      </c>
      <c r="J414" s="18" t="s">
        <v>1527</v>
      </c>
      <c r="K414" s="18" t="s">
        <v>68</v>
      </c>
      <c r="L414" s="18" t="s">
        <v>1399</v>
      </c>
      <c r="M414" s="22"/>
      <c r="N414" s="18">
        <v>0.115</v>
      </c>
      <c r="O414" s="18"/>
      <c r="P414" s="18" t="s">
        <v>52</v>
      </c>
      <c r="Q414" s="18"/>
      <c r="R414" s="18"/>
      <c r="S414" s="18"/>
      <c r="T414" s="18"/>
      <c r="U414" s="18"/>
      <c r="W414" s="18"/>
      <c r="Y414" s="18"/>
      <c r="AB414" s="72" t="s">
        <v>53</v>
      </c>
      <c r="AC414" s="68">
        <v>0</v>
      </c>
    </row>
    <row r="415" spans="1:29" ht="12" customHeight="1">
      <c r="A415" s="11" t="s">
        <v>1552</v>
      </c>
      <c r="B415" s="12" t="s">
        <v>1553</v>
      </c>
      <c r="C415" s="27" t="s">
        <v>1554</v>
      </c>
      <c r="D415" s="27" t="s">
        <v>1555</v>
      </c>
      <c r="E415" s="65">
        <v>81.2</v>
      </c>
      <c r="F415" s="15">
        <f t="shared" si="20"/>
        <v>81.2</v>
      </c>
      <c r="G415" s="16">
        <f t="shared" si="21"/>
        <v>3.3142857142857145</v>
      </c>
      <c r="H415" s="17">
        <f t="shared" si="22"/>
        <v>3.3142857142857145</v>
      </c>
      <c r="I415" s="18" t="s">
        <v>37</v>
      </c>
      <c r="J415" s="18" t="s">
        <v>1527</v>
      </c>
      <c r="K415" s="18" t="s">
        <v>68</v>
      </c>
      <c r="L415" s="18" t="s">
        <v>1399</v>
      </c>
      <c r="M415" s="22"/>
      <c r="N415" s="18">
        <v>0.115</v>
      </c>
      <c r="O415" s="18"/>
      <c r="P415" s="18" t="s">
        <v>52</v>
      </c>
      <c r="Q415" s="18"/>
      <c r="R415" s="18"/>
      <c r="S415" s="18"/>
      <c r="T415" s="18"/>
      <c r="U415" s="18"/>
      <c r="W415" s="18"/>
      <c r="Y415" s="18"/>
      <c r="AB415" s="72" t="s">
        <v>53</v>
      </c>
      <c r="AC415" s="68">
        <v>0</v>
      </c>
    </row>
    <row r="416" spans="1:29" ht="12" customHeight="1">
      <c r="A416" s="11" t="s">
        <v>1556</v>
      </c>
      <c r="B416" s="12" t="s">
        <v>1557</v>
      </c>
      <c r="C416" s="27" t="s">
        <v>1558</v>
      </c>
      <c r="D416" s="27" t="s">
        <v>1559</v>
      </c>
      <c r="E416" s="65">
        <v>81.2</v>
      </c>
      <c r="F416" s="15">
        <f t="shared" si="20"/>
        <v>81.2</v>
      </c>
      <c r="G416" s="16">
        <f t="shared" si="21"/>
        <v>3.3142857142857145</v>
      </c>
      <c r="H416" s="17">
        <f t="shared" si="22"/>
        <v>3.3142857142857145</v>
      </c>
      <c r="I416" s="18" t="s">
        <v>37</v>
      </c>
      <c r="J416" s="18" t="s">
        <v>1527</v>
      </c>
      <c r="K416" s="18" t="s">
        <v>68</v>
      </c>
      <c r="L416" s="18" t="s">
        <v>1399</v>
      </c>
      <c r="M416" s="22"/>
      <c r="N416" s="18">
        <v>0.115</v>
      </c>
      <c r="O416" s="18"/>
      <c r="P416" s="18" t="s">
        <v>52</v>
      </c>
      <c r="Q416" s="18"/>
      <c r="R416" s="18"/>
      <c r="S416" s="18"/>
      <c r="T416" s="18"/>
      <c r="U416" s="18"/>
      <c r="W416" s="18"/>
      <c r="Y416" s="18"/>
      <c r="AB416" s="72" t="s">
        <v>53</v>
      </c>
      <c r="AC416" s="68">
        <v>0</v>
      </c>
    </row>
    <row r="417" spans="1:29" ht="12" customHeight="1">
      <c r="A417" s="11" t="s">
        <v>1560</v>
      </c>
      <c r="B417" s="12" t="s">
        <v>1561</v>
      </c>
      <c r="C417" s="27" t="s">
        <v>1562</v>
      </c>
      <c r="D417" s="27" t="s">
        <v>1563</v>
      </c>
      <c r="E417" s="65">
        <v>81.2</v>
      </c>
      <c r="F417" s="15">
        <f t="shared" si="20"/>
        <v>81.2</v>
      </c>
      <c r="G417" s="16">
        <f t="shared" si="21"/>
        <v>3.3142857142857145</v>
      </c>
      <c r="H417" s="17">
        <f t="shared" si="22"/>
        <v>3.3142857142857145</v>
      </c>
      <c r="I417" s="18" t="s">
        <v>37</v>
      </c>
      <c r="J417" s="18" t="s">
        <v>1527</v>
      </c>
      <c r="K417" s="18" t="s">
        <v>68</v>
      </c>
      <c r="L417" s="18" t="s">
        <v>1399</v>
      </c>
      <c r="M417" s="22"/>
      <c r="N417" s="18">
        <v>0.115</v>
      </c>
      <c r="O417" s="18"/>
      <c r="P417" s="18" t="s">
        <v>52</v>
      </c>
      <c r="Q417" s="18"/>
      <c r="R417" s="18"/>
      <c r="S417" s="18"/>
      <c r="T417" s="18"/>
      <c r="U417" s="18"/>
      <c r="W417" s="18"/>
      <c r="Y417" s="18"/>
      <c r="AB417" s="72" t="s">
        <v>53</v>
      </c>
      <c r="AC417" s="68">
        <v>0</v>
      </c>
    </row>
    <row r="418" spans="1:29" ht="12" customHeight="1">
      <c r="A418" s="11" t="s">
        <v>1564</v>
      </c>
      <c r="B418" s="12" t="s">
        <v>1565</v>
      </c>
      <c r="C418" s="27" t="s">
        <v>1566</v>
      </c>
      <c r="D418" s="27" t="s">
        <v>1567</v>
      </c>
      <c r="E418" s="65">
        <v>14.42</v>
      </c>
      <c r="F418" s="15">
        <f t="shared" si="20"/>
        <v>14.42</v>
      </c>
      <c r="G418" s="16">
        <f t="shared" si="21"/>
        <v>0.58857142857142852</v>
      </c>
      <c r="H418" s="17">
        <f t="shared" si="22"/>
        <v>0.58857142857142852</v>
      </c>
      <c r="I418" s="18" t="s">
        <v>37</v>
      </c>
      <c r="J418" s="18" t="s">
        <v>1527</v>
      </c>
      <c r="K418" s="18" t="s">
        <v>68</v>
      </c>
      <c r="L418" s="18" t="s">
        <v>1399</v>
      </c>
      <c r="M418" s="22"/>
      <c r="N418" s="18"/>
      <c r="O418" s="18"/>
      <c r="P418" s="18" t="s">
        <v>52</v>
      </c>
      <c r="Q418" s="18"/>
      <c r="R418" s="18"/>
      <c r="S418" s="18"/>
      <c r="T418" s="18"/>
      <c r="U418" s="18"/>
      <c r="W418" s="18"/>
      <c r="Y418" s="18"/>
      <c r="AB418" s="72" t="s">
        <v>53</v>
      </c>
      <c r="AC418" s="68">
        <v>0</v>
      </c>
    </row>
    <row r="419" spans="1:29" ht="12" customHeight="1">
      <c r="A419" s="11" t="s">
        <v>1568</v>
      </c>
      <c r="B419" s="12" t="s">
        <v>1569</v>
      </c>
      <c r="C419" s="27" t="s">
        <v>1570</v>
      </c>
      <c r="D419" s="27" t="s">
        <v>1571</v>
      </c>
      <c r="E419" s="65">
        <v>267.79000000000002</v>
      </c>
      <c r="F419" s="15">
        <f t="shared" si="20"/>
        <v>267.79000000000002</v>
      </c>
      <c r="G419" s="16">
        <f t="shared" si="21"/>
        <v>10.930204081632654</v>
      </c>
      <c r="H419" s="17">
        <f t="shared" si="22"/>
        <v>10.930204081632654</v>
      </c>
      <c r="I419" s="18" t="s">
        <v>37</v>
      </c>
      <c r="J419" s="18" t="s">
        <v>1527</v>
      </c>
      <c r="K419" s="18" t="s">
        <v>68</v>
      </c>
      <c r="L419" s="18" t="s">
        <v>1399</v>
      </c>
      <c r="M419" s="22"/>
      <c r="N419" s="18"/>
      <c r="O419" s="18"/>
      <c r="P419" s="18" t="s">
        <v>52</v>
      </c>
      <c r="Q419" s="18"/>
      <c r="R419" s="18"/>
      <c r="S419" s="18"/>
      <c r="T419" s="18"/>
      <c r="U419" s="18"/>
      <c r="W419" s="18"/>
      <c r="Y419" s="18"/>
      <c r="AB419" s="72" t="s">
        <v>53</v>
      </c>
      <c r="AC419" s="68">
        <v>0</v>
      </c>
    </row>
    <row r="420" spans="1:29" ht="12" customHeight="1">
      <c r="A420" s="11" t="s">
        <v>1572</v>
      </c>
      <c r="B420" s="12" t="s">
        <v>1573</v>
      </c>
      <c r="C420" s="27" t="s">
        <v>1574</v>
      </c>
      <c r="D420" s="27" t="s">
        <v>1575</v>
      </c>
      <c r="E420" s="65">
        <v>267.79000000000002</v>
      </c>
      <c r="F420" s="15">
        <f t="shared" si="20"/>
        <v>267.79000000000002</v>
      </c>
      <c r="G420" s="16">
        <f t="shared" si="21"/>
        <v>10.930204081632654</v>
      </c>
      <c r="H420" s="17">
        <f t="shared" si="22"/>
        <v>10.930204081632654</v>
      </c>
      <c r="I420" s="18" t="s">
        <v>37</v>
      </c>
      <c r="J420" s="18" t="s">
        <v>1527</v>
      </c>
      <c r="K420" s="18" t="s">
        <v>68</v>
      </c>
      <c r="L420" s="18" t="s">
        <v>1399</v>
      </c>
      <c r="M420" s="22"/>
      <c r="N420" s="18"/>
      <c r="O420" s="18"/>
      <c r="P420" s="18" t="s">
        <v>52</v>
      </c>
      <c r="Q420" s="18"/>
      <c r="R420" s="18"/>
      <c r="S420" s="18"/>
      <c r="T420" s="18"/>
      <c r="U420" s="18"/>
      <c r="W420" s="18"/>
      <c r="Y420" s="18"/>
      <c r="AB420" s="72" t="s">
        <v>53</v>
      </c>
      <c r="AC420" s="68">
        <v>0</v>
      </c>
    </row>
    <row r="421" spans="1:29" ht="12" customHeight="1">
      <c r="A421" s="11" t="s">
        <v>1576</v>
      </c>
      <c r="B421" s="12" t="s">
        <v>1577</v>
      </c>
      <c r="C421" s="27" t="s">
        <v>1578</v>
      </c>
      <c r="D421" s="27" t="s">
        <v>1579</v>
      </c>
      <c r="E421" s="65">
        <v>267.79000000000002</v>
      </c>
      <c r="F421" s="15">
        <f t="shared" si="20"/>
        <v>267.79000000000002</v>
      </c>
      <c r="G421" s="16">
        <f t="shared" si="21"/>
        <v>10.930204081632654</v>
      </c>
      <c r="H421" s="17">
        <f t="shared" si="22"/>
        <v>10.930204081632654</v>
      </c>
      <c r="I421" s="18" t="s">
        <v>37</v>
      </c>
      <c r="J421" s="18" t="s">
        <v>1477</v>
      </c>
      <c r="K421" s="18" t="s">
        <v>68</v>
      </c>
      <c r="L421" s="18" t="s">
        <v>1399</v>
      </c>
      <c r="M421" s="22"/>
      <c r="N421" s="18"/>
      <c r="O421" s="18"/>
      <c r="P421" s="18" t="s">
        <v>52</v>
      </c>
      <c r="Q421" s="18"/>
      <c r="R421" s="18"/>
      <c r="S421" s="18"/>
      <c r="T421" s="18"/>
      <c r="U421" s="18"/>
      <c r="W421" s="18"/>
      <c r="Y421" s="18"/>
      <c r="AB421" s="72" t="s">
        <v>53</v>
      </c>
      <c r="AC421" s="68">
        <v>0</v>
      </c>
    </row>
    <row r="422" spans="1:29" ht="12" customHeight="1">
      <c r="A422" s="11" t="s">
        <v>1580</v>
      </c>
      <c r="B422" s="12" t="s">
        <v>1581</v>
      </c>
      <c r="C422" s="27" t="s">
        <v>1582</v>
      </c>
      <c r="D422" s="27" t="s">
        <v>1583</v>
      </c>
      <c r="E422" s="65">
        <v>267.79000000000002</v>
      </c>
      <c r="F422" s="15">
        <f t="shared" si="20"/>
        <v>267.79000000000002</v>
      </c>
      <c r="G422" s="16">
        <f t="shared" si="21"/>
        <v>10.930204081632654</v>
      </c>
      <c r="H422" s="17">
        <f t="shared" si="22"/>
        <v>10.930204081632654</v>
      </c>
      <c r="I422" s="18" t="s">
        <v>37</v>
      </c>
      <c r="J422" s="18" t="s">
        <v>1477</v>
      </c>
      <c r="K422" s="18" t="s">
        <v>68</v>
      </c>
      <c r="L422" s="18" t="s">
        <v>1399</v>
      </c>
      <c r="M422" s="22"/>
      <c r="N422" s="18"/>
      <c r="O422" s="18"/>
      <c r="P422" s="18" t="s">
        <v>52</v>
      </c>
      <c r="Q422" s="18"/>
      <c r="R422" s="18"/>
      <c r="S422" s="18"/>
      <c r="T422" s="18"/>
      <c r="U422" s="18"/>
      <c r="W422" s="18"/>
      <c r="Y422" s="18"/>
      <c r="AB422" s="72" t="s">
        <v>53</v>
      </c>
      <c r="AC422" s="68">
        <v>0</v>
      </c>
    </row>
    <row r="423" spans="1:29" ht="12" customHeight="1">
      <c r="A423" s="11" t="s">
        <v>1584</v>
      </c>
      <c r="B423" s="12" t="s">
        <v>1585</v>
      </c>
      <c r="C423" s="27" t="s">
        <v>1586</v>
      </c>
      <c r="D423" s="27" t="s">
        <v>1587</v>
      </c>
      <c r="E423" s="65">
        <v>267.79000000000002</v>
      </c>
      <c r="F423" s="15">
        <f t="shared" si="20"/>
        <v>267.79000000000002</v>
      </c>
      <c r="G423" s="16">
        <f t="shared" si="21"/>
        <v>10.930204081632654</v>
      </c>
      <c r="H423" s="17">
        <f t="shared" si="22"/>
        <v>10.930204081632654</v>
      </c>
      <c r="I423" s="18" t="s">
        <v>37</v>
      </c>
      <c r="J423" s="18" t="s">
        <v>1477</v>
      </c>
      <c r="K423" s="18" t="s">
        <v>68</v>
      </c>
      <c r="L423" s="18" t="s">
        <v>1399</v>
      </c>
      <c r="M423" s="22"/>
      <c r="N423" s="18"/>
      <c r="O423" s="18"/>
      <c r="P423" s="18" t="s">
        <v>52</v>
      </c>
      <c r="Q423" s="18"/>
      <c r="R423" s="18"/>
      <c r="S423" s="18"/>
      <c r="T423" s="18"/>
      <c r="U423" s="18"/>
      <c r="W423" s="18"/>
      <c r="Y423" s="18"/>
      <c r="AB423" s="72" t="s">
        <v>53</v>
      </c>
      <c r="AC423" s="68">
        <v>0</v>
      </c>
    </row>
    <row r="424" spans="1:29" ht="12" customHeight="1">
      <c r="A424" s="11" t="s">
        <v>1588</v>
      </c>
      <c r="B424" s="12" t="s">
        <v>1589</v>
      </c>
      <c r="C424" s="27" t="s">
        <v>1590</v>
      </c>
      <c r="D424" s="27" t="s">
        <v>1591</v>
      </c>
      <c r="E424" s="65">
        <v>267.79000000000002</v>
      </c>
      <c r="F424" s="15">
        <f t="shared" si="20"/>
        <v>267.79000000000002</v>
      </c>
      <c r="G424" s="16">
        <f t="shared" si="21"/>
        <v>10.930204081632654</v>
      </c>
      <c r="H424" s="17">
        <f t="shared" si="22"/>
        <v>10.930204081632654</v>
      </c>
      <c r="I424" s="18" t="s">
        <v>37</v>
      </c>
      <c r="J424" s="18" t="s">
        <v>1477</v>
      </c>
      <c r="K424" s="18" t="s">
        <v>68</v>
      </c>
      <c r="L424" s="18" t="s">
        <v>1399</v>
      </c>
      <c r="M424" s="22"/>
      <c r="N424" s="18">
        <v>0.44</v>
      </c>
      <c r="O424" s="18"/>
      <c r="P424" s="18" t="s">
        <v>52</v>
      </c>
      <c r="Q424" s="18"/>
      <c r="R424" s="18"/>
      <c r="S424" s="18"/>
      <c r="T424" s="18"/>
      <c r="U424" s="18"/>
      <c r="W424" s="18"/>
      <c r="Y424" s="18"/>
      <c r="AB424" s="72" t="s">
        <v>53</v>
      </c>
      <c r="AC424" s="68">
        <v>0</v>
      </c>
    </row>
    <row r="425" spans="1:29" ht="12" customHeight="1">
      <c r="A425" s="11" t="s">
        <v>1592</v>
      </c>
      <c r="B425" s="12" t="s">
        <v>1593</v>
      </c>
      <c r="C425" s="27" t="s">
        <v>1594</v>
      </c>
      <c r="D425" s="27" t="s">
        <v>1595</v>
      </c>
      <c r="E425" s="65">
        <v>267.79000000000002</v>
      </c>
      <c r="F425" s="15">
        <f t="shared" si="20"/>
        <v>267.79000000000002</v>
      </c>
      <c r="G425" s="16">
        <f t="shared" si="21"/>
        <v>10.930204081632654</v>
      </c>
      <c r="H425" s="17">
        <f t="shared" si="22"/>
        <v>10.930204081632654</v>
      </c>
      <c r="I425" s="18" t="s">
        <v>37</v>
      </c>
      <c r="J425" s="18" t="s">
        <v>1477</v>
      </c>
      <c r="K425" s="18" t="s">
        <v>68</v>
      </c>
      <c r="L425" s="18" t="s">
        <v>1399</v>
      </c>
      <c r="M425" s="22"/>
      <c r="N425" s="18"/>
      <c r="O425" s="18"/>
      <c r="P425" s="18" t="s">
        <v>52</v>
      </c>
      <c r="Q425" s="18"/>
      <c r="R425" s="18"/>
      <c r="S425" s="18"/>
      <c r="T425" s="18"/>
      <c r="U425" s="18"/>
      <c r="W425" s="18"/>
      <c r="Y425" s="18"/>
      <c r="AB425" s="72" t="s">
        <v>53</v>
      </c>
      <c r="AC425" s="68">
        <v>0</v>
      </c>
    </row>
    <row r="426" spans="1:29" ht="12" customHeight="1">
      <c r="A426" s="11" t="s">
        <v>1596</v>
      </c>
      <c r="B426" s="12" t="s">
        <v>1597</v>
      </c>
      <c r="C426" s="27" t="s">
        <v>1598</v>
      </c>
      <c r="D426" s="27" t="s">
        <v>1599</v>
      </c>
      <c r="E426" s="65">
        <v>267.79000000000002</v>
      </c>
      <c r="F426" s="15">
        <f t="shared" si="20"/>
        <v>267.79000000000002</v>
      </c>
      <c r="G426" s="16">
        <f t="shared" si="21"/>
        <v>10.930204081632654</v>
      </c>
      <c r="H426" s="17">
        <f t="shared" si="22"/>
        <v>10.930204081632654</v>
      </c>
      <c r="I426" s="18" t="s">
        <v>37</v>
      </c>
      <c r="J426" s="18" t="s">
        <v>1477</v>
      </c>
      <c r="K426" s="18" t="s">
        <v>68</v>
      </c>
      <c r="L426" s="18" t="s">
        <v>1399</v>
      </c>
      <c r="M426" s="22"/>
      <c r="N426" s="18">
        <v>0.44</v>
      </c>
      <c r="O426" s="18"/>
      <c r="P426" s="18" t="s">
        <v>52</v>
      </c>
      <c r="Q426" s="18"/>
      <c r="R426" s="18"/>
      <c r="S426" s="18"/>
      <c r="T426" s="18"/>
      <c r="U426" s="18"/>
      <c r="W426" s="18"/>
      <c r="Y426" s="18"/>
      <c r="AB426" s="72" t="s">
        <v>53</v>
      </c>
      <c r="AC426" s="68">
        <v>0</v>
      </c>
    </row>
    <row r="427" spans="1:29" ht="12" customHeight="1">
      <c r="A427" s="11" t="s">
        <v>1600</v>
      </c>
      <c r="B427" s="12" t="s">
        <v>1601</v>
      </c>
      <c r="C427" s="27" t="s">
        <v>1602</v>
      </c>
      <c r="D427" s="27" t="s">
        <v>1603</v>
      </c>
      <c r="E427" s="65">
        <v>267.79000000000002</v>
      </c>
      <c r="F427" s="15">
        <f t="shared" si="20"/>
        <v>267.79000000000002</v>
      </c>
      <c r="G427" s="16">
        <f t="shared" si="21"/>
        <v>10.930204081632654</v>
      </c>
      <c r="H427" s="17">
        <f t="shared" si="22"/>
        <v>10.930204081632654</v>
      </c>
      <c r="I427" s="18" t="s">
        <v>37</v>
      </c>
      <c r="J427" s="18" t="s">
        <v>1477</v>
      </c>
      <c r="K427" s="18" t="s">
        <v>68</v>
      </c>
      <c r="L427" s="18" t="s">
        <v>1399</v>
      </c>
      <c r="M427" s="22"/>
      <c r="N427" s="18"/>
      <c r="O427" s="18"/>
      <c r="P427" s="18" t="s">
        <v>52</v>
      </c>
      <c r="Q427" s="18"/>
      <c r="R427" s="18"/>
      <c r="S427" s="18"/>
      <c r="T427" s="18"/>
      <c r="U427" s="18"/>
      <c r="W427" s="18"/>
      <c r="Y427" s="18"/>
      <c r="AB427" s="72" t="s">
        <v>53</v>
      </c>
      <c r="AC427" s="68">
        <v>0</v>
      </c>
    </row>
    <row r="428" spans="1:29" ht="12" customHeight="1">
      <c r="A428" s="11" t="s">
        <v>1604</v>
      </c>
      <c r="B428" s="12" t="s">
        <v>1605</v>
      </c>
      <c r="C428" s="27" t="s">
        <v>1606</v>
      </c>
      <c r="D428" s="27" t="s">
        <v>1607</v>
      </c>
      <c r="E428" s="65">
        <v>267.79000000000002</v>
      </c>
      <c r="F428" s="15">
        <f t="shared" si="20"/>
        <v>267.79000000000002</v>
      </c>
      <c r="G428" s="16">
        <f t="shared" si="21"/>
        <v>10.930204081632654</v>
      </c>
      <c r="H428" s="17">
        <f t="shared" si="22"/>
        <v>10.930204081632654</v>
      </c>
      <c r="I428" s="18" t="s">
        <v>37</v>
      </c>
      <c r="J428" s="18" t="s">
        <v>1477</v>
      </c>
      <c r="K428" s="18" t="s">
        <v>68</v>
      </c>
      <c r="L428" s="18" t="s">
        <v>1399</v>
      </c>
      <c r="M428" s="22"/>
      <c r="N428" s="18"/>
      <c r="O428" s="18"/>
      <c r="P428" s="18" t="s">
        <v>52</v>
      </c>
      <c r="Q428" s="18"/>
      <c r="R428" s="18"/>
      <c r="S428" s="18"/>
      <c r="T428" s="18"/>
      <c r="U428" s="18"/>
      <c r="W428" s="18"/>
      <c r="Y428" s="18"/>
      <c r="AB428" s="72" t="s">
        <v>53</v>
      </c>
      <c r="AC428" s="68">
        <v>0</v>
      </c>
    </row>
    <row r="429" spans="1:29" ht="12" customHeight="1">
      <c r="A429" s="11" t="s">
        <v>1608</v>
      </c>
      <c r="B429" s="12" t="s">
        <v>1609</v>
      </c>
      <c r="C429" s="27" t="s">
        <v>1610</v>
      </c>
      <c r="D429" s="27" t="s">
        <v>1611</v>
      </c>
      <c r="E429" s="65">
        <v>267.79000000000002</v>
      </c>
      <c r="F429" s="15">
        <f t="shared" si="20"/>
        <v>267.79000000000002</v>
      </c>
      <c r="G429" s="16">
        <f t="shared" si="21"/>
        <v>10.930204081632654</v>
      </c>
      <c r="H429" s="17">
        <f t="shared" si="22"/>
        <v>10.930204081632654</v>
      </c>
      <c r="I429" s="18" t="s">
        <v>37</v>
      </c>
      <c r="J429" s="18" t="s">
        <v>1477</v>
      </c>
      <c r="K429" s="18" t="s">
        <v>68</v>
      </c>
      <c r="L429" s="18" t="s">
        <v>1399</v>
      </c>
      <c r="M429" s="22"/>
      <c r="N429" s="18"/>
      <c r="O429" s="18"/>
      <c r="P429" s="18" t="s">
        <v>52</v>
      </c>
      <c r="Q429" s="18"/>
      <c r="R429" s="18"/>
      <c r="S429" s="18"/>
      <c r="T429" s="18"/>
      <c r="U429" s="18"/>
      <c r="W429" s="18"/>
      <c r="Y429" s="18"/>
      <c r="AB429" s="72" t="s">
        <v>53</v>
      </c>
      <c r="AC429" s="68">
        <v>0</v>
      </c>
    </row>
    <row r="430" spans="1:29" ht="12" customHeight="1">
      <c r="A430" s="11" t="s">
        <v>1612</v>
      </c>
      <c r="B430" s="12" t="s">
        <v>1613</v>
      </c>
      <c r="C430" s="27" t="s">
        <v>1614</v>
      </c>
      <c r="D430" s="27" t="s">
        <v>1615</v>
      </c>
      <c r="E430" s="65">
        <v>18.29</v>
      </c>
      <c r="F430" s="15">
        <f t="shared" si="20"/>
        <v>18.29</v>
      </c>
      <c r="G430" s="16">
        <f t="shared" si="21"/>
        <v>0.74653061224489792</v>
      </c>
      <c r="H430" s="17">
        <f t="shared" si="22"/>
        <v>0.74653061224489792</v>
      </c>
      <c r="I430" s="18" t="s">
        <v>37</v>
      </c>
      <c r="J430" s="18" t="s">
        <v>1527</v>
      </c>
      <c r="K430" s="18" t="s">
        <v>68</v>
      </c>
      <c r="L430" s="18" t="s">
        <v>1399</v>
      </c>
      <c r="M430" s="22"/>
      <c r="N430" s="18"/>
      <c r="O430" s="18"/>
      <c r="P430" s="18" t="s">
        <v>52</v>
      </c>
      <c r="Q430" s="18"/>
      <c r="R430" s="18"/>
      <c r="S430" s="18"/>
      <c r="T430" s="18"/>
      <c r="U430" s="18"/>
      <c r="W430" s="18"/>
      <c r="Y430" s="18"/>
      <c r="AB430" s="72" t="s">
        <v>53</v>
      </c>
      <c r="AC430" s="68">
        <v>0</v>
      </c>
    </row>
    <row r="431" spans="1:29" ht="12" customHeight="1">
      <c r="A431" s="11" t="s">
        <v>1616</v>
      </c>
      <c r="B431" s="12" t="s">
        <v>1617</v>
      </c>
      <c r="C431" s="27" t="s">
        <v>1618</v>
      </c>
      <c r="D431" s="27" t="s">
        <v>1619</v>
      </c>
      <c r="E431" s="65">
        <v>18.29</v>
      </c>
      <c r="F431" s="15">
        <f t="shared" si="20"/>
        <v>18.29</v>
      </c>
      <c r="G431" s="16">
        <f t="shared" si="21"/>
        <v>0.74653061224489792</v>
      </c>
      <c r="H431" s="17">
        <f t="shared" si="22"/>
        <v>0.74653061224489792</v>
      </c>
      <c r="I431" s="18" t="s">
        <v>37</v>
      </c>
      <c r="J431" s="18" t="s">
        <v>1527</v>
      </c>
      <c r="K431" s="18" t="s">
        <v>68</v>
      </c>
      <c r="L431" s="18" t="s">
        <v>1399</v>
      </c>
      <c r="M431" s="22"/>
      <c r="N431" s="18"/>
      <c r="O431" s="18"/>
      <c r="P431" s="18" t="s">
        <v>52</v>
      </c>
      <c r="Q431" s="18"/>
      <c r="R431" s="18"/>
      <c r="S431" s="18"/>
      <c r="T431" s="18"/>
      <c r="U431" s="18"/>
      <c r="W431" s="18"/>
      <c r="Y431" s="18"/>
      <c r="AB431" s="72" t="s">
        <v>53</v>
      </c>
      <c r="AC431" s="68">
        <v>0</v>
      </c>
    </row>
    <row r="432" spans="1:29" ht="12" customHeight="1">
      <c r="A432" s="11" t="s">
        <v>1620</v>
      </c>
      <c r="B432" s="12" t="s">
        <v>1621</v>
      </c>
      <c r="C432" s="27" t="s">
        <v>1622</v>
      </c>
      <c r="D432" s="27" t="s">
        <v>1623</v>
      </c>
      <c r="E432" s="65">
        <v>18.29</v>
      </c>
      <c r="F432" s="15">
        <f t="shared" si="20"/>
        <v>18.29</v>
      </c>
      <c r="G432" s="16">
        <f t="shared" si="21"/>
        <v>0.74653061224489792</v>
      </c>
      <c r="H432" s="17">
        <f t="shared" si="22"/>
        <v>0.74653061224489792</v>
      </c>
      <c r="I432" s="18" t="s">
        <v>37</v>
      </c>
      <c r="J432" s="18" t="s">
        <v>1527</v>
      </c>
      <c r="K432" s="18" t="s">
        <v>68</v>
      </c>
      <c r="L432" s="18" t="s">
        <v>1399</v>
      </c>
      <c r="M432" s="22"/>
      <c r="N432" s="18"/>
      <c r="O432" s="18"/>
      <c r="P432" s="18" t="s">
        <v>52</v>
      </c>
      <c r="Q432" s="18"/>
      <c r="R432" s="18"/>
      <c r="S432" s="18"/>
      <c r="T432" s="18"/>
      <c r="U432" s="18"/>
      <c r="W432" s="18"/>
      <c r="Y432" s="18"/>
      <c r="AB432" s="72" t="s">
        <v>53</v>
      </c>
      <c r="AC432" s="68">
        <v>0</v>
      </c>
    </row>
    <row r="433" spans="1:29" ht="12" customHeight="1">
      <c r="A433" s="11" t="s">
        <v>1624</v>
      </c>
      <c r="B433" s="12" t="s">
        <v>1625</v>
      </c>
      <c r="C433" s="27" t="s">
        <v>1626</v>
      </c>
      <c r="D433" s="27" t="s">
        <v>1627</v>
      </c>
      <c r="E433" s="65">
        <v>18.29</v>
      </c>
      <c r="F433" s="15">
        <f t="shared" si="20"/>
        <v>18.29</v>
      </c>
      <c r="G433" s="16">
        <f t="shared" si="21"/>
        <v>0.74653061224489792</v>
      </c>
      <c r="H433" s="17">
        <f t="shared" si="22"/>
        <v>0.74653061224489792</v>
      </c>
      <c r="I433" s="18" t="s">
        <v>37</v>
      </c>
      <c r="J433" s="18" t="s">
        <v>1527</v>
      </c>
      <c r="K433" s="18" t="s">
        <v>68</v>
      </c>
      <c r="L433" s="18" t="s">
        <v>1399</v>
      </c>
      <c r="M433" s="22"/>
      <c r="N433" s="18"/>
      <c r="O433" s="18"/>
      <c r="P433" s="18" t="s">
        <v>52</v>
      </c>
      <c r="Q433" s="18"/>
      <c r="R433" s="18"/>
      <c r="S433" s="18"/>
      <c r="T433" s="18"/>
      <c r="U433" s="18"/>
      <c r="W433" s="18"/>
      <c r="Y433" s="18"/>
      <c r="AB433" s="72" t="s">
        <v>53</v>
      </c>
      <c r="AC433" s="68">
        <v>0</v>
      </c>
    </row>
    <row r="434" spans="1:29" ht="12" customHeight="1">
      <c r="A434" s="11" t="s">
        <v>1628</v>
      </c>
      <c r="B434" s="12" t="s">
        <v>1629</v>
      </c>
      <c r="C434" s="27" t="s">
        <v>1630</v>
      </c>
      <c r="D434" s="27" t="s">
        <v>1631</v>
      </c>
      <c r="E434" s="65">
        <v>18.29</v>
      </c>
      <c r="F434" s="15">
        <f t="shared" si="20"/>
        <v>18.29</v>
      </c>
      <c r="G434" s="16">
        <f t="shared" si="21"/>
        <v>0.74653061224489792</v>
      </c>
      <c r="H434" s="17">
        <f t="shared" si="22"/>
        <v>0.74653061224489792</v>
      </c>
      <c r="I434" s="18" t="s">
        <v>37</v>
      </c>
      <c r="J434" s="18" t="s">
        <v>1527</v>
      </c>
      <c r="K434" s="18" t="s">
        <v>68</v>
      </c>
      <c r="L434" s="18" t="s">
        <v>1399</v>
      </c>
      <c r="M434" s="22"/>
      <c r="N434" s="18"/>
      <c r="O434" s="18"/>
      <c r="P434" s="18" t="s">
        <v>52</v>
      </c>
      <c r="Q434" s="18"/>
      <c r="R434" s="18"/>
      <c r="S434" s="18"/>
      <c r="T434" s="18"/>
      <c r="U434" s="18"/>
      <c r="W434" s="18"/>
      <c r="Y434" s="18"/>
      <c r="AB434" s="72" t="s">
        <v>53</v>
      </c>
      <c r="AC434" s="68">
        <v>0</v>
      </c>
    </row>
    <row r="435" spans="1:29" ht="12" customHeight="1">
      <c r="A435" s="11" t="s">
        <v>1632</v>
      </c>
      <c r="B435" s="12" t="s">
        <v>1633</v>
      </c>
      <c r="C435" s="27" t="s">
        <v>1634</v>
      </c>
      <c r="D435" s="27" t="s">
        <v>1635</v>
      </c>
      <c r="E435" s="65">
        <v>18.29</v>
      </c>
      <c r="F435" s="15">
        <f t="shared" si="20"/>
        <v>18.29</v>
      </c>
      <c r="G435" s="16">
        <f t="shared" si="21"/>
        <v>0.74653061224489792</v>
      </c>
      <c r="H435" s="17">
        <f t="shared" si="22"/>
        <v>0.74653061224489792</v>
      </c>
      <c r="I435" s="18" t="s">
        <v>37</v>
      </c>
      <c r="J435" s="18" t="s">
        <v>1527</v>
      </c>
      <c r="K435" s="18" t="s">
        <v>68</v>
      </c>
      <c r="L435" s="18" t="s">
        <v>1399</v>
      </c>
      <c r="M435" s="22"/>
      <c r="N435" s="18"/>
      <c r="O435" s="18"/>
      <c r="P435" s="18" t="s">
        <v>52</v>
      </c>
      <c r="Q435" s="18"/>
      <c r="R435" s="18"/>
      <c r="S435" s="18"/>
      <c r="T435" s="18"/>
      <c r="U435" s="18"/>
      <c r="W435" s="18"/>
      <c r="Y435" s="18"/>
      <c r="AB435" s="72" t="s">
        <v>53</v>
      </c>
      <c r="AC435" s="68">
        <v>0</v>
      </c>
    </row>
    <row r="436" spans="1:29" ht="12" customHeight="1">
      <c r="A436" s="11" t="s">
        <v>1636</v>
      </c>
      <c r="B436" s="12" t="s">
        <v>1637</v>
      </c>
      <c r="C436" s="27" t="s">
        <v>1638</v>
      </c>
      <c r="D436" s="27" t="s">
        <v>1639</v>
      </c>
      <c r="E436" s="65">
        <v>18.29</v>
      </c>
      <c r="F436" s="15">
        <f t="shared" si="20"/>
        <v>18.29</v>
      </c>
      <c r="G436" s="16">
        <f t="shared" si="21"/>
        <v>0.74653061224489792</v>
      </c>
      <c r="H436" s="17">
        <f t="shared" si="22"/>
        <v>0.74653061224489792</v>
      </c>
      <c r="I436" s="18" t="s">
        <v>37</v>
      </c>
      <c r="J436" s="18" t="s">
        <v>1527</v>
      </c>
      <c r="K436" s="18" t="s">
        <v>68</v>
      </c>
      <c r="L436" s="18" t="s">
        <v>1399</v>
      </c>
      <c r="M436" s="22"/>
      <c r="N436" s="18"/>
      <c r="O436" s="18"/>
      <c r="P436" s="18" t="s">
        <v>52</v>
      </c>
      <c r="Q436" s="18"/>
      <c r="R436" s="18"/>
      <c r="S436" s="18"/>
      <c r="T436" s="18"/>
      <c r="U436" s="18"/>
      <c r="W436" s="18"/>
      <c r="Y436" s="18"/>
      <c r="AB436" s="72" t="s">
        <v>53</v>
      </c>
      <c r="AC436" s="68">
        <v>0</v>
      </c>
    </row>
    <row r="437" spans="1:29" ht="12" customHeight="1">
      <c r="A437" s="11" t="s">
        <v>1640</v>
      </c>
      <c r="B437" s="12" t="s">
        <v>1641</v>
      </c>
      <c r="C437" s="27" t="s">
        <v>1642</v>
      </c>
      <c r="D437" s="27" t="s">
        <v>1643</v>
      </c>
      <c r="E437" s="65">
        <v>18.29</v>
      </c>
      <c r="F437" s="15">
        <f t="shared" si="20"/>
        <v>18.29</v>
      </c>
      <c r="G437" s="16">
        <f t="shared" si="21"/>
        <v>0.74653061224489792</v>
      </c>
      <c r="H437" s="17">
        <f t="shared" si="22"/>
        <v>0.74653061224489792</v>
      </c>
      <c r="I437" s="18" t="s">
        <v>37</v>
      </c>
      <c r="J437" s="18" t="s">
        <v>1527</v>
      </c>
      <c r="K437" s="18" t="s">
        <v>68</v>
      </c>
      <c r="L437" s="18" t="s">
        <v>1399</v>
      </c>
      <c r="M437" s="22"/>
      <c r="N437" s="18"/>
      <c r="O437" s="18"/>
      <c r="P437" s="18" t="s">
        <v>52</v>
      </c>
      <c r="Q437" s="18"/>
      <c r="R437" s="18"/>
      <c r="S437" s="18"/>
      <c r="T437" s="18"/>
      <c r="U437" s="18"/>
      <c r="W437" s="18"/>
      <c r="Y437" s="18"/>
      <c r="AB437" s="72" t="s">
        <v>53</v>
      </c>
      <c r="AC437" s="68">
        <v>0</v>
      </c>
    </row>
    <row r="438" spans="1:29" ht="12" customHeight="1">
      <c r="A438" s="11" t="s">
        <v>1644</v>
      </c>
      <c r="B438" s="12" t="s">
        <v>1645</v>
      </c>
      <c r="C438" s="27" t="s">
        <v>1646</v>
      </c>
      <c r="D438" s="27" t="s">
        <v>1647</v>
      </c>
      <c r="E438" s="65">
        <v>18.29</v>
      </c>
      <c r="F438" s="15">
        <f t="shared" si="20"/>
        <v>18.29</v>
      </c>
      <c r="G438" s="16">
        <f t="shared" si="21"/>
        <v>0.74653061224489792</v>
      </c>
      <c r="H438" s="17">
        <f t="shared" si="22"/>
        <v>0.74653061224489792</v>
      </c>
      <c r="I438" s="18" t="s">
        <v>37</v>
      </c>
      <c r="J438" s="18" t="s">
        <v>1527</v>
      </c>
      <c r="K438" s="18" t="s">
        <v>68</v>
      </c>
      <c r="L438" s="18" t="s">
        <v>1399</v>
      </c>
      <c r="M438" s="22"/>
      <c r="N438" s="18"/>
      <c r="O438" s="18"/>
      <c r="P438" s="18" t="s">
        <v>52</v>
      </c>
      <c r="Q438" s="18"/>
      <c r="R438" s="18"/>
      <c r="S438" s="18"/>
      <c r="T438" s="18"/>
      <c r="U438" s="18"/>
      <c r="W438" s="18"/>
      <c r="Y438" s="18"/>
      <c r="AB438" s="72" t="s">
        <v>53</v>
      </c>
      <c r="AC438" s="68">
        <v>0</v>
      </c>
    </row>
    <row r="439" spans="1:29" ht="12" customHeight="1">
      <c r="A439" s="11" t="s">
        <v>1648</v>
      </c>
      <c r="B439" s="12" t="s">
        <v>1649</v>
      </c>
      <c r="C439" s="27" t="s">
        <v>1650</v>
      </c>
      <c r="D439" s="27" t="s">
        <v>1651</v>
      </c>
      <c r="E439" s="65">
        <v>18.29</v>
      </c>
      <c r="F439" s="15">
        <f t="shared" si="20"/>
        <v>18.29</v>
      </c>
      <c r="G439" s="16">
        <f t="shared" si="21"/>
        <v>0.74653061224489792</v>
      </c>
      <c r="H439" s="17">
        <f t="shared" si="22"/>
        <v>0.74653061224489792</v>
      </c>
      <c r="I439" s="18" t="s">
        <v>37</v>
      </c>
      <c r="J439" s="18" t="s">
        <v>1527</v>
      </c>
      <c r="K439" s="18" t="s">
        <v>68</v>
      </c>
      <c r="L439" s="18" t="s">
        <v>1399</v>
      </c>
      <c r="M439" s="22"/>
      <c r="N439" s="18"/>
      <c r="O439" s="18"/>
      <c r="P439" s="18" t="s">
        <v>52</v>
      </c>
      <c r="Q439" s="18"/>
      <c r="R439" s="18"/>
      <c r="S439" s="18"/>
      <c r="T439" s="18"/>
      <c r="U439" s="18"/>
      <c r="W439" s="18"/>
      <c r="Y439" s="18"/>
      <c r="AB439" s="72" t="s">
        <v>53</v>
      </c>
      <c r="AC439" s="68">
        <v>0</v>
      </c>
    </row>
    <row r="440" spans="1:29" ht="12" customHeight="1">
      <c r="A440" s="11" t="s">
        <v>1652</v>
      </c>
      <c r="B440" s="12" t="s">
        <v>1653</v>
      </c>
      <c r="C440" s="27" t="s">
        <v>1654</v>
      </c>
      <c r="D440" s="27" t="s">
        <v>1655</v>
      </c>
      <c r="E440" s="65">
        <v>18.29</v>
      </c>
      <c r="F440" s="15">
        <f t="shared" si="20"/>
        <v>18.29</v>
      </c>
      <c r="G440" s="16">
        <f t="shared" si="21"/>
        <v>0.74653061224489792</v>
      </c>
      <c r="H440" s="17">
        <f t="shared" si="22"/>
        <v>0.74653061224489792</v>
      </c>
      <c r="I440" s="18" t="s">
        <v>37</v>
      </c>
      <c r="J440" s="18" t="s">
        <v>1527</v>
      </c>
      <c r="K440" s="18" t="s">
        <v>68</v>
      </c>
      <c r="L440" s="18" t="s">
        <v>1399</v>
      </c>
      <c r="M440" s="22"/>
      <c r="N440" s="18"/>
      <c r="O440" s="18"/>
      <c r="P440" s="18" t="s">
        <v>52</v>
      </c>
      <c r="Q440" s="18"/>
      <c r="R440" s="18"/>
      <c r="S440" s="18"/>
      <c r="T440" s="18"/>
      <c r="U440" s="18"/>
      <c r="W440" s="18"/>
      <c r="Y440" s="18"/>
      <c r="AB440" s="72" t="s">
        <v>53</v>
      </c>
      <c r="AC440" s="68">
        <v>0</v>
      </c>
    </row>
    <row r="441" spans="1:29" ht="12" customHeight="1">
      <c r="A441" s="11" t="s">
        <v>1656</v>
      </c>
      <c r="B441" s="12" t="s">
        <v>1657</v>
      </c>
      <c r="C441" s="27" t="s">
        <v>1658</v>
      </c>
      <c r="D441" s="27" t="s">
        <v>1659</v>
      </c>
      <c r="E441" s="65">
        <v>18.29</v>
      </c>
      <c r="F441" s="15">
        <f t="shared" si="20"/>
        <v>18.29</v>
      </c>
      <c r="G441" s="16">
        <f t="shared" si="21"/>
        <v>0.74653061224489792</v>
      </c>
      <c r="H441" s="17">
        <f t="shared" si="22"/>
        <v>0.74653061224489792</v>
      </c>
      <c r="I441" s="18" t="s">
        <v>37</v>
      </c>
      <c r="J441" s="18" t="s">
        <v>1527</v>
      </c>
      <c r="K441" s="18" t="s">
        <v>68</v>
      </c>
      <c r="L441" s="18" t="s">
        <v>1399</v>
      </c>
      <c r="M441" s="22"/>
      <c r="N441" s="18"/>
      <c r="O441" s="18"/>
      <c r="P441" s="18" t="s">
        <v>52</v>
      </c>
      <c r="Q441" s="18"/>
      <c r="R441" s="18"/>
      <c r="S441" s="18"/>
      <c r="T441" s="18"/>
      <c r="U441" s="18"/>
      <c r="W441" s="18"/>
      <c r="Y441" s="18"/>
      <c r="AB441" s="72" t="s">
        <v>53</v>
      </c>
      <c r="AC441" s="68">
        <v>0</v>
      </c>
    </row>
    <row r="442" spans="1:29" ht="12" customHeight="1">
      <c r="A442" s="11" t="s">
        <v>1660</v>
      </c>
      <c r="B442" s="12" t="s">
        <v>1661</v>
      </c>
      <c r="C442" s="27" t="s">
        <v>1662</v>
      </c>
      <c r="D442" s="27" t="s">
        <v>1663</v>
      </c>
      <c r="E442" s="65">
        <v>18.29</v>
      </c>
      <c r="F442" s="15">
        <f t="shared" si="20"/>
        <v>18.29</v>
      </c>
      <c r="G442" s="16">
        <f t="shared" si="21"/>
        <v>0.74653061224489792</v>
      </c>
      <c r="H442" s="17">
        <f t="shared" si="22"/>
        <v>0.74653061224489792</v>
      </c>
      <c r="I442" s="18" t="s">
        <v>37</v>
      </c>
      <c r="J442" s="18" t="s">
        <v>1527</v>
      </c>
      <c r="K442" s="18" t="s">
        <v>68</v>
      </c>
      <c r="L442" s="18" t="s">
        <v>1399</v>
      </c>
      <c r="M442" s="22"/>
      <c r="N442" s="18"/>
      <c r="O442" s="18"/>
      <c r="P442" s="18" t="s">
        <v>52</v>
      </c>
      <c r="Q442" s="18"/>
      <c r="R442" s="18"/>
      <c r="S442" s="18"/>
      <c r="T442" s="18"/>
      <c r="U442" s="18"/>
      <c r="W442" s="18"/>
      <c r="Y442" s="18"/>
      <c r="AB442" s="72" t="s">
        <v>53</v>
      </c>
      <c r="AC442" s="68">
        <v>0</v>
      </c>
    </row>
    <row r="443" spans="1:29" ht="12" customHeight="1">
      <c r="A443" s="11" t="s">
        <v>1664</v>
      </c>
      <c r="B443" s="12" t="s">
        <v>1665</v>
      </c>
      <c r="C443" s="27" t="s">
        <v>1666</v>
      </c>
      <c r="D443" s="27" t="s">
        <v>1667</v>
      </c>
      <c r="E443" s="65">
        <v>18.29</v>
      </c>
      <c r="F443" s="15">
        <f t="shared" si="20"/>
        <v>18.29</v>
      </c>
      <c r="G443" s="16">
        <f t="shared" si="21"/>
        <v>0.74653061224489792</v>
      </c>
      <c r="H443" s="17">
        <f t="shared" si="22"/>
        <v>0.74653061224489792</v>
      </c>
      <c r="I443" s="18" t="s">
        <v>37</v>
      </c>
      <c r="J443" s="18" t="s">
        <v>1477</v>
      </c>
      <c r="K443" s="18" t="s">
        <v>68</v>
      </c>
      <c r="L443" s="18" t="s">
        <v>1399</v>
      </c>
      <c r="M443" s="22"/>
      <c r="N443" s="18"/>
      <c r="O443" s="18"/>
      <c r="P443" s="18" t="s">
        <v>52</v>
      </c>
      <c r="Q443" s="18"/>
      <c r="R443" s="18"/>
      <c r="S443" s="18"/>
      <c r="T443" s="18"/>
      <c r="U443" s="18"/>
      <c r="W443" s="18"/>
      <c r="Y443" s="18"/>
      <c r="AB443" s="72" t="s">
        <v>53</v>
      </c>
      <c r="AC443" s="68">
        <v>0</v>
      </c>
    </row>
    <row r="444" spans="1:29" ht="12" customHeight="1">
      <c r="A444" s="11" t="s">
        <v>1668</v>
      </c>
      <c r="B444" s="12" t="s">
        <v>1669</v>
      </c>
      <c r="C444" s="27" t="s">
        <v>1670</v>
      </c>
      <c r="D444" s="27" t="s">
        <v>1671</v>
      </c>
      <c r="E444" s="65">
        <v>18.29</v>
      </c>
      <c r="F444" s="15">
        <f t="shared" si="20"/>
        <v>18.29</v>
      </c>
      <c r="G444" s="16">
        <f t="shared" si="21"/>
        <v>0.74653061224489792</v>
      </c>
      <c r="H444" s="17">
        <f t="shared" si="22"/>
        <v>0.74653061224489792</v>
      </c>
      <c r="I444" s="18" t="s">
        <v>37</v>
      </c>
      <c r="J444" s="18" t="s">
        <v>1527</v>
      </c>
      <c r="K444" s="18" t="s">
        <v>68</v>
      </c>
      <c r="L444" s="18" t="s">
        <v>1399</v>
      </c>
      <c r="M444" s="22"/>
      <c r="N444" s="18"/>
      <c r="O444" s="18"/>
      <c r="P444" s="18" t="s">
        <v>52</v>
      </c>
      <c r="Q444" s="18"/>
      <c r="R444" s="18"/>
      <c r="S444" s="18"/>
      <c r="T444" s="18"/>
      <c r="U444" s="18"/>
      <c r="W444" s="18"/>
      <c r="Y444" s="18"/>
      <c r="AB444" s="72" t="s">
        <v>53</v>
      </c>
      <c r="AC444" s="68">
        <v>0</v>
      </c>
    </row>
    <row r="445" spans="1:29" ht="12" customHeight="1">
      <c r="A445" s="11" t="s">
        <v>1672</v>
      </c>
      <c r="B445" s="12" t="s">
        <v>1673</v>
      </c>
      <c r="C445" s="27" t="s">
        <v>1674</v>
      </c>
      <c r="D445" s="27" t="s">
        <v>1675</v>
      </c>
      <c r="E445" s="65">
        <v>18.29</v>
      </c>
      <c r="F445" s="15">
        <f t="shared" si="20"/>
        <v>18.29</v>
      </c>
      <c r="G445" s="16">
        <f t="shared" si="21"/>
        <v>0.74653061224489792</v>
      </c>
      <c r="H445" s="17">
        <f t="shared" si="22"/>
        <v>0.74653061224489792</v>
      </c>
      <c r="I445" s="18" t="s">
        <v>37</v>
      </c>
      <c r="J445" s="18" t="s">
        <v>1527</v>
      </c>
      <c r="K445" s="18" t="s">
        <v>68</v>
      </c>
      <c r="L445" s="18" t="s">
        <v>1399</v>
      </c>
      <c r="M445" s="22"/>
      <c r="N445" s="18"/>
      <c r="O445" s="18"/>
      <c r="P445" s="18" t="s">
        <v>52</v>
      </c>
      <c r="Q445" s="18"/>
      <c r="R445" s="18"/>
      <c r="S445" s="18"/>
      <c r="T445" s="18"/>
      <c r="U445" s="18"/>
      <c r="W445" s="18"/>
      <c r="Y445" s="18"/>
      <c r="AB445" s="72" t="s">
        <v>53</v>
      </c>
      <c r="AC445" s="68">
        <v>0</v>
      </c>
    </row>
    <row r="446" spans="1:29" ht="12.75" customHeight="1">
      <c r="A446" s="11" t="s">
        <v>1676</v>
      </c>
      <c r="B446" s="12" t="s">
        <v>1677</v>
      </c>
      <c r="C446" s="27" t="s">
        <v>1634</v>
      </c>
      <c r="D446" s="27" t="s">
        <v>1678</v>
      </c>
      <c r="E446" s="65">
        <v>18.29</v>
      </c>
      <c r="F446" s="15">
        <f t="shared" si="20"/>
        <v>18.29</v>
      </c>
      <c r="G446" s="16">
        <f t="shared" si="21"/>
        <v>0.74653061224489792</v>
      </c>
      <c r="H446" s="17">
        <f t="shared" si="22"/>
        <v>0.74653061224489792</v>
      </c>
      <c r="I446" s="18" t="s">
        <v>37</v>
      </c>
      <c r="J446" s="18" t="s">
        <v>1527</v>
      </c>
      <c r="K446" s="18" t="s">
        <v>68</v>
      </c>
      <c r="L446" s="18" t="s">
        <v>1399</v>
      </c>
      <c r="M446" s="22"/>
      <c r="N446" s="18"/>
      <c r="O446" s="18"/>
      <c r="P446" s="18" t="s">
        <v>52</v>
      </c>
      <c r="Q446" s="18"/>
      <c r="R446" s="18"/>
      <c r="S446" s="18"/>
      <c r="T446" s="18"/>
      <c r="U446" s="18"/>
      <c r="W446" s="18"/>
      <c r="Y446" s="18"/>
      <c r="AB446" s="72" t="s">
        <v>53</v>
      </c>
      <c r="AC446" s="68">
        <v>0</v>
      </c>
    </row>
    <row r="447" spans="1:29" ht="12.75" customHeight="1">
      <c r="A447" s="11" t="s">
        <v>1679</v>
      </c>
      <c r="B447" s="12" t="s">
        <v>1680</v>
      </c>
      <c r="C447" s="27" t="s">
        <v>1638</v>
      </c>
      <c r="D447" s="27" t="s">
        <v>1681</v>
      </c>
      <c r="E447" s="65">
        <v>18.29</v>
      </c>
      <c r="F447" s="15">
        <f t="shared" si="20"/>
        <v>18.29</v>
      </c>
      <c r="G447" s="16">
        <f t="shared" si="21"/>
        <v>0.74653061224489792</v>
      </c>
      <c r="H447" s="17">
        <f t="shared" si="22"/>
        <v>0.74653061224489792</v>
      </c>
      <c r="I447" s="18" t="s">
        <v>37</v>
      </c>
      <c r="J447" s="18" t="s">
        <v>1527</v>
      </c>
      <c r="K447" s="18" t="s">
        <v>68</v>
      </c>
      <c r="L447" s="18" t="s">
        <v>1399</v>
      </c>
      <c r="M447" s="22"/>
      <c r="N447" s="18"/>
      <c r="O447" s="18"/>
      <c r="P447" s="18" t="s">
        <v>52</v>
      </c>
      <c r="Q447" s="18"/>
      <c r="R447" s="18"/>
      <c r="S447" s="18"/>
      <c r="T447" s="18"/>
      <c r="U447" s="18"/>
      <c r="W447" s="18"/>
      <c r="Y447" s="18"/>
      <c r="AB447" s="72" t="s">
        <v>53</v>
      </c>
      <c r="AC447" s="68">
        <v>0</v>
      </c>
    </row>
    <row r="448" spans="1:29" ht="12" customHeight="1">
      <c r="A448" s="11" t="s">
        <v>1682</v>
      </c>
      <c r="B448" s="12" t="s">
        <v>1683</v>
      </c>
      <c r="C448" s="27" t="s">
        <v>1642</v>
      </c>
      <c r="D448" s="27" t="s">
        <v>1684</v>
      </c>
      <c r="E448" s="65">
        <v>18.29</v>
      </c>
      <c r="F448" s="15">
        <f t="shared" si="20"/>
        <v>18.29</v>
      </c>
      <c r="G448" s="16">
        <f t="shared" si="21"/>
        <v>0.74653061224489792</v>
      </c>
      <c r="H448" s="17">
        <f t="shared" si="22"/>
        <v>0.74653061224489792</v>
      </c>
      <c r="I448" s="18" t="s">
        <v>37</v>
      </c>
      <c r="J448" s="18" t="s">
        <v>1527</v>
      </c>
      <c r="K448" s="18" t="s">
        <v>68</v>
      </c>
      <c r="L448" s="18" t="s">
        <v>1399</v>
      </c>
      <c r="M448" s="22"/>
      <c r="N448" s="18"/>
      <c r="O448" s="18"/>
      <c r="P448" s="18" t="s">
        <v>52</v>
      </c>
      <c r="Q448" s="18"/>
      <c r="R448" s="18"/>
      <c r="S448" s="18"/>
      <c r="T448" s="18"/>
      <c r="U448" s="18"/>
      <c r="W448" s="18"/>
      <c r="Y448" s="18"/>
      <c r="AB448" s="72" t="s">
        <v>53</v>
      </c>
      <c r="AC448" s="68">
        <v>0</v>
      </c>
    </row>
    <row r="449" spans="1:29" ht="12" customHeight="1">
      <c r="A449" s="11" t="s">
        <v>1685</v>
      </c>
      <c r="B449" s="12" t="s">
        <v>1686</v>
      </c>
      <c r="C449" s="27" t="s">
        <v>1646</v>
      </c>
      <c r="D449" s="27" t="s">
        <v>1687</v>
      </c>
      <c r="E449" s="65">
        <v>18.29</v>
      </c>
      <c r="F449" s="15">
        <f t="shared" si="20"/>
        <v>18.29</v>
      </c>
      <c r="G449" s="16">
        <f t="shared" si="21"/>
        <v>0.74653061224489792</v>
      </c>
      <c r="H449" s="17">
        <f t="shared" si="22"/>
        <v>0.74653061224489792</v>
      </c>
      <c r="I449" s="18" t="s">
        <v>37</v>
      </c>
      <c r="J449" s="18" t="s">
        <v>1527</v>
      </c>
      <c r="K449" s="18" t="s">
        <v>68</v>
      </c>
      <c r="L449" s="18" t="s">
        <v>1399</v>
      </c>
      <c r="M449" s="22"/>
      <c r="N449" s="18"/>
      <c r="O449" s="18"/>
      <c r="P449" s="18" t="s">
        <v>52</v>
      </c>
      <c r="Q449" s="18"/>
      <c r="R449" s="18"/>
      <c r="S449" s="18"/>
      <c r="T449" s="18"/>
      <c r="U449" s="18"/>
      <c r="W449" s="18"/>
      <c r="Y449" s="18"/>
      <c r="AB449" s="72" t="s">
        <v>53</v>
      </c>
      <c r="AC449" s="68">
        <v>0</v>
      </c>
    </row>
    <row r="450" spans="1:29" ht="12" customHeight="1">
      <c r="A450" s="11" t="s">
        <v>1688</v>
      </c>
      <c r="B450" s="12" t="s">
        <v>1689</v>
      </c>
      <c r="C450" s="27" t="s">
        <v>1650</v>
      </c>
      <c r="D450" s="27" t="s">
        <v>1690</v>
      </c>
      <c r="E450" s="65">
        <v>18.29</v>
      </c>
      <c r="F450" s="15">
        <f t="shared" si="20"/>
        <v>18.29</v>
      </c>
      <c r="G450" s="16">
        <f t="shared" si="21"/>
        <v>0.74653061224489792</v>
      </c>
      <c r="H450" s="17">
        <f t="shared" si="22"/>
        <v>0.74653061224489792</v>
      </c>
      <c r="I450" s="18" t="s">
        <v>37</v>
      </c>
      <c r="J450" s="18" t="s">
        <v>1527</v>
      </c>
      <c r="K450" s="18" t="s">
        <v>68</v>
      </c>
      <c r="L450" s="18" t="s">
        <v>1399</v>
      </c>
      <c r="M450" s="22"/>
      <c r="N450" s="18"/>
      <c r="O450" s="18"/>
      <c r="P450" s="18" t="s">
        <v>52</v>
      </c>
      <c r="Q450" s="18"/>
      <c r="R450" s="18"/>
      <c r="S450" s="18"/>
      <c r="T450" s="18"/>
      <c r="U450" s="18"/>
      <c r="W450" s="18"/>
      <c r="Y450" s="18"/>
      <c r="AB450" s="72" t="s">
        <v>53</v>
      </c>
      <c r="AC450" s="68">
        <v>0</v>
      </c>
    </row>
    <row r="451" spans="1:29" ht="12" customHeight="1">
      <c r="A451" s="11" t="s">
        <v>1691</v>
      </c>
      <c r="B451" s="12" t="s">
        <v>1692</v>
      </c>
      <c r="C451" s="27" t="s">
        <v>1654</v>
      </c>
      <c r="D451" s="27" t="s">
        <v>1693</v>
      </c>
      <c r="E451" s="65">
        <v>18.29</v>
      </c>
      <c r="F451" s="15">
        <f t="shared" si="20"/>
        <v>18.29</v>
      </c>
      <c r="G451" s="16">
        <f t="shared" si="21"/>
        <v>0.74653061224489792</v>
      </c>
      <c r="H451" s="17">
        <f t="shared" si="22"/>
        <v>0.74653061224489792</v>
      </c>
      <c r="I451" s="18" t="s">
        <v>37</v>
      </c>
      <c r="J451" s="18" t="s">
        <v>1527</v>
      </c>
      <c r="K451" s="18" t="s">
        <v>68</v>
      </c>
      <c r="L451" s="18" t="s">
        <v>1399</v>
      </c>
      <c r="M451" s="22"/>
      <c r="N451" s="18"/>
      <c r="O451" s="18"/>
      <c r="P451" s="18" t="s">
        <v>52</v>
      </c>
      <c r="Q451" s="18"/>
      <c r="R451" s="18"/>
      <c r="S451" s="18"/>
      <c r="T451" s="18"/>
      <c r="U451" s="18"/>
      <c r="W451" s="18"/>
      <c r="Y451" s="18"/>
      <c r="AB451" s="72" t="s">
        <v>53</v>
      </c>
      <c r="AC451" s="68">
        <v>0</v>
      </c>
    </row>
    <row r="452" spans="1:29" ht="12" customHeight="1">
      <c r="A452" s="11" t="s">
        <v>1694</v>
      </c>
      <c r="B452" s="12" t="s">
        <v>1695</v>
      </c>
      <c r="C452" s="27" t="s">
        <v>1658</v>
      </c>
      <c r="D452" s="27" t="s">
        <v>1696</v>
      </c>
      <c r="E452" s="65">
        <v>18.29</v>
      </c>
      <c r="F452" s="15">
        <f t="shared" si="20"/>
        <v>18.29</v>
      </c>
      <c r="G452" s="16">
        <f t="shared" si="21"/>
        <v>0.74653061224489792</v>
      </c>
      <c r="H452" s="17">
        <f t="shared" si="22"/>
        <v>0.74653061224489792</v>
      </c>
      <c r="I452" s="18" t="s">
        <v>37</v>
      </c>
      <c r="J452" s="18" t="s">
        <v>1527</v>
      </c>
      <c r="K452" s="18" t="s">
        <v>68</v>
      </c>
      <c r="L452" s="18" t="s">
        <v>1399</v>
      </c>
      <c r="M452" s="22"/>
      <c r="N452" s="18"/>
      <c r="O452" s="18"/>
      <c r="P452" s="18" t="s">
        <v>52</v>
      </c>
      <c r="Q452" s="18"/>
      <c r="R452" s="18"/>
      <c r="S452" s="18"/>
      <c r="T452" s="18"/>
      <c r="U452" s="18"/>
      <c r="W452" s="18"/>
      <c r="Y452" s="18"/>
      <c r="AB452" s="72" t="s">
        <v>53</v>
      </c>
      <c r="AC452" s="68">
        <v>0</v>
      </c>
    </row>
    <row r="453" spans="1:29" ht="12" customHeight="1">
      <c r="A453" s="11" t="s">
        <v>1697</v>
      </c>
      <c r="B453" s="12" t="s">
        <v>1698</v>
      </c>
      <c r="C453" s="27" t="s">
        <v>1662</v>
      </c>
      <c r="D453" s="27" t="s">
        <v>1699</v>
      </c>
      <c r="E453" s="65">
        <v>18.29</v>
      </c>
      <c r="F453" s="15">
        <f t="shared" ref="F453:F516" si="23">E453*(1-$E$1)</f>
        <v>18.29</v>
      </c>
      <c r="G453" s="16">
        <f t="shared" si="21"/>
        <v>0.74653061224489792</v>
      </c>
      <c r="H453" s="17">
        <f t="shared" si="22"/>
        <v>0.74653061224489792</v>
      </c>
      <c r="I453" s="18" t="s">
        <v>37</v>
      </c>
      <c r="J453" s="18" t="s">
        <v>1527</v>
      </c>
      <c r="K453" s="18" t="s">
        <v>68</v>
      </c>
      <c r="L453" s="18" t="s">
        <v>1399</v>
      </c>
      <c r="M453" s="22"/>
      <c r="N453" s="18"/>
      <c r="O453" s="18"/>
      <c r="P453" s="18" t="s">
        <v>52</v>
      </c>
      <c r="Q453" s="18"/>
      <c r="R453" s="18"/>
      <c r="S453" s="18"/>
      <c r="T453" s="18"/>
      <c r="U453" s="18"/>
      <c r="W453" s="18"/>
      <c r="Y453" s="18"/>
      <c r="AB453" s="72" t="s">
        <v>53</v>
      </c>
      <c r="AC453" s="68">
        <v>0</v>
      </c>
    </row>
    <row r="454" spans="1:29" ht="12" customHeight="1">
      <c r="A454" s="11" t="s">
        <v>1700</v>
      </c>
      <c r="B454" s="12" t="s">
        <v>1701</v>
      </c>
      <c r="C454" s="27" t="s">
        <v>1702</v>
      </c>
      <c r="D454" s="27" t="s">
        <v>1703</v>
      </c>
      <c r="E454" s="65">
        <v>8.6199999999999992</v>
      </c>
      <c r="F454" s="15">
        <f t="shared" si="23"/>
        <v>8.6199999999999992</v>
      </c>
      <c r="G454" s="16">
        <f t="shared" si="21"/>
        <v>0.3518367346938775</v>
      </c>
      <c r="H454" s="17">
        <f t="shared" si="22"/>
        <v>0.3518367346938775</v>
      </c>
      <c r="I454" s="18" t="s">
        <v>37</v>
      </c>
      <c r="J454" s="18" t="s">
        <v>1527</v>
      </c>
      <c r="K454" s="18" t="s">
        <v>68</v>
      </c>
      <c r="L454" s="18" t="s">
        <v>1399</v>
      </c>
      <c r="M454" s="22"/>
      <c r="N454" s="18"/>
      <c r="O454" s="18"/>
      <c r="P454" s="18" t="s">
        <v>52</v>
      </c>
      <c r="Q454" s="18"/>
      <c r="R454" s="18"/>
      <c r="S454" s="18"/>
      <c r="T454" s="18"/>
      <c r="U454" s="18"/>
      <c r="W454" s="18"/>
      <c r="Y454" s="18"/>
      <c r="AB454" s="72" t="s">
        <v>53</v>
      </c>
      <c r="AC454" s="68">
        <v>0</v>
      </c>
    </row>
    <row r="455" spans="1:29" ht="12" customHeight="1">
      <c r="A455" s="11" t="s">
        <v>1704</v>
      </c>
      <c r="B455" s="12" t="s">
        <v>1705</v>
      </c>
      <c r="C455" s="27" t="s">
        <v>1706</v>
      </c>
      <c r="D455" s="27" t="s">
        <v>1707</v>
      </c>
      <c r="E455" s="65">
        <v>8.6199999999999992</v>
      </c>
      <c r="F455" s="15">
        <f t="shared" si="23"/>
        <v>8.6199999999999992</v>
      </c>
      <c r="G455" s="16">
        <f t="shared" si="21"/>
        <v>0.3518367346938775</v>
      </c>
      <c r="H455" s="17">
        <f t="shared" si="22"/>
        <v>0.3518367346938775</v>
      </c>
      <c r="I455" s="18" t="s">
        <v>37</v>
      </c>
      <c r="J455" s="18" t="s">
        <v>1527</v>
      </c>
      <c r="K455" s="18" t="s">
        <v>68</v>
      </c>
      <c r="L455" s="18" t="s">
        <v>1399</v>
      </c>
      <c r="M455" s="22"/>
      <c r="N455" s="18"/>
      <c r="O455" s="18"/>
      <c r="P455" s="18" t="s">
        <v>52</v>
      </c>
      <c r="Q455" s="18"/>
      <c r="R455" s="18"/>
      <c r="S455" s="18"/>
      <c r="T455" s="18"/>
      <c r="U455" s="18"/>
      <c r="W455" s="18"/>
      <c r="Y455" s="18"/>
      <c r="AB455" s="72" t="s">
        <v>53</v>
      </c>
      <c r="AC455" s="68">
        <v>0</v>
      </c>
    </row>
    <row r="456" spans="1:29" ht="12" customHeight="1">
      <c r="A456" s="11" t="s">
        <v>1708</v>
      </c>
      <c r="B456" s="12" t="s">
        <v>1709</v>
      </c>
      <c r="C456" s="27" t="s">
        <v>1710</v>
      </c>
      <c r="D456" s="27" t="s">
        <v>1711</v>
      </c>
      <c r="E456" s="65">
        <v>175.31</v>
      </c>
      <c r="F456" s="15">
        <f t="shared" si="23"/>
        <v>175.31</v>
      </c>
      <c r="G456" s="16">
        <f t="shared" si="21"/>
        <v>7.155510204081633</v>
      </c>
      <c r="H456" s="17">
        <f t="shared" si="22"/>
        <v>7.155510204081633</v>
      </c>
      <c r="I456" s="18" t="s">
        <v>37</v>
      </c>
      <c r="J456" s="18" t="s">
        <v>1477</v>
      </c>
      <c r="K456" s="18" t="s">
        <v>68</v>
      </c>
      <c r="L456" s="18" t="s">
        <v>1399</v>
      </c>
      <c r="M456" s="22"/>
      <c r="N456" s="18"/>
      <c r="O456" s="18"/>
      <c r="P456" s="18" t="s">
        <v>52</v>
      </c>
      <c r="Q456" s="18">
        <v>5</v>
      </c>
      <c r="R456" s="18"/>
      <c r="S456" s="18"/>
      <c r="T456" s="18"/>
      <c r="U456" s="18" t="s">
        <v>55</v>
      </c>
      <c r="W456" s="18"/>
      <c r="Y456" s="18"/>
      <c r="AB456" s="72" t="s">
        <v>53</v>
      </c>
      <c r="AC456" s="68">
        <v>0</v>
      </c>
    </row>
    <row r="457" spans="1:29" ht="12" customHeight="1">
      <c r="A457" s="11" t="s">
        <v>1712</v>
      </c>
      <c r="B457" s="12">
        <v>5902838495711</v>
      </c>
      <c r="C457" s="21" t="s">
        <v>1713</v>
      </c>
      <c r="D457" s="13" t="s">
        <v>1714</v>
      </c>
      <c r="E457" s="65">
        <v>95.38</v>
      </c>
      <c r="F457" s="15">
        <f t="shared" si="23"/>
        <v>95.38</v>
      </c>
      <c r="G457" s="16">
        <f t="shared" si="21"/>
        <v>3.8930612244897955</v>
      </c>
      <c r="H457" s="17">
        <f t="shared" si="22"/>
        <v>3.8930612244897955</v>
      </c>
      <c r="I457" s="18" t="s">
        <v>37</v>
      </c>
      <c r="J457" s="18">
        <v>85361050</v>
      </c>
      <c r="K457" s="18" t="s">
        <v>68</v>
      </c>
      <c r="L457" s="18" t="s">
        <v>1399</v>
      </c>
      <c r="M457" s="18" t="s">
        <v>1715</v>
      </c>
      <c r="N457" s="18">
        <v>0.01</v>
      </c>
      <c r="O457" s="22">
        <v>1.0999999999999999E-2</v>
      </c>
      <c r="P457" s="18" t="s">
        <v>52</v>
      </c>
      <c r="Q457" s="18">
        <v>200</v>
      </c>
      <c r="R457" s="18"/>
      <c r="S457" s="18" t="s">
        <v>1716</v>
      </c>
      <c r="T457" s="18">
        <v>2.15</v>
      </c>
      <c r="U457" s="18" t="s">
        <v>55</v>
      </c>
      <c r="V457"/>
      <c r="W457" s="18"/>
      <c r="X457" s="18"/>
      <c r="Y457" s="18"/>
      <c r="AB457" s="72" t="s">
        <v>53</v>
      </c>
      <c r="AC457" s="68">
        <v>0</v>
      </c>
    </row>
    <row r="458" spans="1:29" ht="12" customHeight="1">
      <c r="A458" s="11" t="s">
        <v>1717</v>
      </c>
      <c r="B458" s="12">
        <v>5902838495728</v>
      </c>
      <c r="C458" s="21" t="s">
        <v>1718</v>
      </c>
      <c r="D458" s="13" t="s">
        <v>1719</v>
      </c>
      <c r="E458" s="65">
        <v>95.38</v>
      </c>
      <c r="F458" s="15">
        <f t="shared" si="23"/>
        <v>95.38</v>
      </c>
      <c r="G458" s="16">
        <f t="shared" si="21"/>
        <v>3.8930612244897955</v>
      </c>
      <c r="H458" s="17">
        <f t="shared" si="22"/>
        <v>3.8930612244897955</v>
      </c>
      <c r="I458" s="18" t="s">
        <v>37</v>
      </c>
      <c r="J458" s="18">
        <v>85361050</v>
      </c>
      <c r="K458" s="18" t="s">
        <v>68</v>
      </c>
      <c r="L458" s="18" t="s">
        <v>1399</v>
      </c>
      <c r="M458" s="18" t="s">
        <v>1715</v>
      </c>
      <c r="N458" s="18">
        <v>0.01</v>
      </c>
      <c r="O458" s="22">
        <v>1.0999999999999999E-2</v>
      </c>
      <c r="P458" s="18" t="s">
        <v>52</v>
      </c>
      <c r="Q458" s="18">
        <v>200</v>
      </c>
      <c r="R458" s="18"/>
      <c r="S458" s="18" t="s">
        <v>1716</v>
      </c>
      <c r="T458" s="18">
        <v>2.15</v>
      </c>
      <c r="U458" s="18" t="s">
        <v>55</v>
      </c>
      <c r="V458"/>
      <c r="W458" s="18"/>
      <c r="X458" s="18"/>
      <c r="Y458" s="18"/>
      <c r="AB458" s="72" t="s">
        <v>53</v>
      </c>
      <c r="AC458" s="68">
        <v>0</v>
      </c>
    </row>
    <row r="459" spans="1:29" ht="12" customHeight="1">
      <c r="A459" s="11" t="s">
        <v>1720</v>
      </c>
      <c r="B459" s="12">
        <v>5902838495735</v>
      </c>
      <c r="C459" s="21" t="s">
        <v>1721</v>
      </c>
      <c r="D459" s="13" t="s">
        <v>1722</v>
      </c>
      <c r="E459" s="65">
        <v>95.38</v>
      </c>
      <c r="F459" s="15">
        <f t="shared" si="23"/>
        <v>95.38</v>
      </c>
      <c r="G459" s="16">
        <f t="shared" si="21"/>
        <v>3.8930612244897955</v>
      </c>
      <c r="H459" s="17">
        <f t="shared" si="22"/>
        <v>3.8930612244897955</v>
      </c>
      <c r="I459" s="18" t="s">
        <v>37</v>
      </c>
      <c r="J459" s="18">
        <v>85361050</v>
      </c>
      <c r="K459" s="18" t="s">
        <v>68</v>
      </c>
      <c r="L459" s="18" t="s">
        <v>1399</v>
      </c>
      <c r="M459" s="18" t="s">
        <v>1715</v>
      </c>
      <c r="N459" s="18">
        <v>0.01</v>
      </c>
      <c r="O459" s="22">
        <v>1.0999999999999999E-2</v>
      </c>
      <c r="P459" s="18" t="s">
        <v>52</v>
      </c>
      <c r="Q459" s="18">
        <v>200</v>
      </c>
      <c r="R459" s="18"/>
      <c r="S459" s="18" t="s">
        <v>1716</v>
      </c>
      <c r="T459" s="18">
        <v>2.15</v>
      </c>
      <c r="U459" s="18" t="s">
        <v>55</v>
      </c>
      <c r="V459"/>
      <c r="W459" s="18"/>
      <c r="X459" s="18"/>
      <c r="Y459" s="18"/>
      <c r="AB459" s="72" t="s">
        <v>53</v>
      </c>
      <c r="AC459" s="68">
        <v>0</v>
      </c>
    </row>
    <row r="460" spans="1:29" ht="12" customHeight="1">
      <c r="A460" s="11" t="s">
        <v>1723</v>
      </c>
      <c r="B460" s="12">
        <v>5902838495742</v>
      </c>
      <c r="C460" s="21" t="s">
        <v>1724</v>
      </c>
      <c r="D460" s="13" t="s">
        <v>1725</v>
      </c>
      <c r="E460" s="65">
        <v>99.56</v>
      </c>
      <c r="F460" s="15">
        <f t="shared" si="23"/>
        <v>99.56</v>
      </c>
      <c r="G460" s="16">
        <f t="shared" si="21"/>
        <v>4.063673469387755</v>
      </c>
      <c r="H460" s="17">
        <f t="shared" si="22"/>
        <v>4.063673469387755</v>
      </c>
      <c r="I460" s="18" t="s">
        <v>37</v>
      </c>
      <c r="J460" s="18">
        <v>85361050</v>
      </c>
      <c r="K460" s="18" t="s">
        <v>68</v>
      </c>
      <c r="L460" s="18" t="s">
        <v>1399</v>
      </c>
      <c r="M460" s="18" t="s">
        <v>1715</v>
      </c>
      <c r="N460" s="18">
        <v>0.01</v>
      </c>
      <c r="O460" s="22">
        <v>1.0999999999999999E-2</v>
      </c>
      <c r="P460" s="18" t="s">
        <v>52</v>
      </c>
      <c r="Q460" s="18">
        <v>200</v>
      </c>
      <c r="R460" s="18"/>
      <c r="S460" s="18" t="s">
        <v>1716</v>
      </c>
      <c r="T460" s="18">
        <v>2.15</v>
      </c>
      <c r="U460" s="18" t="s">
        <v>55</v>
      </c>
      <c r="V460"/>
      <c r="W460" s="18"/>
      <c r="X460" s="18"/>
      <c r="Y460" s="18"/>
      <c r="AB460" s="72" t="s">
        <v>53</v>
      </c>
      <c r="AC460" s="68">
        <v>0</v>
      </c>
    </row>
    <row r="461" spans="1:29" ht="12" customHeight="1">
      <c r="A461" s="11" t="s">
        <v>1726</v>
      </c>
      <c r="B461" s="12">
        <v>5902838495759</v>
      </c>
      <c r="C461" s="21" t="s">
        <v>1727</v>
      </c>
      <c r="D461" s="13" t="s">
        <v>1728</v>
      </c>
      <c r="E461" s="65">
        <v>103.85</v>
      </c>
      <c r="F461" s="15">
        <f t="shared" si="23"/>
        <v>103.85</v>
      </c>
      <c r="G461" s="16">
        <f t="shared" si="21"/>
        <v>4.2387755102040812</v>
      </c>
      <c r="H461" s="17">
        <f t="shared" si="22"/>
        <v>4.2387755102040812</v>
      </c>
      <c r="I461" s="18" t="s">
        <v>37</v>
      </c>
      <c r="J461" s="18">
        <v>85361050</v>
      </c>
      <c r="K461" s="18" t="s">
        <v>68</v>
      </c>
      <c r="L461" s="18" t="s">
        <v>1399</v>
      </c>
      <c r="M461" s="18" t="s">
        <v>1715</v>
      </c>
      <c r="N461" s="18">
        <v>0.01</v>
      </c>
      <c r="O461" s="22">
        <v>1.0999999999999999E-2</v>
      </c>
      <c r="P461" s="18" t="s">
        <v>52</v>
      </c>
      <c r="Q461" s="18">
        <v>200</v>
      </c>
      <c r="R461" s="18"/>
      <c r="S461" s="18" t="s">
        <v>1716</v>
      </c>
      <c r="T461" s="18">
        <v>2.15</v>
      </c>
      <c r="U461" s="18" t="s">
        <v>55</v>
      </c>
      <c r="V461"/>
      <c r="W461" s="18"/>
      <c r="X461" s="18"/>
      <c r="Y461" s="18"/>
      <c r="AB461" s="72" t="s">
        <v>53</v>
      </c>
      <c r="AC461" s="68">
        <v>0</v>
      </c>
    </row>
    <row r="462" spans="1:29" ht="12" customHeight="1">
      <c r="A462" s="11" t="s">
        <v>1729</v>
      </c>
      <c r="B462" s="12">
        <v>5902838495766</v>
      </c>
      <c r="C462" s="21" t="s">
        <v>1730</v>
      </c>
      <c r="D462" s="13" t="s">
        <v>1731</v>
      </c>
      <c r="E462" s="65">
        <v>111.49</v>
      </c>
      <c r="F462" s="15">
        <f t="shared" si="23"/>
        <v>111.49</v>
      </c>
      <c r="G462" s="16">
        <f t="shared" si="21"/>
        <v>4.5506122448979589</v>
      </c>
      <c r="H462" s="17">
        <f t="shared" si="22"/>
        <v>4.5506122448979589</v>
      </c>
      <c r="I462" s="18" t="s">
        <v>37</v>
      </c>
      <c r="J462" s="18">
        <v>85361050</v>
      </c>
      <c r="K462" s="18" t="s">
        <v>68</v>
      </c>
      <c r="L462" s="18" t="s">
        <v>1399</v>
      </c>
      <c r="M462" s="18" t="s">
        <v>1715</v>
      </c>
      <c r="N462" s="18">
        <v>0.01</v>
      </c>
      <c r="O462" s="22">
        <v>1.0999999999999999E-2</v>
      </c>
      <c r="P462" s="18" t="s">
        <v>52</v>
      </c>
      <c r="Q462" s="18">
        <v>200</v>
      </c>
      <c r="R462" s="18"/>
      <c r="S462" s="18" t="s">
        <v>1716</v>
      </c>
      <c r="T462" s="18">
        <v>2.15</v>
      </c>
      <c r="U462" s="18" t="s">
        <v>55</v>
      </c>
      <c r="V462"/>
      <c r="W462" s="18"/>
      <c r="X462" s="18"/>
      <c r="Y462" s="18"/>
      <c r="AB462" s="72" t="s">
        <v>53</v>
      </c>
      <c r="AC462" s="68">
        <v>0</v>
      </c>
    </row>
    <row r="463" spans="1:29" ht="12" customHeight="1">
      <c r="A463" s="11" t="s">
        <v>1732</v>
      </c>
      <c r="B463" s="12">
        <v>5902838497579</v>
      </c>
      <c r="C463" s="21" t="s">
        <v>1733</v>
      </c>
      <c r="D463" s="13">
        <v>497579</v>
      </c>
      <c r="E463" s="65">
        <v>172.55</v>
      </c>
      <c r="F463" s="15">
        <f t="shared" si="23"/>
        <v>172.55</v>
      </c>
      <c r="G463" s="16">
        <f t="shared" si="21"/>
        <v>7.0428571428571436</v>
      </c>
      <c r="H463" s="17">
        <f t="shared" si="22"/>
        <v>7.0428571428571436</v>
      </c>
      <c r="I463" s="18" t="s">
        <v>37</v>
      </c>
      <c r="J463" s="18">
        <v>85361050</v>
      </c>
      <c r="K463" s="18" t="s">
        <v>68</v>
      </c>
      <c r="L463" s="18" t="s">
        <v>1399</v>
      </c>
      <c r="M463" s="22" t="s">
        <v>1734</v>
      </c>
      <c r="N463" s="19">
        <v>1.7000000000000001E-2</v>
      </c>
      <c r="O463" s="19">
        <v>1.7999999999999999E-2</v>
      </c>
      <c r="P463" s="18" t="s">
        <v>52</v>
      </c>
      <c r="Q463" s="18">
        <v>10</v>
      </c>
      <c r="R463" s="18"/>
      <c r="S463" s="18"/>
      <c r="T463" s="18"/>
      <c r="U463" s="18" t="s">
        <v>55</v>
      </c>
      <c r="V463"/>
      <c r="W463" s="18"/>
      <c r="X463" s="18"/>
      <c r="Y463" s="18"/>
      <c r="AB463" s="72" t="s">
        <v>53</v>
      </c>
      <c r="AC463" s="68">
        <v>0</v>
      </c>
    </row>
    <row r="464" spans="1:29" ht="12" customHeight="1">
      <c r="A464" s="11" t="s">
        <v>1735</v>
      </c>
      <c r="B464" s="12">
        <v>5902838497586</v>
      </c>
      <c r="C464" s="21" t="s">
        <v>1736</v>
      </c>
      <c r="D464" s="13">
        <v>497586</v>
      </c>
      <c r="E464" s="65">
        <v>172.55</v>
      </c>
      <c r="F464" s="15">
        <f t="shared" si="23"/>
        <v>172.55</v>
      </c>
      <c r="G464" s="16">
        <f t="shared" si="21"/>
        <v>7.0428571428571436</v>
      </c>
      <c r="H464" s="17">
        <f t="shared" si="22"/>
        <v>7.0428571428571436</v>
      </c>
      <c r="I464" s="18" t="s">
        <v>37</v>
      </c>
      <c r="J464" s="18">
        <v>85361050</v>
      </c>
      <c r="K464" s="18" t="s">
        <v>68</v>
      </c>
      <c r="L464" s="18" t="s">
        <v>1399</v>
      </c>
      <c r="M464" s="22" t="s">
        <v>1734</v>
      </c>
      <c r="N464" s="19">
        <v>1.7000000000000001E-2</v>
      </c>
      <c r="O464" s="19">
        <v>1.7999999999999999E-2</v>
      </c>
      <c r="P464" s="18" t="s">
        <v>52</v>
      </c>
      <c r="Q464" s="18">
        <v>10</v>
      </c>
      <c r="R464" s="18"/>
      <c r="S464" s="18"/>
      <c r="T464" s="18"/>
      <c r="U464" s="18" t="s">
        <v>55</v>
      </c>
      <c r="V464"/>
      <c r="W464" s="18"/>
      <c r="X464" s="18"/>
      <c r="Y464" s="18"/>
      <c r="AB464" s="72" t="s">
        <v>53</v>
      </c>
      <c r="AC464" s="68">
        <v>0</v>
      </c>
    </row>
    <row r="465" spans="1:29" ht="12" customHeight="1">
      <c r="A465" s="11" t="s">
        <v>1737</v>
      </c>
      <c r="B465" s="12">
        <v>5902838497593</v>
      </c>
      <c r="C465" s="21" t="s">
        <v>1738</v>
      </c>
      <c r="D465" s="13">
        <v>497593</v>
      </c>
      <c r="E465" s="65">
        <v>172.55</v>
      </c>
      <c r="F465" s="15">
        <f t="shared" si="23"/>
        <v>172.55</v>
      </c>
      <c r="G465" s="16">
        <f t="shared" ref="G465:G528" si="24">E465/$E$2</f>
        <v>7.0428571428571436</v>
      </c>
      <c r="H465" s="17">
        <f t="shared" ref="H465:H528" si="25">G465*(1-$E$1)</f>
        <v>7.0428571428571436</v>
      </c>
      <c r="I465" s="18" t="s">
        <v>37</v>
      </c>
      <c r="J465" s="18">
        <v>85361050</v>
      </c>
      <c r="K465" s="18" t="s">
        <v>68</v>
      </c>
      <c r="L465" s="18" t="s">
        <v>1399</v>
      </c>
      <c r="M465" s="22" t="s">
        <v>1734</v>
      </c>
      <c r="N465" s="19">
        <v>1.7000000000000001E-2</v>
      </c>
      <c r="O465" s="19">
        <v>1.7999999999999999E-2</v>
      </c>
      <c r="P465" s="18" t="s">
        <v>52</v>
      </c>
      <c r="Q465" s="18">
        <v>10</v>
      </c>
      <c r="R465" s="18"/>
      <c r="S465" s="18"/>
      <c r="T465" s="18"/>
      <c r="U465" s="18" t="s">
        <v>55</v>
      </c>
      <c r="V465"/>
      <c r="W465" s="18"/>
      <c r="X465" s="18"/>
      <c r="Y465" s="18"/>
      <c r="AB465" s="72" t="s">
        <v>53</v>
      </c>
      <c r="AC465" s="68">
        <v>0</v>
      </c>
    </row>
    <row r="466" spans="1:29" ht="12" customHeight="1">
      <c r="A466" s="11" t="s">
        <v>1739</v>
      </c>
      <c r="B466" s="12">
        <v>5902838497609</v>
      </c>
      <c r="C466" s="21" t="s">
        <v>1740</v>
      </c>
      <c r="D466" s="13">
        <v>497609</v>
      </c>
      <c r="E466" s="65">
        <v>180.12</v>
      </c>
      <c r="F466" s="15">
        <f t="shared" si="23"/>
        <v>180.12</v>
      </c>
      <c r="G466" s="16">
        <f t="shared" si="24"/>
        <v>7.3518367346938778</v>
      </c>
      <c r="H466" s="17">
        <f t="shared" si="25"/>
        <v>7.3518367346938778</v>
      </c>
      <c r="I466" s="18" t="s">
        <v>37</v>
      </c>
      <c r="J466" s="18">
        <v>85361050</v>
      </c>
      <c r="K466" s="18" t="s">
        <v>68</v>
      </c>
      <c r="L466" s="18" t="s">
        <v>1399</v>
      </c>
      <c r="M466" s="22" t="s">
        <v>1734</v>
      </c>
      <c r="N466" s="19">
        <v>1.7000000000000001E-2</v>
      </c>
      <c r="O466" s="19">
        <v>1.7999999999999999E-2</v>
      </c>
      <c r="P466" s="18" t="s">
        <v>52</v>
      </c>
      <c r="Q466" s="18">
        <v>10</v>
      </c>
      <c r="R466" s="18"/>
      <c r="S466" s="18"/>
      <c r="T466" s="18"/>
      <c r="U466" s="18" t="s">
        <v>55</v>
      </c>
      <c r="V466"/>
      <c r="W466" s="18"/>
      <c r="X466" s="18"/>
      <c r="Y466" s="18"/>
      <c r="AB466" s="72" t="s">
        <v>53</v>
      </c>
      <c r="AC466" s="68">
        <v>0</v>
      </c>
    </row>
    <row r="467" spans="1:29" ht="12" customHeight="1">
      <c r="A467" s="11" t="s">
        <v>1741</v>
      </c>
      <c r="B467" s="12">
        <v>5902838497616</v>
      </c>
      <c r="C467" s="21" t="s">
        <v>1742</v>
      </c>
      <c r="D467" s="13">
        <v>497616</v>
      </c>
      <c r="E467" s="65">
        <v>180.12</v>
      </c>
      <c r="F467" s="15">
        <f t="shared" si="23"/>
        <v>180.12</v>
      </c>
      <c r="G467" s="16">
        <f t="shared" si="24"/>
        <v>7.3518367346938778</v>
      </c>
      <c r="H467" s="17">
        <f t="shared" si="25"/>
        <v>7.3518367346938778</v>
      </c>
      <c r="I467" s="18" t="s">
        <v>37</v>
      </c>
      <c r="J467" s="18">
        <v>85361050</v>
      </c>
      <c r="K467" s="18" t="s">
        <v>68</v>
      </c>
      <c r="L467" s="18" t="s">
        <v>1399</v>
      </c>
      <c r="M467" s="22" t="s">
        <v>1734</v>
      </c>
      <c r="N467" s="19">
        <v>1.7000000000000001E-2</v>
      </c>
      <c r="O467" s="19">
        <v>1.7999999999999999E-2</v>
      </c>
      <c r="P467" s="18" t="s">
        <v>52</v>
      </c>
      <c r="Q467" s="18">
        <v>10</v>
      </c>
      <c r="R467" s="18"/>
      <c r="S467" s="18"/>
      <c r="T467" s="18"/>
      <c r="U467" s="18" t="s">
        <v>55</v>
      </c>
      <c r="V467"/>
      <c r="W467" s="18"/>
      <c r="X467" s="18"/>
      <c r="Y467" s="18"/>
      <c r="AB467" s="72" t="s">
        <v>53</v>
      </c>
      <c r="AC467" s="68">
        <v>0</v>
      </c>
    </row>
    <row r="468" spans="1:29" ht="12" customHeight="1">
      <c r="A468" s="11" t="s">
        <v>1743</v>
      </c>
      <c r="B468" s="12">
        <v>5902838497623</v>
      </c>
      <c r="C468" s="21" t="s">
        <v>1744</v>
      </c>
      <c r="D468" s="13">
        <v>497623</v>
      </c>
      <c r="E468" s="65">
        <v>193.17</v>
      </c>
      <c r="F468" s="15">
        <f t="shared" si="23"/>
        <v>193.17</v>
      </c>
      <c r="G468" s="16">
        <f t="shared" si="24"/>
        <v>7.8844897959183671</v>
      </c>
      <c r="H468" s="17">
        <f t="shared" si="25"/>
        <v>7.8844897959183671</v>
      </c>
      <c r="I468" s="18" t="s">
        <v>37</v>
      </c>
      <c r="J468" s="18">
        <v>85361050</v>
      </c>
      <c r="K468" s="18" t="s">
        <v>68</v>
      </c>
      <c r="L468" s="18" t="s">
        <v>1399</v>
      </c>
      <c r="M468" s="22" t="s">
        <v>1734</v>
      </c>
      <c r="N468" s="19">
        <v>1.7000000000000001E-2</v>
      </c>
      <c r="O468" s="19">
        <v>1.7999999999999999E-2</v>
      </c>
      <c r="P468" s="18" t="s">
        <v>52</v>
      </c>
      <c r="Q468" s="18">
        <v>10</v>
      </c>
      <c r="R468" s="18"/>
      <c r="S468" s="18"/>
      <c r="T468" s="18"/>
      <c r="U468" s="18" t="s">
        <v>55</v>
      </c>
      <c r="V468"/>
      <c r="W468" s="18"/>
      <c r="X468" s="18"/>
      <c r="Y468" s="18"/>
      <c r="AB468" s="72" t="s">
        <v>53</v>
      </c>
      <c r="AC468" s="68">
        <v>0</v>
      </c>
    </row>
    <row r="469" spans="1:29" ht="12" customHeight="1">
      <c r="A469" s="11" t="s">
        <v>1745</v>
      </c>
      <c r="B469" s="12">
        <v>5900280957818</v>
      </c>
      <c r="C469" s="27" t="s">
        <v>1746</v>
      </c>
      <c r="D469" s="27" t="s">
        <v>1747</v>
      </c>
      <c r="E469" s="65">
        <v>159.93</v>
      </c>
      <c r="F469" s="15">
        <f t="shared" si="23"/>
        <v>159.93</v>
      </c>
      <c r="G469" s="16">
        <f t="shared" si="24"/>
        <v>6.5277551020408167</v>
      </c>
      <c r="H469" s="17">
        <f t="shared" si="25"/>
        <v>6.5277551020408167</v>
      </c>
      <c r="I469" s="18" t="s">
        <v>60</v>
      </c>
      <c r="J469" s="18">
        <v>85361050</v>
      </c>
      <c r="K469" s="18" t="s">
        <v>68</v>
      </c>
      <c r="L469" s="18" t="s">
        <v>1399</v>
      </c>
      <c r="M469" s="22" t="s">
        <v>1715</v>
      </c>
      <c r="N469" s="19">
        <v>8.0000000000000002E-3</v>
      </c>
      <c r="O469" s="19">
        <v>8.9999999999999993E-3</v>
      </c>
      <c r="P469" s="18" t="s">
        <v>52</v>
      </c>
      <c r="Q469" s="18">
        <v>1800</v>
      </c>
      <c r="R469" s="18"/>
      <c r="S469" s="27"/>
      <c r="T469" s="27"/>
      <c r="U469" s="18" t="s">
        <v>55</v>
      </c>
      <c r="V469" s="27"/>
      <c r="X469" s="27"/>
      <c r="Y469" s="18"/>
      <c r="AB469" s="72" t="s">
        <v>53</v>
      </c>
      <c r="AC469" s="68">
        <v>0</v>
      </c>
    </row>
    <row r="470" spans="1:29" ht="12" customHeight="1">
      <c r="A470" s="11" t="s">
        <v>1748</v>
      </c>
      <c r="B470" s="12">
        <v>5900280957825</v>
      </c>
      <c r="C470" s="27" t="s">
        <v>1749</v>
      </c>
      <c r="D470" s="27" t="s">
        <v>1750</v>
      </c>
      <c r="E470" s="65">
        <v>159.93</v>
      </c>
      <c r="F470" s="15">
        <f t="shared" si="23"/>
        <v>159.93</v>
      </c>
      <c r="G470" s="16">
        <f t="shared" si="24"/>
        <v>6.5277551020408167</v>
      </c>
      <c r="H470" s="17">
        <f t="shared" si="25"/>
        <v>6.5277551020408167</v>
      </c>
      <c r="I470" s="18" t="s">
        <v>60</v>
      </c>
      <c r="J470" s="18">
        <v>85361050</v>
      </c>
      <c r="K470" s="18" t="s">
        <v>68</v>
      </c>
      <c r="L470" s="18" t="s">
        <v>1399</v>
      </c>
      <c r="M470" s="22" t="s">
        <v>1715</v>
      </c>
      <c r="N470" s="19">
        <v>8.0000000000000002E-3</v>
      </c>
      <c r="O470" s="19">
        <v>8.9999999999999993E-3</v>
      </c>
      <c r="P470" s="18" t="s">
        <v>52</v>
      </c>
      <c r="Q470" s="18">
        <v>1800</v>
      </c>
      <c r="R470" s="18"/>
      <c r="S470" s="27"/>
      <c r="T470" s="27"/>
      <c r="U470" s="18" t="s">
        <v>55</v>
      </c>
      <c r="V470" s="27"/>
      <c r="X470" s="27"/>
      <c r="Y470" s="18"/>
      <c r="AB470" s="72" t="s">
        <v>53</v>
      </c>
      <c r="AC470" s="68">
        <v>0</v>
      </c>
    </row>
    <row r="471" spans="1:29" ht="12" customHeight="1">
      <c r="A471" s="11" t="s">
        <v>1751</v>
      </c>
      <c r="B471" s="12">
        <v>5900280957832</v>
      </c>
      <c r="C471" s="27" t="s">
        <v>1752</v>
      </c>
      <c r="D471" s="27" t="s">
        <v>1753</v>
      </c>
      <c r="E471" s="65">
        <v>159.93</v>
      </c>
      <c r="F471" s="15">
        <f t="shared" si="23"/>
        <v>159.93</v>
      </c>
      <c r="G471" s="16">
        <f t="shared" si="24"/>
        <v>6.5277551020408167</v>
      </c>
      <c r="H471" s="17">
        <f t="shared" si="25"/>
        <v>6.5277551020408167</v>
      </c>
      <c r="I471" s="18" t="s">
        <v>60</v>
      </c>
      <c r="J471" s="18">
        <v>85361050</v>
      </c>
      <c r="K471" s="18" t="s">
        <v>68</v>
      </c>
      <c r="L471" s="18" t="s">
        <v>1399</v>
      </c>
      <c r="M471" s="22" t="s">
        <v>1715</v>
      </c>
      <c r="N471" s="19">
        <v>8.0000000000000002E-3</v>
      </c>
      <c r="O471" s="19">
        <v>8.9999999999999993E-3</v>
      </c>
      <c r="P471" s="18" t="s">
        <v>52</v>
      </c>
      <c r="Q471" s="18">
        <v>1800</v>
      </c>
      <c r="R471" s="18"/>
      <c r="S471" s="27"/>
      <c r="T471" s="27"/>
      <c r="U471" s="18" t="s">
        <v>55</v>
      </c>
      <c r="V471" s="27"/>
      <c r="X471" s="27"/>
      <c r="Y471" s="18"/>
      <c r="AB471" s="72" t="s">
        <v>53</v>
      </c>
      <c r="AC471" s="68">
        <v>0</v>
      </c>
    </row>
    <row r="472" spans="1:29" ht="12" customHeight="1">
      <c r="A472" s="11" t="s">
        <v>1754</v>
      </c>
      <c r="B472" s="12">
        <v>5900280962843</v>
      </c>
      <c r="C472" s="27" t="s">
        <v>1755</v>
      </c>
      <c r="D472" s="27" t="s">
        <v>1756</v>
      </c>
      <c r="E472" s="65">
        <v>159.93</v>
      </c>
      <c r="F472" s="15">
        <f t="shared" si="23"/>
        <v>159.93</v>
      </c>
      <c r="G472" s="16">
        <f t="shared" si="24"/>
        <v>6.5277551020408167</v>
      </c>
      <c r="H472" s="17">
        <f t="shared" si="25"/>
        <v>6.5277551020408167</v>
      </c>
      <c r="I472" s="18" t="s">
        <v>60</v>
      </c>
      <c r="J472" s="18">
        <v>85361050</v>
      </c>
      <c r="K472" s="18" t="s">
        <v>68</v>
      </c>
      <c r="L472" s="18" t="s">
        <v>1399</v>
      </c>
      <c r="M472" s="22" t="s">
        <v>1715</v>
      </c>
      <c r="N472" s="19">
        <v>8.0000000000000002E-3</v>
      </c>
      <c r="O472" s="19">
        <v>8.9999999999999993E-3</v>
      </c>
      <c r="P472" s="18" t="s">
        <v>52</v>
      </c>
      <c r="Q472" s="18">
        <v>1800</v>
      </c>
      <c r="R472" s="18"/>
      <c r="S472" s="27"/>
      <c r="T472" s="27"/>
      <c r="U472" s="18" t="s">
        <v>55</v>
      </c>
      <c r="V472" s="27"/>
      <c r="X472" s="27"/>
      <c r="Y472" s="18"/>
      <c r="AB472" s="72" t="s">
        <v>53</v>
      </c>
      <c r="AC472" s="68">
        <v>0</v>
      </c>
    </row>
    <row r="473" spans="1:29" ht="12" customHeight="1">
      <c r="A473" s="11" t="s">
        <v>1757</v>
      </c>
      <c r="B473" s="12">
        <v>5900280957849</v>
      </c>
      <c r="C473" s="27" t="s">
        <v>1758</v>
      </c>
      <c r="D473" s="27" t="s">
        <v>1759</v>
      </c>
      <c r="E473" s="65">
        <v>159.93</v>
      </c>
      <c r="F473" s="15">
        <f t="shared" si="23"/>
        <v>159.93</v>
      </c>
      <c r="G473" s="16">
        <f t="shared" si="24"/>
        <v>6.5277551020408167</v>
      </c>
      <c r="H473" s="17">
        <f t="shared" si="25"/>
        <v>6.5277551020408167</v>
      </c>
      <c r="I473" s="18" t="s">
        <v>60</v>
      </c>
      <c r="J473" s="18">
        <v>85361050</v>
      </c>
      <c r="K473" s="18" t="s">
        <v>68</v>
      </c>
      <c r="L473" s="18" t="s">
        <v>1399</v>
      </c>
      <c r="M473" s="22" t="s">
        <v>1715</v>
      </c>
      <c r="N473" s="19">
        <v>8.0000000000000002E-3</v>
      </c>
      <c r="O473" s="19">
        <v>8.9999999999999993E-3</v>
      </c>
      <c r="P473" s="18" t="s">
        <v>52</v>
      </c>
      <c r="Q473" s="18">
        <v>1800</v>
      </c>
      <c r="R473" s="18"/>
      <c r="S473" s="27"/>
      <c r="T473" s="27"/>
      <c r="U473" s="18" t="s">
        <v>55</v>
      </c>
      <c r="V473" s="27"/>
      <c r="X473" s="27"/>
      <c r="Y473" s="18"/>
      <c r="AB473" s="72" t="s">
        <v>53</v>
      </c>
      <c r="AC473" s="68">
        <v>0</v>
      </c>
    </row>
    <row r="474" spans="1:29" ht="12" customHeight="1">
      <c r="A474" s="11" t="s">
        <v>1760</v>
      </c>
      <c r="B474" s="12">
        <v>5900280957856</v>
      </c>
      <c r="C474" s="27" t="s">
        <v>1761</v>
      </c>
      <c r="D474" s="27" t="s">
        <v>1762</v>
      </c>
      <c r="E474" s="65">
        <v>159.93</v>
      </c>
      <c r="F474" s="15">
        <f t="shared" si="23"/>
        <v>159.93</v>
      </c>
      <c r="G474" s="16">
        <f t="shared" si="24"/>
        <v>6.5277551020408167</v>
      </c>
      <c r="H474" s="17">
        <f t="shared" si="25"/>
        <v>6.5277551020408167</v>
      </c>
      <c r="I474" s="18" t="s">
        <v>60</v>
      </c>
      <c r="J474" s="18">
        <v>85361050</v>
      </c>
      <c r="K474" s="18" t="s">
        <v>68</v>
      </c>
      <c r="L474" s="18" t="s">
        <v>1399</v>
      </c>
      <c r="M474" s="22" t="s">
        <v>1715</v>
      </c>
      <c r="N474" s="19">
        <v>8.0000000000000002E-3</v>
      </c>
      <c r="O474" s="19">
        <v>8.9999999999999993E-3</v>
      </c>
      <c r="P474" s="18" t="s">
        <v>52</v>
      </c>
      <c r="Q474" s="18">
        <v>1800</v>
      </c>
      <c r="R474" s="18"/>
      <c r="S474" s="27"/>
      <c r="T474" s="27"/>
      <c r="U474" s="18" t="s">
        <v>55</v>
      </c>
      <c r="V474" s="27"/>
      <c r="X474" s="27"/>
      <c r="Y474" s="18"/>
      <c r="AB474" s="72" t="s">
        <v>53</v>
      </c>
      <c r="AC474" s="68">
        <v>0</v>
      </c>
    </row>
    <row r="475" spans="1:29" ht="12" customHeight="1">
      <c r="A475" s="11" t="s">
        <v>1763</v>
      </c>
      <c r="B475" s="12">
        <v>5900280957863</v>
      </c>
      <c r="C475" s="27" t="s">
        <v>1764</v>
      </c>
      <c r="D475" s="27" t="s">
        <v>1765</v>
      </c>
      <c r="E475" s="65">
        <v>180.1</v>
      </c>
      <c r="F475" s="15">
        <f t="shared" si="23"/>
        <v>180.1</v>
      </c>
      <c r="G475" s="16">
        <f t="shared" si="24"/>
        <v>7.3510204081632651</v>
      </c>
      <c r="H475" s="17">
        <f t="shared" si="25"/>
        <v>7.3510204081632651</v>
      </c>
      <c r="I475" s="18" t="s">
        <v>60</v>
      </c>
      <c r="J475" s="18">
        <v>85361050</v>
      </c>
      <c r="K475" s="18" t="s">
        <v>68</v>
      </c>
      <c r="L475" s="18" t="s">
        <v>1399</v>
      </c>
      <c r="M475" s="22" t="s">
        <v>1715</v>
      </c>
      <c r="N475" s="19">
        <v>8.0000000000000002E-3</v>
      </c>
      <c r="O475" s="19">
        <v>8.9999999999999993E-3</v>
      </c>
      <c r="P475" s="18" t="s">
        <v>52</v>
      </c>
      <c r="Q475" s="18">
        <v>1800</v>
      </c>
      <c r="R475" s="18"/>
      <c r="S475" s="27"/>
      <c r="T475" s="27"/>
      <c r="U475" s="18" t="s">
        <v>55</v>
      </c>
      <c r="V475" s="27"/>
      <c r="X475" s="27"/>
      <c r="Y475" s="18"/>
      <c r="AB475" s="72" t="s">
        <v>53</v>
      </c>
      <c r="AC475" s="68">
        <v>0</v>
      </c>
    </row>
    <row r="476" spans="1:29" ht="12" customHeight="1">
      <c r="A476" s="11" t="s">
        <v>1766</v>
      </c>
      <c r="B476" s="12">
        <v>5900280957870</v>
      </c>
      <c r="C476" s="27" t="s">
        <v>1767</v>
      </c>
      <c r="D476" s="27" t="s">
        <v>1768</v>
      </c>
      <c r="E476" s="65">
        <v>180.1</v>
      </c>
      <c r="F476" s="15">
        <f t="shared" si="23"/>
        <v>180.1</v>
      </c>
      <c r="G476" s="16">
        <f t="shared" si="24"/>
        <v>7.3510204081632651</v>
      </c>
      <c r="H476" s="17">
        <f t="shared" si="25"/>
        <v>7.3510204081632651</v>
      </c>
      <c r="I476" s="18" t="s">
        <v>60</v>
      </c>
      <c r="J476" s="18">
        <v>85361050</v>
      </c>
      <c r="K476" s="18" t="s">
        <v>68</v>
      </c>
      <c r="L476" s="18" t="s">
        <v>1399</v>
      </c>
      <c r="M476" s="22" t="s">
        <v>1715</v>
      </c>
      <c r="N476" s="19">
        <v>8.0000000000000002E-3</v>
      </c>
      <c r="O476" s="19">
        <v>8.9999999999999993E-3</v>
      </c>
      <c r="P476" s="18" t="s">
        <v>52</v>
      </c>
      <c r="Q476" s="18">
        <v>1800</v>
      </c>
      <c r="R476" s="18"/>
      <c r="S476" s="27"/>
      <c r="T476" s="27"/>
      <c r="U476" s="18" t="s">
        <v>55</v>
      </c>
      <c r="V476" s="27"/>
      <c r="X476" s="27"/>
      <c r="Y476" s="18"/>
      <c r="AB476" s="72" t="s">
        <v>53</v>
      </c>
      <c r="AC476" s="68">
        <v>0</v>
      </c>
    </row>
    <row r="477" spans="1:29" ht="12" customHeight="1">
      <c r="A477" s="11" t="s">
        <v>2112</v>
      </c>
      <c r="B477" s="12">
        <v>5900280959973</v>
      </c>
      <c r="C477" s="27" t="s">
        <v>2113</v>
      </c>
      <c r="D477" s="27" t="s">
        <v>2114</v>
      </c>
      <c r="E477" s="65">
        <v>1588.9</v>
      </c>
      <c r="F477" s="15">
        <f t="shared" si="23"/>
        <v>1588.9</v>
      </c>
      <c r="G477" s="16">
        <f t="shared" si="24"/>
        <v>64.853061224489807</v>
      </c>
      <c r="H477" s="17">
        <f t="shared" si="25"/>
        <v>64.853061224489807</v>
      </c>
      <c r="I477" s="18" t="s">
        <v>60</v>
      </c>
      <c r="J477" s="18">
        <v>85362010</v>
      </c>
      <c r="K477" s="18" t="s">
        <v>68</v>
      </c>
      <c r="L477" s="18" t="s">
        <v>2115</v>
      </c>
      <c r="M477" s="22"/>
      <c r="N477" s="19">
        <v>0.42</v>
      </c>
      <c r="O477" s="19">
        <v>0.46</v>
      </c>
      <c r="P477" s="18" t="s">
        <v>52</v>
      </c>
      <c r="Q477" s="18">
        <v>50</v>
      </c>
      <c r="R477" s="18" t="s">
        <v>2116</v>
      </c>
      <c r="S477" s="27"/>
      <c r="T477" s="27"/>
      <c r="U477" s="18" t="s">
        <v>55</v>
      </c>
      <c r="V477" s="27"/>
      <c r="X477" s="27"/>
      <c r="Y477" s="18"/>
      <c r="AB477" s="67" t="s">
        <v>70</v>
      </c>
      <c r="AC477" s="68">
        <v>0.42</v>
      </c>
    </row>
    <row r="478" spans="1:29" ht="12" customHeight="1">
      <c r="A478" s="11" t="s">
        <v>2117</v>
      </c>
      <c r="B478" s="12" t="s">
        <v>2118</v>
      </c>
      <c r="C478" s="27" t="s">
        <v>2119</v>
      </c>
      <c r="D478" s="27" t="s">
        <v>2120</v>
      </c>
      <c r="E478" s="65">
        <v>894.22</v>
      </c>
      <c r="F478" s="15">
        <f t="shared" si="23"/>
        <v>894.22</v>
      </c>
      <c r="G478" s="16">
        <f t="shared" si="24"/>
        <v>36.498775510204084</v>
      </c>
      <c r="H478" s="17">
        <f t="shared" si="25"/>
        <v>36.498775510204084</v>
      </c>
      <c r="I478" s="18" t="s">
        <v>37</v>
      </c>
      <c r="J478" s="18">
        <v>85362010</v>
      </c>
      <c r="K478" s="18" t="s">
        <v>68</v>
      </c>
      <c r="L478" s="18" t="s">
        <v>2115</v>
      </c>
      <c r="M478" s="22"/>
      <c r="N478" s="18">
        <v>0.182</v>
      </c>
      <c r="O478" s="18"/>
      <c r="P478" s="18" t="s">
        <v>52</v>
      </c>
      <c r="Q478" s="18"/>
      <c r="R478" s="18"/>
      <c r="S478" s="18"/>
      <c r="T478" s="18"/>
      <c r="U478" s="18"/>
      <c r="W478" s="18"/>
      <c r="Y478" s="18"/>
      <c r="AB478" s="67" t="s">
        <v>70</v>
      </c>
      <c r="AC478" s="68">
        <v>0.18</v>
      </c>
    </row>
    <row r="479" spans="1:29" ht="12" customHeight="1">
      <c r="A479" s="11" t="s">
        <v>2121</v>
      </c>
      <c r="B479" s="12" t="s">
        <v>2122</v>
      </c>
      <c r="C479" s="27" t="s">
        <v>2123</v>
      </c>
      <c r="D479" s="27" t="s">
        <v>2124</v>
      </c>
      <c r="E479" s="65">
        <v>894.22</v>
      </c>
      <c r="F479" s="15">
        <f t="shared" si="23"/>
        <v>894.22</v>
      </c>
      <c r="G479" s="16">
        <f t="shared" si="24"/>
        <v>36.498775510204084</v>
      </c>
      <c r="H479" s="17">
        <f t="shared" si="25"/>
        <v>36.498775510204084</v>
      </c>
      <c r="I479" s="18" t="s">
        <v>37</v>
      </c>
      <c r="J479" s="18">
        <v>85362010</v>
      </c>
      <c r="K479" s="18" t="s">
        <v>68</v>
      </c>
      <c r="L479" s="18" t="s">
        <v>2115</v>
      </c>
      <c r="M479" s="22"/>
      <c r="N479" s="18">
        <v>0.182</v>
      </c>
      <c r="O479" s="18"/>
      <c r="P479" s="18" t="s">
        <v>52</v>
      </c>
      <c r="Q479" s="18"/>
      <c r="R479" s="18"/>
      <c r="S479" s="18"/>
      <c r="T479" s="18"/>
      <c r="U479" s="18"/>
      <c r="W479" s="18"/>
      <c r="Y479" s="18"/>
      <c r="AB479" s="67" t="s">
        <v>70</v>
      </c>
      <c r="AC479" s="68">
        <v>0.18</v>
      </c>
    </row>
    <row r="480" spans="1:29" ht="12" customHeight="1">
      <c r="A480" s="11" t="s">
        <v>2125</v>
      </c>
      <c r="B480" s="12" t="s">
        <v>2126</v>
      </c>
      <c r="C480" s="27" t="s">
        <v>2127</v>
      </c>
      <c r="D480" s="27" t="s">
        <v>2128</v>
      </c>
      <c r="E480" s="65">
        <v>1181.81</v>
      </c>
      <c r="F480" s="15">
        <f t="shared" si="23"/>
        <v>1181.81</v>
      </c>
      <c r="G480" s="16">
        <f t="shared" si="24"/>
        <v>48.237142857142857</v>
      </c>
      <c r="H480" s="17">
        <f t="shared" si="25"/>
        <v>48.237142857142857</v>
      </c>
      <c r="I480" s="18" t="s">
        <v>37</v>
      </c>
      <c r="J480" s="18">
        <v>85362010</v>
      </c>
      <c r="K480" s="18" t="s">
        <v>68</v>
      </c>
      <c r="L480" s="18" t="s">
        <v>2115</v>
      </c>
      <c r="M480" s="22"/>
      <c r="N480" s="18">
        <v>0.36399999999999999</v>
      </c>
      <c r="O480" s="18"/>
      <c r="P480" s="18" t="s">
        <v>52</v>
      </c>
      <c r="Q480" s="18"/>
      <c r="R480" s="18"/>
      <c r="S480" s="18"/>
      <c r="T480" s="18"/>
      <c r="U480" s="18"/>
      <c r="W480" s="18"/>
      <c r="Y480" s="18"/>
      <c r="AB480" s="67" t="s">
        <v>70</v>
      </c>
      <c r="AC480" s="68">
        <v>0.36</v>
      </c>
    </row>
    <row r="481" spans="1:29" ht="12" customHeight="1">
      <c r="A481" s="11" t="s">
        <v>2129</v>
      </c>
      <c r="B481" s="12" t="s">
        <v>2130</v>
      </c>
      <c r="C481" s="27" t="s">
        <v>2131</v>
      </c>
      <c r="D481" s="27" t="s">
        <v>2132</v>
      </c>
      <c r="E481" s="65">
        <v>1181.81</v>
      </c>
      <c r="F481" s="15">
        <f t="shared" si="23"/>
        <v>1181.81</v>
      </c>
      <c r="G481" s="16">
        <f t="shared" si="24"/>
        <v>48.237142857142857</v>
      </c>
      <c r="H481" s="17">
        <f t="shared" si="25"/>
        <v>48.237142857142857</v>
      </c>
      <c r="I481" s="18" t="s">
        <v>37</v>
      </c>
      <c r="J481" s="18">
        <v>85362010</v>
      </c>
      <c r="K481" s="18" t="s">
        <v>68</v>
      </c>
      <c r="L481" s="18" t="s">
        <v>2115</v>
      </c>
      <c r="M481" s="22"/>
      <c r="N481" s="18">
        <v>0.36399999999999999</v>
      </c>
      <c r="O481" s="18"/>
      <c r="P481" s="18" t="s">
        <v>52</v>
      </c>
      <c r="Q481" s="18"/>
      <c r="R481" s="18"/>
      <c r="S481" s="18"/>
      <c r="T481" s="18"/>
      <c r="U481" s="18"/>
      <c r="W481" s="18"/>
      <c r="Y481" s="18"/>
      <c r="AB481" s="67" t="s">
        <v>70</v>
      </c>
      <c r="AC481" s="68">
        <v>0.36</v>
      </c>
    </row>
    <row r="482" spans="1:29" ht="12" customHeight="1">
      <c r="A482" s="11" t="s">
        <v>2133</v>
      </c>
      <c r="B482" s="12" t="s">
        <v>2134</v>
      </c>
      <c r="C482" s="27" t="s">
        <v>2135</v>
      </c>
      <c r="D482" s="27" t="s">
        <v>2136</v>
      </c>
      <c r="E482" s="65">
        <v>8115.69</v>
      </c>
      <c r="F482" s="15">
        <f t="shared" si="23"/>
        <v>8115.69</v>
      </c>
      <c r="G482" s="16">
        <f t="shared" si="24"/>
        <v>331.25265306122446</v>
      </c>
      <c r="H482" s="17">
        <f t="shared" si="25"/>
        <v>331.25265306122446</v>
      </c>
      <c r="I482" s="18" t="s">
        <v>37</v>
      </c>
      <c r="J482" s="18">
        <v>85362010</v>
      </c>
      <c r="K482" s="18" t="s">
        <v>68</v>
      </c>
      <c r="L482" s="18" t="s">
        <v>2115</v>
      </c>
      <c r="M482" s="22"/>
      <c r="N482" s="18">
        <v>0.38</v>
      </c>
      <c r="O482" s="18"/>
      <c r="P482" s="18" t="s">
        <v>52</v>
      </c>
      <c r="Q482" s="18"/>
      <c r="R482" s="18"/>
      <c r="S482" s="18"/>
      <c r="T482" s="18"/>
      <c r="U482" s="18"/>
      <c r="W482" s="18"/>
      <c r="Y482" s="18"/>
      <c r="AB482" s="67" t="s">
        <v>70</v>
      </c>
      <c r="AC482" s="68">
        <v>0.38</v>
      </c>
    </row>
    <row r="483" spans="1:29" ht="12" customHeight="1">
      <c r="A483" s="11" t="s">
        <v>2137</v>
      </c>
      <c r="B483" s="12" t="s">
        <v>2138</v>
      </c>
      <c r="C483" s="27" t="s">
        <v>2139</v>
      </c>
      <c r="D483" s="27" t="s">
        <v>2140</v>
      </c>
      <c r="E483" s="65">
        <v>8115.69</v>
      </c>
      <c r="F483" s="15">
        <f t="shared" si="23"/>
        <v>8115.69</v>
      </c>
      <c r="G483" s="16">
        <f t="shared" si="24"/>
        <v>331.25265306122446</v>
      </c>
      <c r="H483" s="17">
        <f t="shared" si="25"/>
        <v>331.25265306122446</v>
      </c>
      <c r="I483" s="18" t="s">
        <v>37</v>
      </c>
      <c r="J483" s="18">
        <v>85362010</v>
      </c>
      <c r="K483" s="18" t="s">
        <v>68</v>
      </c>
      <c r="L483" s="18" t="s">
        <v>2115</v>
      </c>
      <c r="M483" s="22"/>
      <c r="N483" s="18">
        <v>0.38</v>
      </c>
      <c r="O483" s="18"/>
      <c r="P483" s="18" t="s">
        <v>52</v>
      </c>
      <c r="Q483" s="18"/>
      <c r="R483" s="18"/>
      <c r="S483" s="18"/>
      <c r="T483" s="18"/>
      <c r="U483" s="18"/>
      <c r="W483" s="18"/>
      <c r="Y483" s="18"/>
      <c r="AB483" s="67" t="s">
        <v>70</v>
      </c>
      <c r="AC483" s="68">
        <v>0.38</v>
      </c>
    </row>
    <row r="484" spans="1:29" ht="12" customHeight="1">
      <c r="A484" s="11" t="s">
        <v>2141</v>
      </c>
      <c r="B484" s="12" t="s">
        <v>2142</v>
      </c>
      <c r="C484" s="27" t="s">
        <v>2143</v>
      </c>
      <c r="D484" s="27" t="s">
        <v>2144</v>
      </c>
      <c r="E484" s="65">
        <v>553.66</v>
      </c>
      <c r="F484" s="15">
        <f t="shared" si="23"/>
        <v>553.66</v>
      </c>
      <c r="G484" s="16">
        <f t="shared" si="24"/>
        <v>22.598367346938772</v>
      </c>
      <c r="H484" s="17">
        <f t="shared" si="25"/>
        <v>22.598367346938772</v>
      </c>
      <c r="I484" s="18" t="s">
        <v>37</v>
      </c>
      <c r="J484" s="18">
        <v>85362010</v>
      </c>
      <c r="K484" s="18" t="s">
        <v>68</v>
      </c>
      <c r="L484" s="18" t="s">
        <v>2115</v>
      </c>
      <c r="M484" s="22"/>
      <c r="N484" s="18">
        <v>0.182</v>
      </c>
      <c r="O484" s="18"/>
      <c r="P484" s="18" t="s">
        <v>52</v>
      </c>
      <c r="Q484" s="18"/>
      <c r="R484" s="18"/>
      <c r="S484" s="18"/>
      <c r="T484" s="18"/>
      <c r="U484" s="18"/>
      <c r="W484" s="18"/>
      <c r="Y484" s="18"/>
      <c r="AB484" s="67" t="s">
        <v>70</v>
      </c>
      <c r="AC484" s="68">
        <v>0.18</v>
      </c>
    </row>
    <row r="485" spans="1:29" ht="12" customHeight="1">
      <c r="A485" s="11" t="s">
        <v>2145</v>
      </c>
      <c r="B485" s="12">
        <v>5900280959980</v>
      </c>
      <c r="C485" s="27" t="s">
        <v>2146</v>
      </c>
      <c r="D485" s="27" t="s">
        <v>2147</v>
      </c>
      <c r="E485" s="65">
        <v>1588.9</v>
      </c>
      <c r="F485" s="15">
        <f t="shared" si="23"/>
        <v>1588.9</v>
      </c>
      <c r="G485" s="16">
        <f t="shared" si="24"/>
        <v>64.853061224489807</v>
      </c>
      <c r="H485" s="17">
        <f t="shared" si="25"/>
        <v>64.853061224489807</v>
      </c>
      <c r="I485" s="18" t="s">
        <v>60</v>
      </c>
      <c r="J485" s="18">
        <v>85362010</v>
      </c>
      <c r="K485" s="18" t="s">
        <v>68</v>
      </c>
      <c r="L485" s="18" t="s">
        <v>2115</v>
      </c>
      <c r="M485" s="22"/>
      <c r="N485" s="19">
        <v>0.42</v>
      </c>
      <c r="O485" s="19">
        <v>0.46</v>
      </c>
      <c r="P485" s="18" t="s">
        <v>52</v>
      </c>
      <c r="Q485" s="18">
        <v>50</v>
      </c>
      <c r="R485" s="18" t="s">
        <v>2148</v>
      </c>
      <c r="S485" s="27"/>
      <c r="T485" s="27"/>
      <c r="U485" s="18" t="s">
        <v>55</v>
      </c>
      <c r="V485" s="27"/>
      <c r="X485" s="27"/>
      <c r="Y485" s="18"/>
      <c r="AB485" s="67" t="s">
        <v>70</v>
      </c>
      <c r="AC485" s="68">
        <v>0.42</v>
      </c>
    </row>
    <row r="486" spans="1:29" ht="12" customHeight="1">
      <c r="A486" s="11" t="s">
        <v>2149</v>
      </c>
      <c r="B486" s="12">
        <v>5900280959997</v>
      </c>
      <c r="C486" s="27" t="s">
        <v>2150</v>
      </c>
      <c r="D486" s="27" t="s">
        <v>2151</v>
      </c>
      <c r="E486" s="65">
        <v>1714.68</v>
      </c>
      <c r="F486" s="15">
        <f t="shared" si="23"/>
        <v>1714.68</v>
      </c>
      <c r="G486" s="16">
        <f t="shared" si="24"/>
        <v>69.986938775510211</v>
      </c>
      <c r="H486" s="17">
        <f t="shared" si="25"/>
        <v>69.986938775510211</v>
      </c>
      <c r="I486" s="18" t="s">
        <v>60</v>
      </c>
      <c r="J486" s="18">
        <v>85362010</v>
      </c>
      <c r="K486" s="18" t="s">
        <v>68</v>
      </c>
      <c r="L486" s="18" t="s">
        <v>2115</v>
      </c>
      <c r="M486" s="22"/>
      <c r="N486" s="19">
        <v>0.42</v>
      </c>
      <c r="O486" s="19">
        <v>0.46</v>
      </c>
      <c r="P486" s="18" t="s">
        <v>52</v>
      </c>
      <c r="Q486" s="18">
        <v>50</v>
      </c>
      <c r="R486" s="18" t="s">
        <v>2152</v>
      </c>
      <c r="S486" s="27"/>
      <c r="T486" s="27"/>
      <c r="U486" s="18" t="s">
        <v>55</v>
      </c>
      <c r="V486" s="27"/>
      <c r="X486" s="27"/>
      <c r="Y486" s="18"/>
      <c r="AB486" s="67" t="s">
        <v>70</v>
      </c>
      <c r="AC486" s="68">
        <v>0.42</v>
      </c>
    </row>
    <row r="487" spans="1:29" ht="12" customHeight="1">
      <c r="A487" s="11" t="s">
        <v>2153</v>
      </c>
      <c r="B487" s="12">
        <v>5902838497173</v>
      </c>
      <c r="C487" s="21" t="s">
        <v>2154</v>
      </c>
      <c r="D487" s="13">
        <v>497173</v>
      </c>
      <c r="E487" s="65">
        <v>1244.83</v>
      </c>
      <c r="F487" s="15">
        <f t="shared" si="23"/>
        <v>1244.83</v>
      </c>
      <c r="G487" s="16">
        <f t="shared" si="24"/>
        <v>50.809387755102037</v>
      </c>
      <c r="H487" s="17">
        <f t="shared" si="25"/>
        <v>50.809387755102037</v>
      </c>
      <c r="I487" s="18" t="s">
        <v>37</v>
      </c>
      <c r="J487" s="18">
        <v>85362010</v>
      </c>
      <c r="K487" s="18" t="s">
        <v>68</v>
      </c>
      <c r="L487" s="18" t="s">
        <v>2155</v>
      </c>
      <c r="M487" s="22"/>
      <c r="N487" s="19">
        <v>0.21</v>
      </c>
      <c r="O487" s="19">
        <v>0.23100000000000001</v>
      </c>
      <c r="P487" s="18" t="s">
        <v>52</v>
      </c>
      <c r="Q487" s="18">
        <v>60</v>
      </c>
      <c r="R487" s="18"/>
      <c r="S487" s="18"/>
      <c r="T487" s="18"/>
      <c r="U487" s="18" t="s">
        <v>55</v>
      </c>
      <c r="V487"/>
      <c r="W487" s="18"/>
      <c r="X487" s="18"/>
      <c r="Y487" s="18"/>
      <c r="AB487" s="67" t="s">
        <v>70</v>
      </c>
      <c r="AC487" s="68">
        <v>0.21</v>
      </c>
    </row>
    <row r="488" spans="1:29" ht="12" customHeight="1">
      <c r="A488" s="11" t="s">
        <v>2156</v>
      </c>
      <c r="B488" s="12">
        <v>5902838497180</v>
      </c>
      <c r="C488" s="21" t="s">
        <v>2157</v>
      </c>
      <c r="D488" s="13">
        <v>497180</v>
      </c>
      <c r="E488" s="65">
        <v>1244.83</v>
      </c>
      <c r="F488" s="15">
        <f t="shared" si="23"/>
        <v>1244.83</v>
      </c>
      <c r="G488" s="16">
        <f t="shared" si="24"/>
        <v>50.809387755102037</v>
      </c>
      <c r="H488" s="17">
        <f t="shared" si="25"/>
        <v>50.809387755102037</v>
      </c>
      <c r="I488" s="18" t="s">
        <v>37</v>
      </c>
      <c r="J488" s="18">
        <v>85362010</v>
      </c>
      <c r="K488" s="18" t="s">
        <v>68</v>
      </c>
      <c r="L488" s="18" t="s">
        <v>2155</v>
      </c>
      <c r="M488" s="22"/>
      <c r="N488" s="19">
        <v>0.21</v>
      </c>
      <c r="O488" s="19">
        <v>0.23100000000000001</v>
      </c>
      <c r="P488" s="18" t="s">
        <v>52</v>
      </c>
      <c r="Q488" s="18">
        <v>60</v>
      </c>
      <c r="R488" s="18"/>
      <c r="S488" s="18"/>
      <c r="T488" s="18"/>
      <c r="U488" s="18" t="s">
        <v>55</v>
      </c>
      <c r="V488"/>
      <c r="W488" s="18"/>
      <c r="X488" s="18"/>
      <c r="Y488" s="18"/>
      <c r="AB488" s="67" t="s">
        <v>70</v>
      </c>
      <c r="AC488" s="68">
        <v>0.21</v>
      </c>
    </row>
    <row r="489" spans="1:29" ht="12" customHeight="1">
      <c r="A489" s="11" t="s">
        <v>2158</v>
      </c>
      <c r="B489" s="12">
        <v>5902838497197</v>
      </c>
      <c r="C489" s="21" t="s">
        <v>2159</v>
      </c>
      <c r="D489" s="13">
        <v>497197</v>
      </c>
      <c r="E489" s="65">
        <v>1244.83</v>
      </c>
      <c r="F489" s="15">
        <f t="shared" si="23"/>
        <v>1244.83</v>
      </c>
      <c r="G489" s="16">
        <f t="shared" si="24"/>
        <v>50.809387755102037</v>
      </c>
      <c r="H489" s="17">
        <f t="shared" si="25"/>
        <v>50.809387755102037</v>
      </c>
      <c r="I489" s="18" t="s">
        <v>37</v>
      </c>
      <c r="J489" s="18">
        <v>85362010</v>
      </c>
      <c r="K489" s="18" t="s">
        <v>68</v>
      </c>
      <c r="L489" s="18" t="s">
        <v>2155</v>
      </c>
      <c r="M489" s="22"/>
      <c r="N489" s="19">
        <v>0.21</v>
      </c>
      <c r="O489" s="19">
        <v>0.23100000000000001</v>
      </c>
      <c r="P489" s="18" t="s">
        <v>52</v>
      </c>
      <c r="Q489" s="18">
        <v>60</v>
      </c>
      <c r="R489" s="18"/>
      <c r="S489" s="18"/>
      <c r="T489" s="18"/>
      <c r="U489" s="18" t="s">
        <v>55</v>
      </c>
      <c r="V489"/>
      <c r="W489" s="18"/>
      <c r="X489" s="18"/>
      <c r="Y489" s="18"/>
      <c r="AB489" s="67" t="s">
        <v>70</v>
      </c>
      <c r="AC489" s="68">
        <v>0.21</v>
      </c>
    </row>
    <row r="490" spans="1:29" ht="12" customHeight="1">
      <c r="A490" s="11" t="s">
        <v>2160</v>
      </c>
      <c r="B490" s="12">
        <v>5902838497203</v>
      </c>
      <c r="C490" s="21" t="s">
        <v>2161</v>
      </c>
      <c r="D490" s="13">
        <v>497203</v>
      </c>
      <c r="E490" s="65">
        <v>1244.83</v>
      </c>
      <c r="F490" s="15">
        <f t="shared" si="23"/>
        <v>1244.83</v>
      </c>
      <c r="G490" s="16">
        <f t="shared" si="24"/>
        <v>50.809387755102037</v>
      </c>
      <c r="H490" s="17">
        <f t="shared" si="25"/>
        <v>50.809387755102037</v>
      </c>
      <c r="I490" s="18" t="s">
        <v>37</v>
      </c>
      <c r="J490" s="18">
        <v>85362010</v>
      </c>
      <c r="K490" s="18" t="s">
        <v>68</v>
      </c>
      <c r="L490" s="18" t="s">
        <v>2155</v>
      </c>
      <c r="M490" s="22"/>
      <c r="N490" s="19">
        <v>0.21</v>
      </c>
      <c r="O490" s="19">
        <v>0.23100000000000001</v>
      </c>
      <c r="P490" s="18" t="s">
        <v>52</v>
      </c>
      <c r="Q490" s="18">
        <v>60</v>
      </c>
      <c r="R490" s="18"/>
      <c r="S490" s="18"/>
      <c r="T490" s="18"/>
      <c r="U490" s="18" t="s">
        <v>55</v>
      </c>
      <c r="V490"/>
      <c r="W490" s="18"/>
      <c r="X490" s="18"/>
      <c r="Y490" s="18"/>
      <c r="AB490" s="67" t="s">
        <v>70</v>
      </c>
      <c r="AC490" s="68">
        <v>0.21</v>
      </c>
    </row>
    <row r="491" spans="1:29" ht="12" customHeight="1">
      <c r="A491" s="11" t="s">
        <v>2162</v>
      </c>
      <c r="B491" s="12">
        <v>5902838497210</v>
      </c>
      <c r="C491" s="21" t="s">
        <v>2163</v>
      </c>
      <c r="D491" s="13">
        <v>497210</v>
      </c>
      <c r="E491" s="65">
        <v>1244.83</v>
      </c>
      <c r="F491" s="15">
        <f t="shared" si="23"/>
        <v>1244.83</v>
      </c>
      <c r="G491" s="16">
        <f t="shared" si="24"/>
        <v>50.809387755102037</v>
      </c>
      <c r="H491" s="17">
        <f t="shared" si="25"/>
        <v>50.809387755102037</v>
      </c>
      <c r="I491" s="18" t="s">
        <v>37</v>
      </c>
      <c r="J491" s="18">
        <v>85362010</v>
      </c>
      <c r="K491" s="18" t="s">
        <v>68</v>
      </c>
      <c r="L491" s="18" t="s">
        <v>2155</v>
      </c>
      <c r="M491" s="22"/>
      <c r="N491" s="19">
        <v>0.21</v>
      </c>
      <c r="O491" s="19">
        <v>0.23100000000000001</v>
      </c>
      <c r="P491" s="18" t="s">
        <v>52</v>
      </c>
      <c r="Q491" s="18">
        <v>60</v>
      </c>
      <c r="R491" s="18"/>
      <c r="S491" s="18"/>
      <c r="T491" s="18"/>
      <c r="U491" s="18" t="s">
        <v>55</v>
      </c>
      <c r="V491"/>
      <c r="W491" s="18"/>
      <c r="X491" s="18"/>
      <c r="Y491" s="18"/>
      <c r="AB491" s="67" t="s">
        <v>70</v>
      </c>
      <c r="AC491" s="68">
        <v>0.21</v>
      </c>
    </row>
    <row r="492" spans="1:29" ht="12" customHeight="1">
      <c r="A492" s="11" t="s">
        <v>2164</v>
      </c>
      <c r="B492" s="12">
        <v>5902838497227</v>
      </c>
      <c r="C492" s="21" t="s">
        <v>2165</v>
      </c>
      <c r="D492" s="13">
        <v>497227</v>
      </c>
      <c r="E492" s="65">
        <v>1244.83</v>
      </c>
      <c r="F492" s="15">
        <f t="shared" si="23"/>
        <v>1244.83</v>
      </c>
      <c r="G492" s="16">
        <f t="shared" si="24"/>
        <v>50.809387755102037</v>
      </c>
      <c r="H492" s="17">
        <f t="shared" si="25"/>
        <v>50.809387755102037</v>
      </c>
      <c r="I492" s="18" t="s">
        <v>37</v>
      </c>
      <c r="J492" s="18">
        <v>85362010</v>
      </c>
      <c r="K492" s="18" t="s">
        <v>68</v>
      </c>
      <c r="L492" s="18" t="s">
        <v>2155</v>
      </c>
      <c r="M492" s="22"/>
      <c r="N492" s="19">
        <v>0.21</v>
      </c>
      <c r="O492" s="19">
        <v>0.23100000000000001</v>
      </c>
      <c r="P492" s="18" t="s">
        <v>52</v>
      </c>
      <c r="Q492" s="18">
        <v>60</v>
      </c>
      <c r="R492" s="18"/>
      <c r="S492" s="18"/>
      <c r="T492" s="18"/>
      <c r="U492" s="18" t="s">
        <v>55</v>
      </c>
      <c r="V492"/>
      <c r="W492" s="18"/>
      <c r="X492" s="18"/>
      <c r="Y492" s="18"/>
      <c r="AB492" s="67" t="s">
        <v>70</v>
      </c>
      <c r="AC492" s="68">
        <v>0.21</v>
      </c>
    </row>
    <row r="493" spans="1:29" ht="12" customHeight="1">
      <c r="A493" s="11" t="s">
        <v>2167</v>
      </c>
      <c r="B493" s="12">
        <v>5902838491188</v>
      </c>
      <c r="C493" s="21" t="s">
        <v>2168</v>
      </c>
      <c r="D493" s="13" t="s">
        <v>2169</v>
      </c>
      <c r="E493" s="65">
        <v>554.17999999999995</v>
      </c>
      <c r="F493" s="15">
        <f t="shared" si="23"/>
        <v>554.17999999999995</v>
      </c>
      <c r="G493" s="16">
        <f t="shared" si="24"/>
        <v>22.619591836734692</v>
      </c>
      <c r="H493" s="17">
        <f t="shared" si="25"/>
        <v>22.619591836734692</v>
      </c>
      <c r="I493" s="18" t="s">
        <v>37</v>
      </c>
      <c r="J493" s="18">
        <v>85362010</v>
      </c>
      <c r="K493" s="18" t="s">
        <v>68</v>
      </c>
      <c r="L493" s="18" t="s">
        <v>2155</v>
      </c>
      <c r="M493" s="22"/>
      <c r="N493" s="19">
        <v>0.2</v>
      </c>
      <c r="O493" s="19"/>
      <c r="P493" s="18" t="s">
        <v>52</v>
      </c>
      <c r="Q493" s="18">
        <v>1</v>
      </c>
      <c r="R493" s="18"/>
      <c r="S493" s="18"/>
      <c r="T493" s="19"/>
      <c r="U493" s="18" t="s">
        <v>55</v>
      </c>
      <c r="V493" s="18"/>
      <c r="W493" s="18"/>
      <c r="X493" s="18"/>
      <c r="Y493" s="18"/>
      <c r="AB493" s="67" t="s">
        <v>70</v>
      </c>
      <c r="AC493" s="68">
        <v>0.2</v>
      </c>
    </row>
    <row r="494" spans="1:29" ht="12" customHeight="1">
      <c r="A494" s="11" t="s">
        <v>2170</v>
      </c>
      <c r="B494" s="12">
        <v>5902838495063</v>
      </c>
      <c r="C494" s="21" t="s">
        <v>2171</v>
      </c>
      <c r="D494" s="13" t="s">
        <v>2172</v>
      </c>
      <c r="E494" s="65">
        <v>554.17999999999995</v>
      </c>
      <c r="F494" s="15">
        <f t="shared" si="23"/>
        <v>554.17999999999995</v>
      </c>
      <c r="G494" s="16">
        <f t="shared" si="24"/>
        <v>22.619591836734692</v>
      </c>
      <c r="H494" s="17">
        <f t="shared" si="25"/>
        <v>22.619591836734692</v>
      </c>
      <c r="I494" s="18" t="s">
        <v>37</v>
      </c>
      <c r="J494" s="18">
        <v>85362010</v>
      </c>
      <c r="K494" s="18" t="s">
        <v>68</v>
      </c>
      <c r="L494" s="18" t="s">
        <v>2155</v>
      </c>
      <c r="M494" s="22"/>
      <c r="N494" s="19">
        <v>0.2</v>
      </c>
      <c r="O494" s="19"/>
      <c r="P494" s="18" t="s">
        <v>52</v>
      </c>
      <c r="Q494" s="18">
        <v>1</v>
      </c>
      <c r="R494" s="18"/>
      <c r="S494" s="18"/>
      <c r="T494" s="19"/>
      <c r="U494" s="18" t="s">
        <v>55</v>
      </c>
      <c r="V494" s="18"/>
      <c r="W494" s="18"/>
      <c r="X494" s="18"/>
      <c r="Y494" s="18"/>
      <c r="AB494" s="67" t="s">
        <v>70</v>
      </c>
      <c r="AC494" s="68">
        <v>0.2</v>
      </c>
    </row>
    <row r="495" spans="1:29" ht="12" customHeight="1">
      <c r="A495" s="11" t="s">
        <v>2173</v>
      </c>
      <c r="B495" s="12">
        <v>5902838495070</v>
      </c>
      <c r="C495" s="21" t="s">
        <v>2174</v>
      </c>
      <c r="D495" s="13" t="s">
        <v>2175</v>
      </c>
      <c r="E495" s="65">
        <v>559.63</v>
      </c>
      <c r="F495" s="15">
        <f t="shared" si="23"/>
        <v>559.63</v>
      </c>
      <c r="G495" s="16">
        <f t="shared" si="24"/>
        <v>22.842040816326531</v>
      </c>
      <c r="H495" s="17">
        <f t="shared" si="25"/>
        <v>22.842040816326531</v>
      </c>
      <c r="I495" s="18" t="s">
        <v>37</v>
      </c>
      <c r="J495" s="18">
        <v>85362010</v>
      </c>
      <c r="K495" s="18" t="s">
        <v>68</v>
      </c>
      <c r="L495" s="18" t="s">
        <v>2155</v>
      </c>
      <c r="M495" s="18" t="s">
        <v>2176</v>
      </c>
      <c r="N495" s="18">
        <v>0.106</v>
      </c>
      <c r="O495" s="22">
        <v>0.114</v>
      </c>
      <c r="P495" s="18" t="s">
        <v>52</v>
      </c>
      <c r="Q495" s="18">
        <v>120</v>
      </c>
      <c r="R495" s="18"/>
      <c r="S495" s="18" t="s">
        <v>2177</v>
      </c>
      <c r="T495" s="18"/>
      <c r="U495" s="18" t="s">
        <v>55</v>
      </c>
      <c r="V495"/>
      <c r="W495" s="18"/>
      <c r="X495" s="18"/>
      <c r="Y495" s="18"/>
      <c r="AB495" s="67" t="s">
        <v>70</v>
      </c>
      <c r="AC495" s="68">
        <v>0.11</v>
      </c>
    </row>
    <row r="496" spans="1:29" ht="12" customHeight="1">
      <c r="A496" s="11" t="s">
        <v>2178</v>
      </c>
      <c r="B496" s="12">
        <v>5902838495087</v>
      </c>
      <c r="C496" s="21" t="s">
        <v>2179</v>
      </c>
      <c r="D496" s="13" t="s">
        <v>2180</v>
      </c>
      <c r="E496" s="65">
        <v>559.63</v>
      </c>
      <c r="F496" s="15">
        <f t="shared" si="23"/>
        <v>559.63</v>
      </c>
      <c r="G496" s="16">
        <f t="shared" si="24"/>
        <v>22.842040816326531</v>
      </c>
      <c r="H496" s="17">
        <f t="shared" si="25"/>
        <v>22.842040816326531</v>
      </c>
      <c r="I496" s="18" t="s">
        <v>37</v>
      </c>
      <c r="J496" s="18">
        <v>85362010</v>
      </c>
      <c r="K496" s="18" t="s">
        <v>68</v>
      </c>
      <c r="L496" s="18" t="s">
        <v>2155</v>
      </c>
      <c r="M496" s="18" t="s">
        <v>2176</v>
      </c>
      <c r="N496" s="18">
        <v>0.106</v>
      </c>
      <c r="O496" s="22">
        <v>0.114</v>
      </c>
      <c r="P496" s="18" t="s">
        <v>52</v>
      </c>
      <c r="Q496" s="18">
        <v>120</v>
      </c>
      <c r="R496" s="18"/>
      <c r="S496" s="18" t="s">
        <v>2177</v>
      </c>
      <c r="T496" s="18"/>
      <c r="U496" s="18" t="s">
        <v>55</v>
      </c>
      <c r="V496"/>
      <c r="W496" s="18"/>
      <c r="X496" s="18"/>
      <c r="Y496" s="18"/>
      <c r="AB496" s="67" t="s">
        <v>70</v>
      </c>
      <c r="AC496" s="68">
        <v>0.11</v>
      </c>
    </row>
    <row r="497" spans="1:29" ht="12" customHeight="1">
      <c r="A497" s="11" t="s">
        <v>2181</v>
      </c>
      <c r="B497" s="12">
        <v>5900280962058</v>
      </c>
      <c r="C497" s="27" t="s">
        <v>2182</v>
      </c>
      <c r="D497" s="27" t="s">
        <v>2183</v>
      </c>
      <c r="E497" s="65">
        <v>506.46</v>
      </c>
      <c r="F497" s="15">
        <f t="shared" si="23"/>
        <v>506.46</v>
      </c>
      <c r="G497" s="16">
        <f t="shared" si="24"/>
        <v>20.671836734693876</v>
      </c>
      <c r="H497" s="17">
        <f t="shared" si="25"/>
        <v>20.671836734693876</v>
      </c>
      <c r="I497" s="18" t="s">
        <v>60</v>
      </c>
      <c r="J497" s="18">
        <v>85362010</v>
      </c>
      <c r="K497" s="18" t="s">
        <v>68</v>
      </c>
      <c r="L497" s="18" t="s">
        <v>2166</v>
      </c>
      <c r="M497" s="22" t="s">
        <v>2184</v>
      </c>
      <c r="N497" s="19">
        <v>0.17</v>
      </c>
      <c r="O497" s="19">
        <v>0.183</v>
      </c>
      <c r="P497" s="18" t="s">
        <v>52</v>
      </c>
      <c r="Q497" s="18">
        <v>60</v>
      </c>
      <c r="R497" s="18" t="s">
        <v>2185</v>
      </c>
      <c r="S497" s="27"/>
      <c r="T497" s="27"/>
      <c r="U497" s="18" t="s">
        <v>55</v>
      </c>
      <c r="V497" s="27"/>
      <c r="X497" s="27"/>
      <c r="Y497" s="18"/>
      <c r="AB497" s="67" t="s">
        <v>308</v>
      </c>
      <c r="AC497" s="68">
        <v>0.17</v>
      </c>
    </row>
    <row r="498" spans="1:29" ht="12" customHeight="1">
      <c r="A498" s="11" t="s">
        <v>2186</v>
      </c>
      <c r="B498" s="12">
        <v>5900280962065</v>
      </c>
      <c r="C498" s="27" t="s">
        <v>2187</v>
      </c>
      <c r="D498" s="27" t="s">
        <v>2188</v>
      </c>
      <c r="E498" s="65">
        <v>506.46</v>
      </c>
      <c r="F498" s="15">
        <f t="shared" si="23"/>
        <v>506.46</v>
      </c>
      <c r="G498" s="16">
        <f t="shared" si="24"/>
        <v>20.671836734693876</v>
      </c>
      <c r="H498" s="17">
        <f t="shared" si="25"/>
        <v>20.671836734693876</v>
      </c>
      <c r="I498" s="18" t="s">
        <v>60</v>
      </c>
      <c r="J498" s="18">
        <v>85362010</v>
      </c>
      <c r="K498" s="18" t="s">
        <v>68</v>
      </c>
      <c r="L498" s="18" t="s">
        <v>2166</v>
      </c>
      <c r="M498" s="22" t="s">
        <v>2184</v>
      </c>
      <c r="N498" s="19">
        <v>0.17</v>
      </c>
      <c r="O498" s="19">
        <v>0.183</v>
      </c>
      <c r="P498" s="18" t="s">
        <v>52</v>
      </c>
      <c r="Q498" s="18">
        <v>60</v>
      </c>
      <c r="R498" s="18" t="s">
        <v>2189</v>
      </c>
      <c r="S498" s="27"/>
      <c r="T498" s="27"/>
      <c r="U498" s="18" t="s">
        <v>55</v>
      </c>
      <c r="V498" s="27"/>
      <c r="X498" s="27"/>
      <c r="Y498" s="18"/>
      <c r="AB498" s="67" t="s">
        <v>308</v>
      </c>
      <c r="AC498" s="68">
        <v>0.17</v>
      </c>
    </row>
    <row r="499" spans="1:29" ht="12" customHeight="1">
      <c r="A499" s="11" t="s">
        <v>2190</v>
      </c>
      <c r="B499" s="12">
        <v>5900280962072</v>
      </c>
      <c r="C499" s="27" t="s">
        <v>2191</v>
      </c>
      <c r="D499" s="27" t="s">
        <v>2192</v>
      </c>
      <c r="E499" s="65">
        <v>506.46</v>
      </c>
      <c r="F499" s="15">
        <f t="shared" si="23"/>
        <v>506.46</v>
      </c>
      <c r="G499" s="16">
        <f t="shared" si="24"/>
        <v>20.671836734693876</v>
      </c>
      <c r="H499" s="17">
        <f t="shared" si="25"/>
        <v>20.671836734693876</v>
      </c>
      <c r="I499" s="18" t="s">
        <v>60</v>
      </c>
      <c r="J499" s="18">
        <v>85362010</v>
      </c>
      <c r="K499" s="18" t="s">
        <v>68</v>
      </c>
      <c r="L499" s="18" t="s">
        <v>2166</v>
      </c>
      <c r="M499" s="22" t="s">
        <v>2184</v>
      </c>
      <c r="N499" s="19">
        <v>0.17</v>
      </c>
      <c r="O499" s="19">
        <v>0.183</v>
      </c>
      <c r="P499" s="18" t="s">
        <v>52</v>
      </c>
      <c r="Q499" s="18">
        <v>60</v>
      </c>
      <c r="R499" s="18" t="s">
        <v>2193</v>
      </c>
      <c r="S499" s="27"/>
      <c r="T499" s="27"/>
      <c r="U499" s="18" t="s">
        <v>55</v>
      </c>
      <c r="V499" s="27"/>
      <c r="X499" s="27"/>
      <c r="Y499" s="18"/>
      <c r="AB499" s="67" t="s">
        <v>308</v>
      </c>
      <c r="AC499" s="68">
        <v>0.17</v>
      </c>
    </row>
    <row r="500" spans="1:29" ht="12" customHeight="1">
      <c r="A500" s="11" t="s">
        <v>2194</v>
      </c>
      <c r="B500" s="12">
        <v>5900280962089</v>
      </c>
      <c r="C500" s="27" t="s">
        <v>2195</v>
      </c>
      <c r="D500" s="27" t="s">
        <v>2196</v>
      </c>
      <c r="E500" s="65">
        <v>506.46</v>
      </c>
      <c r="F500" s="15">
        <f t="shared" si="23"/>
        <v>506.46</v>
      </c>
      <c r="G500" s="16">
        <f t="shared" si="24"/>
        <v>20.671836734693876</v>
      </c>
      <c r="H500" s="17">
        <f t="shared" si="25"/>
        <v>20.671836734693876</v>
      </c>
      <c r="I500" s="18" t="s">
        <v>60</v>
      </c>
      <c r="J500" s="18">
        <v>85362010</v>
      </c>
      <c r="K500" s="18" t="s">
        <v>68</v>
      </c>
      <c r="L500" s="18" t="s">
        <v>2166</v>
      </c>
      <c r="M500" s="22" t="s">
        <v>2184</v>
      </c>
      <c r="N500" s="19">
        <v>0.17</v>
      </c>
      <c r="O500" s="19">
        <v>0.183</v>
      </c>
      <c r="P500" s="18" t="s">
        <v>52</v>
      </c>
      <c r="Q500" s="18">
        <v>60</v>
      </c>
      <c r="R500" s="18" t="s">
        <v>2197</v>
      </c>
      <c r="S500" s="27"/>
      <c r="T500" s="27"/>
      <c r="U500" s="18" t="s">
        <v>55</v>
      </c>
      <c r="V500" s="27"/>
      <c r="X500" s="27"/>
      <c r="Y500" s="18"/>
      <c r="AB500" s="67" t="s">
        <v>308</v>
      </c>
      <c r="AC500" s="68">
        <v>0.17</v>
      </c>
    </row>
    <row r="501" spans="1:29" ht="12" customHeight="1">
      <c r="A501" s="11" t="s">
        <v>2198</v>
      </c>
      <c r="B501" s="12">
        <v>5900280962096</v>
      </c>
      <c r="C501" s="27" t="s">
        <v>2199</v>
      </c>
      <c r="D501" s="27" t="s">
        <v>2200</v>
      </c>
      <c r="E501" s="65">
        <v>506.46</v>
      </c>
      <c r="F501" s="15">
        <f t="shared" si="23"/>
        <v>506.46</v>
      </c>
      <c r="G501" s="16">
        <f t="shared" si="24"/>
        <v>20.671836734693876</v>
      </c>
      <c r="H501" s="17">
        <f t="shared" si="25"/>
        <v>20.671836734693876</v>
      </c>
      <c r="I501" s="18" t="s">
        <v>60</v>
      </c>
      <c r="J501" s="18">
        <v>85362010</v>
      </c>
      <c r="K501" s="18" t="s">
        <v>68</v>
      </c>
      <c r="L501" s="18" t="s">
        <v>2166</v>
      </c>
      <c r="M501" s="22" t="s">
        <v>2184</v>
      </c>
      <c r="N501" s="19">
        <v>0.17</v>
      </c>
      <c r="O501" s="19">
        <v>0.183</v>
      </c>
      <c r="P501" s="18" t="s">
        <v>52</v>
      </c>
      <c r="Q501" s="18">
        <v>60</v>
      </c>
      <c r="R501" s="18" t="s">
        <v>2201</v>
      </c>
      <c r="S501" s="27"/>
      <c r="T501" s="27"/>
      <c r="U501" s="18" t="s">
        <v>55</v>
      </c>
      <c r="V501" s="27"/>
      <c r="X501" s="27"/>
      <c r="Y501" s="18"/>
      <c r="AB501" s="67" t="s">
        <v>308</v>
      </c>
      <c r="AC501" s="68">
        <v>0.17</v>
      </c>
    </row>
    <row r="502" spans="1:29" ht="12" customHeight="1">
      <c r="A502" s="11" t="s">
        <v>2202</v>
      </c>
      <c r="B502" s="12" t="s">
        <v>2203</v>
      </c>
      <c r="C502" s="27" t="s">
        <v>2204</v>
      </c>
      <c r="D502" s="27" t="s">
        <v>2205</v>
      </c>
      <c r="E502" s="65">
        <v>1155.92</v>
      </c>
      <c r="F502" s="15">
        <f t="shared" si="23"/>
        <v>1155.92</v>
      </c>
      <c r="G502" s="16">
        <f t="shared" si="24"/>
        <v>47.180408163265312</v>
      </c>
      <c r="H502" s="17">
        <f t="shared" si="25"/>
        <v>47.180408163265312</v>
      </c>
      <c r="I502" s="18" t="s">
        <v>60</v>
      </c>
      <c r="J502" s="18">
        <v>85362010</v>
      </c>
      <c r="K502" s="18" t="s">
        <v>68</v>
      </c>
      <c r="L502" s="18" t="s">
        <v>2166</v>
      </c>
      <c r="M502" s="22" t="s">
        <v>2206</v>
      </c>
      <c r="N502" s="19">
        <v>0.09</v>
      </c>
      <c r="O502" s="19">
        <v>0.1</v>
      </c>
      <c r="P502" s="18" t="s">
        <v>52</v>
      </c>
      <c r="Q502" s="18">
        <v>12</v>
      </c>
      <c r="R502" s="18"/>
      <c r="S502" s="27"/>
      <c r="T502" s="27"/>
      <c r="U502" s="18" t="s">
        <v>55</v>
      </c>
      <c r="V502" s="27"/>
      <c r="X502" s="27"/>
      <c r="Y502" s="18"/>
      <c r="AB502" s="67" t="s">
        <v>308</v>
      </c>
      <c r="AC502" s="68">
        <v>0.09</v>
      </c>
    </row>
    <row r="503" spans="1:29" ht="12" customHeight="1">
      <c r="A503" s="11" t="s">
        <v>2207</v>
      </c>
      <c r="B503" s="12" t="s">
        <v>2208</v>
      </c>
      <c r="C503" s="27" t="s">
        <v>2209</v>
      </c>
      <c r="D503" s="27" t="s">
        <v>2210</v>
      </c>
      <c r="E503" s="65">
        <v>1155.92</v>
      </c>
      <c r="F503" s="15">
        <f t="shared" si="23"/>
        <v>1155.92</v>
      </c>
      <c r="G503" s="16">
        <f t="shared" si="24"/>
        <v>47.180408163265312</v>
      </c>
      <c r="H503" s="17">
        <f t="shared" si="25"/>
        <v>47.180408163265312</v>
      </c>
      <c r="I503" s="18" t="s">
        <v>60</v>
      </c>
      <c r="J503" s="18">
        <v>85362010</v>
      </c>
      <c r="K503" s="18" t="s">
        <v>68</v>
      </c>
      <c r="L503" s="18" t="s">
        <v>2166</v>
      </c>
      <c r="M503" s="22" t="s">
        <v>2206</v>
      </c>
      <c r="N503" s="19">
        <v>0.09</v>
      </c>
      <c r="O503" s="19">
        <v>0.1</v>
      </c>
      <c r="P503" s="18" t="s">
        <v>52</v>
      </c>
      <c r="Q503" s="18">
        <v>12</v>
      </c>
      <c r="R503" s="18"/>
      <c r="S503" s="27"/>
      <c r="T503" s="27"/>
      <c r="U503" s="18" t="s">
        <v>55</v>
      </c>
      <c r="V503" s="27"/>
      <c r="X503" s="27"/>
      <c r="Y503" s="18"/>
      <c r="AB503" s="67" t="s">
        <v>308</v>
      </c>
      <c r="AC503" s="68">
        <v>0.09</v>
      </c>
    </row>
    <row r="504" spans="1:29" ht="12" customHeight="1">
      <c r="A504" s="11" t="s">
        <v>2211</v>
      </c>
      <c r="B504" s="12" t="s">
        <v>2212</v>
      </c>
      <c r="C504" s="27" t="s">
        <v>2213</v>
      </c>
      <c r="D504" s="27" t="s">
        <v>2214</v>
      </c>
      <c r="E504" s="65">
        <v>1155.92</v>
      </c>
      <c r="F504" s="15">
        <f t="shared" si="23"/>
        <v>1155.92</v>
      </c>
      <c r="G504" s="16">
        <f t="shared" si="24"/>
        <v>47.180408163265312</v>
      </c>
      <c r="H504" s="17">
        <f t="shared" si="25"/>
        <v>47.180408163265312</v>
      </c>
      <c r="I504" s="18" t="s">
        <v>60</v>
      </c>
      <c r="J504" s="18">
        <v>85362010</v>
      </c>
      <c r="K504" s="18" t="s">
        <v>68</v>
      </c>
      <c r="L504" s="18" t="s">
        <v>2166</v>
      </c>
      <c r="M504" s="22" t="s">
        <v>2206</v>
      </c>
      <c r="N504" s="19">
        <v>0.09</v>
      </c>
      <c r="O504" s="19">
        <v>0.1</v>
      </c>
      <c r="P504" s="18" t="s">
        <v>52</v>
      </c>
      <c r="Q504" s="18">
        <v>12</v>
      </c>
      <c r="R504" s="18"/>
      <c r="S504" s="27"/>
      <c r="T504" s="27"/>
      <c r="U504" s="18" t="s">
        <v>55</v>
      </c>
      <c r="V504" s="27"/>
      <c r="X504" s="27"/>
      <c r="Y504" s="18"/>
      <c r="AB504" s="67" t="s">
        <v>308</v>
      </c>
      <c r="AC504" s="68">
        <v>0.09</v>
      </c>
    </row>
    <row r="505" spans="1:29" ht="12" customHeight="1">
      <c r="A505" s="11" t="s">
        <v>2215</v>
      </c>
      <c r="B505" s="12" t="s">
        <v>2216</v>
      </c>
      <c r="C505" s="27" t="s">
        <v>2217</v>
      </c>
      <c r="D505" s="27" t="s">
        <v>2218</v>
      </c>
      <c r="E505" s="65">
        <v>1155.92</v>
      </c>
      <c r="F505" s="15">
        <f t="shared" si="23"/>
        <v>1155.92</v>
      </c>
      <c r="G505" s="16">
        <f t="shared" si="24"/>
        <v>47.180408163265312</v>
      </c>
      <c r="H505" s="17">
        <f t="shared" si="25"/>
        <v>47.180408163265312</v>
      </c>
      <c r="I505" s="18" t="s">
        <v>60</v>
      </c>
      <c r="J505" s="18">
        <v>85362010</v>
      </c>
      <c r="K505" s="18" t="s">
        <v>68</v>
      </c>
      <c r="L505" s="18" t="s">
        <v>2166</v>
      </c>
      <c r="M505" s="22" t="s">
        <v>2206</v>
      </c>
      <c r="N505" s="19">
        <v>0.09</v>
      </c>
      <c r="O505" s="19">
        <v>0.1</v>
      </c>
      <c r="P505" s="18" t="s">
        <v>52</v>
      </c>
      <c r="Q505" s="18">
        <v>12</v>
      </c>
      <c r="R505" s="18"/>
      <c r="S505" s="27"/>
      <c r="T505" s="27"/>
      <c r="U505" s="18" t="s">
        <v>55</v>
      </c>
      <c r="V505" s="27"/>
      <c r="X505" s="27"/>
      <c r="Y505" s="18"/>
      <c r="AB505" s="67" t="s">
        <v>308</v>
      </c>
      <c r="AC505" s="68">
        <v>0.09</v>
      </c>
    </row>
    <row r="506" spans="1:29" ht="12" customHeight="1">
      <c r="A506" s="11" t="s">
        <v>2219</v>
      </c>
      <c r="B506" s="12" t="s">
        <v>2220</v>
      </c>
      <c r="C506" s="27" t="s">
        <v>2221</v>
      </c>
      <c r="D506" s="27" t="s">
        <v>2222</v>
      </c>
      <c r="E506" s="65">
        <v>1310.83</v>
      </c>
      <c r="F506" s="15">
        <f t="shared" si="23"/>
        <v>1310.83</v>
      </c>
      <c r="G506" s="16">
        <f t="shared" si="24"/>
        <v>53.503265306122444</v>
      </c>
      <c r="H506" s="17">
        <f t="shared" si="25"/>
        <v>53.503265306122444</v>
      </c>
      <c r="I506" s="18" t="s">
        <v>60</v>
      </c>
      <c r="J506" s="18">
        <v>85362010</v>
      </c>
      <c r="K506" s="18" t="s">
        <v>68</v>
      </c>
      <c r="L506" s="18" t="s">
        <v>2166</v>
      </c>
      <c r="M506" s="22" t="s">
        <v>2206</v>
      </c>
      <c r="N506" s="19">
        <v>0.09</v>
      </c>
      <c r="O506" s="19">
        <v>0.1</v>
      </c>
      <c r="P506" s="18" t="s">
        <v>52</v>
      </c>
      <c r="Q506" s="18">
        <v>12</v>
      </c>
      <c r="R506" s="18"/>
      <c r="S506" s="27"/>
      <c r="T506" s="27"/>
      <c r="U506" s="18" t="s">
        <v>55</v>
      </c>
      <c r="V506" s="27"/>
      <c r="X506" s="27"/>
      <c r="Y506" s="18"/>
      <c r="AB506" s="67" t="s">
        <v>308</v>
      </c>
      <c r="AC506" s="68">
        <v>0.09</v>
      </c>
    </row>
    <row r="507" spans="1:29" ht="12" customHeight="1">
      <c r="A507" s="11" t="s">
        <v>2223</v>
      </c>
      <c r="B507" s="12" t="s">
        <v>2224</v>
      </c>
      <c r="C507" s="27" t="s">
        <v>2225</v>
      </c>
      <c r="D507" s="27" t="s">
        <v>2226</v>
      </c>
      <c r="E507" s="65">
        <v>983.13</v>
      </c>
      <c r="F507" s="15">
        <f t="shared" si="23"/>
        <v>983.13</v>
      </c>
      <c r="G507" s="16">
        <f t="shared" si="24"/>
        <v>40.127755102040815</v>
      </c>
      <c r="H507" s="17">
        <f t="shared" si="25"/>
        <v>40.127755102040815</v>
      </c>
      <c r="I507" s="18" t="s">
        <v>60</v>
      </c>
      <c r="J507" s="18">
        <v>85362010</v>
      </c>
      <c r="K507" s="18" t="s">
        <v>68</v>
      </c>
      <c r="L507" s="18" t="s">
        <v>2166</v>
      </c>
      <c r="M507" s="22" t="s">
        <v>2206</v>
      </c>
      <c r="N507" s="19">
        <v>0.09</v>
      </c>
      <c r="O507" s="19">
        <v>0.1</v>
      </c>
      <c r="P507" s="18" t="s">
        <v>52</v>
      </c>
      <c r="Q507" s="18">
        <v>12</v>
      </c>
      <c r="R507" s="18"/>
      <c r="S507" s="27"/>
      <c r="T507" s="27"/>
      <c r="U507" s="18" t="s">
        <v>55</v>
      </c>
      <c r="V507" s="27"/>
      <c r="X507" s="27"/>
      <c r="Y507" s="18"/>
      <c r="AB507" s="67" t="s">
        <v>308</v>
      </c>
      <c r="AC507" s="68">
        <v>0.09</v>
      </c>
    </row>
    <row r="508" spans="1:29" ht="12" customHeight="1">
      <c r="A508" s="11" t="s">
        <v>2227</v>
      </c>
      <c r="B508" s="12" t="s">
        <v>2228</v>
      </c>
      <c r="C508" s="27" t="s">
        <v>2229</v>
      </c>
      <c r="D508" s="27" t="s">
        <v>2230</v>
      </c>
      <c r="E508" s="65">
        <v>983.13</v>
      </c>
      <c r="F508" s="15">
        <f t="shared" si="23"/>
        <v>983.13</v>
      </c>
      <c r="G508" s="16">
        <f t="shared" si="24"/>
        <v>40.127755102040815</v>
      </c>
      <c r="H508" s="17">
        <f t="shared" si="25"/>
        <v>40.127755102040815</v>
      </c>
      <c r="I508" s="18" t="s">
        <v>60</v>
      </c>
      <c r="J508" s="18">
        <v>85362010</v>
      </c>
      <c r="K508" s="18" t="s">
        <v>68</v>
      </c>
      <c r="L508" s="18" t="s">
        <v>2166</v>
      </c>
      <c r="M508" s="22" t="s">
        <v>2206</v>
      </c>
      <c r="N508" s="19">
        <v>0.09</v>
      </c>
      <c r="O508" s="19">
        <v>0.1</v>
      </c>
      <c r="P508" s="18" t="s">
        <v>52</v>
      </c>
      <c r="Q508" s="18">
        <v>12</v>
      </c>
      <c r="R508" s="18"/>
      <c r="S508" s="27"/>
      <c r="T508" s="27"/>
      <c r="U508" s="18" t="s">
        <v>55</v>
      </c>
      <c r="V508" s="27"/>
      <c r="X508" s="27"/>
      <c r="Y508" s="18"/>
      <c r="AB508" s="67" t="s">
        <v>308</v>
      </c>
      <c r="AC508" s="68">
        <v>0.09</v>
      </c>
    </row>
    <row r="509" spans="1:29" ht="12" customHeight="1">
      <c r="A509" s="11" t="s">
        <v>2231</v>
      </c>
      <c r="B509" s="12" t="s">
        <v>2232</v>
      </c>
      <c r="C509" s="27" t="s">
        <v>2233</v>
      </c>
      <c r="D509" s="27" t="s">
        <v>2234</v>
      </c>
      <c r="E509" s="65">
        <v>983.13</v>
      </c>
      <c r="F509" s="15">
        <f t="shared" si="23"/>
        <v>983.13</v>
      </c>
      <c r="G509" s="16">
        <f t="shared" si="24"/>
        <v>40.127755102040815</v>
      </c>
      <c r="H509" s="17">
        <f t="shared" si="25"/>
        <v>40.127755102040815</v>
      </c>
      <c r="I509" s="18" t="s">
        <v>60</v>
      </c>
      <c r="J509" s="18">
        <v>85362010</v>
      </c>
      <c r="K509" s="18" t="s">
        <v>68</v>
      </c>
      <c r="L509" s="18" t="s">
        <v>2166</v>
      </c>
      <c r="M509" s="22" t="s">
        <v>2206</v>
      </c>
      <c r="N509" s="19">
        <v>0.09</v>
      </c>
      <c r="O509" s="19">
        <v>0.1</v>
      </c>
      <c r="P509" s="18" t="s">
        <v>52</v>
      </c>
      <c r="Q509" s="18">
        <v>12</v>
      </c>
      <c r="R509" s="18"/>
      <c r="S509" s="27"/>
      <c r="T509" s="27"/>
      <c r="U509" s="18" t="s">
        <v>55</v>
      </c>
      <c r="V509" s="27"/>
      <c r="X509" s="27"/>
      <c r="Y509" s="18"/>
      <c r="AB509" s="67" t="s">
        <v>308</v>
      </c>
      <c r="AC509" s="68">
        <v>0.09</v>
      </c>
    </row>
    <row r="510" spans="1:29" ht="12" customHeight="1">
      <c r="A510" s="11" t="s">
        <v>2235</v>
      </c>
      <c r="B510" s="12" t="s">
        <v>2236</v>
      </c>
      <c r="C510" s="27" t="s">
        <v>2237</v>
      </c>
      <c r="D510" s="27" t="s">
        <v>2238</v>
      </c>
      <c r="E510" s="65">
        <v>983.13</v>
      </c>
      <c r="F510" s="15">
        <f t="shared" si="23"/>
        <v>983.13</v>
      </c>
      <c r="G510" s="16">
        <f t="shared" si="24"/>
        <v>40.127755102040815</v>
      </c>
      <c r="H510" s="17">
        <f t="shared" si="25"/>
        <v>40.127755102040815</v>
      </c>
      <c r="I510" s="18" t="s">
        <v>60</v>
      </c>
      <c r="J510" s="18">
        <v>85362010</v>
      </c>
      <c r="K510" s="18" t="s">
        <v>68</v>
      </c>
      <c r="L510" s="18" t="s">
        <v>2166</v>
      </c>
      <c r="M510" s="22" t="s">
        <v>2206</v>
      </c>
      <c r="N510" s="19">
        <v>0.09</v>
      </c>
      <c r="O510" s="19">
        <v>0.1</v>
      </c>
      <c r="P510" s="18" t="s">
        <v>52</v>
      </c>
      <c r="Q510" s="18">
        <v>12</v>
      </c>
      <c r="R510" s="18"/>
      <c r="S510" s="27"/>
      <c r="T510" s="27"/>
      <c r="U510" s="18" t="s">
        <v>55</v>
      </c>
      <c r="V510" s="27"/>
      <c r="X510" s="27"/>
      <c r="Y510" s="18"/>
      <c r="AB510" s="67" t="s">
        <v>308</v>
      </c>
      <c r="AC510" s="68">
        <v>0.09</v>
      </c>
    </row>
    <row r="511" spans="1:29" ht="12" customHeight="1">
      <c r="A511" s="11" t="s">
        <v>2239</v>
      </c>
      <c r="B511" s="12" t="s">
        <v>2240</v>
      </c>
      <c r="C511" s="27" t="s">
        <v>2241</v>
      </c>
      <c r="D511" s="27" t="s">
        <v>2242</v>
      </c>
      <c r="E511" s="65">
        <v>983.13</v>
      </c>
      <c r="F511" s="15">
        <f t="shared" si="23"/>
        <v>983.13</v>
      </c>
      <c r="G511" s="16">
        <f t="shared" si="24"/>
        <v>40.127755102040815</v>
      </c>
      <c r="H511" s="17">
        <f t="shared" si="25"/>
        <v>40.127755102040815</v>
      </c>
      <c r="I511" s="18" t="s">
        <v>60</v>
      </c>
      <c r="J511" s="18">
        <v>85362010</v>
      </c>
      <c r="K511" s="18" t="s">
        <v>68</v>
      </c>
      <c r="L511" s="18" t="s">
        <v>2166</v>
      </c>
      <c r="M511" s="22" t="s">
        <v>2206</v>
      </c>
      <c r="N511" s="19">
        <v>0.09</v>
      </c>
      <c r="O511" s="19">
        <v>0.1</v>
      </c>
      <c r="P511" s="18" t="s">
        <v>52</v>
      </c>
      <c r="Q511" s="18">
        <v>12</v>
      </c>
      <c r="R511" s="18"/>
      <c r="S511" s="27"/>
      <c r="T511" s="27"/>
      <c r="U511" s="18" t="s">
        <v>55</v>
      </c>
      <c r="V511" s="27"/>
      <c r="X511" s="27"/>
      <c r="Y511" s="18"/>
      <c r="AB511" s="67" t="s">
        <v>308</v>
      </c>
      <c r="AC511" s="68">
        <v>0.09</v>
      </c>
    </row>
    <row r="512" spans="1:29" ht="12" customHeight="1">
      <c r="A512" s="11" t="s">
        <v>2243</v>
      </c>
      <c r="B512" s="12">
        <v>5902838491164</v>
      </c>
      <c r="C512" s="21" t="s">
        <v>2244</v>
      </c>
      <c r="D512" s="13" t="s">
        <v>2245</v>
      </c>
      <c r="E512" s="65">
        <v>447.6</v>
      </c>
      <c r="F512" s="15">
        <f t="shared" si="23"/>
        <v>447.6</v>
      </c>
      <c r="G512" s="16">
        <f t="shared" si="24"/>
        <v>18.269387755102041</v>
      </c>
      <c r="H512" s="17">
        <f t="shared" si="25"/>
        <v>18.269387755102041</v>
      </c>
      <c r="I512" s="18" t="s">
        <v>37</v>
      </c>
      <c r="J512" s="18">
        <v>85362010</v>
      </c>
      <c r="K512" s="18" t="s">
        <v>68</v>
      </c>
      <c r="L512" s="18" t="s">
        <v>2155</v>
      </c>
      <c r="M512" s="22"/>
      <c r="N512" s="19">
        <v>0.182</v>
      </c>
      <c r="O512" s="19">
        <v>0.19400000000000001</v>
      </c>
      <c r="P512" s="18" t="s">
        <v>52</v>
      </c>
      <c r="Q512" s="18">
        <v>1</v>
      </c>
      <c r="R512" s="18"/>
      <c r="S512" s="18"/>
      <c r="T512" s="19"/>
      <c r="U512" s="18" t="s">
        <v>55</v>
      </c>
      <c r="V512" s="18"/>
      <c r="W512" s="18"/>
      <c r="X512" s="18"/>
      <c r="Y512" s="18"/>
      <c r="AB512" s="67" t="s">
        <v>70</v>
      </c>
      <c r="AC512" s="68">
        <v>0.18</v>
      </c>
    </row>
    <row r="513" spans="1:29" ht="12" customHeight="1">
      <c r="A513" s="11" t="s">
        <v>2246</v>
      </c>
      <c r="B513" s="12">
        <v>5902838491515</v>
      </c>
      <c r="C513" s="21" t="s">
        <v>2247</v>
      </c>
      <c r="D513" s="13" t="s">
        <v>2248</v>
      </c>
      <c r="E513" s="65">
        <v>447.6</v>
      </c>
      <c r="F513" s="15">
        <f t="shared" si="23"/>
        <v>447.6</v>
      </c>
      <c r="G513" s="16">
        <f t="shared" si="24"/>
        <v>18.269387755102041</v>
      </c>
      <c r="H513" s="17">
        <f t="shared" si="25"/>
        <v>18.269387755102041</v>
      </c>
      <c r="I513" s="18" t="s">
        <v>37</v>
      </c>
      <c r="J513" s="18">
        <v>85362010</v>
      </c>
      <c r="K513" s="18" t="s">
        <v>68</v>
      </c>
      <c r="L513" s="18" t="s">
        <v>2155</v>
      </c>
      <c r="M513" s="22"/>
      <c r="N513" s="19">
        <v>0.182</v>
      </c>
      <c r="O513" s="19">
        <v>0.19400000000000001</v>
      </c>
      <c r="P513" s="18" t="s">
        <v>52</v>
      </c>
      <c r="Q513" s="18">
        <v>1</v>
      </c>
      <c r="R513" s="18"/>
      <c r="S513" s="18"/>
      <c r="T513" s="19"/>
      <c r="U513" s="18" t="s">
        <v>55</v>
      </c>
      <c r="V513" s="18"/>
      <c r="W513" s="18"/>
      <c r="X513" s="18"/>
      <c r="Y513" s="18"/>
      <c r="AB513" s="67" t="s">
        <v>70</v>
      </c>
      <c r="AC513" s="68">
        <v>0.18</v>
      </c>
    </row>
    <row r="514" spans="1:29" ht="12" customHeight="1">
      <c r="A514" s="11" t="s">
        <v>2249</v>
      </c>
      <c r="B514" s="12">
        <v>5902838491522</v>
      </c>
      <c r="C514" s="21" t="s">
        <v>2250</v>
      </c>
      <c r="D514" s="13" t="s">
        <v>2251</v>
      </c>
      <c r="E514" s="65">
        <v>447.6</v>
      </c>
      <c r="F514" s="15">
        <f t="shared" si="23"/>
        <v>447.6</v>
      </c>
      <c r="G514" s="16">
        <f t="shared" si="24"/>
        <v>18.269387755102041</v>
      </c>
      <c r="H514" s="17">
        <f t="shared" si="25"/>
        <v>18.269387755102041</v>
      </c>
      <c r="I514" s="18" t="s">
        <v>37</v>
      </c>
      <c r="J514" s="18">
        <v>85362010</v>
      </c>
      <c r="K514" s="18" t="s">
        <v>68</v>
      </c>
      <c r="L514" s="18" t="s">
        <v>2155</v>
      </c>
      <c r="M514" s="22"/>
      <c r="N514" s="19">
        <v>0.182</v>
      </c>
      <c r="O514" s="19">
        <v>0.19400000000000001</v>
      </c>
      <c r="P514" s="18" t="s">
        <v>52</v>
      </c>
      <c r="Q514" s="18">
        <v>1</v>
      </c>
      <c r="R514" s="18"/>
      <c r="S514" s="18"/>
      <c r="T514" s="19"/>
      <c r="U514" s="18" t="s">
        <v>55</v>
      </c>
      <c r="V514" s="18"/>
      <c r="W514" s="18"/>
      <c r="X514" s="18"/>
      <c r="Y514" s="18"/>
      <c r="AB514" s="67" t="s">
        <v>70</v>
      </c>
      <c r="AC514" s="68">
        <v>0.18</v>
      </c>
    </row>
    <row r="515" spans="1:29" ht="12" customHeight="1">
      <c r="A515" s="11" t="s">
        <v>2252</v>
      </c>
      <c r="B515" s="12">
        <v>5902838491171</v>
      </c>
      <c r="C515" s="21" t="s">
        <v>2253</v>
      </c>
      <c r="D515" s="13" t="s">
        <v>2254</v>
      </c>
      <c r="E515" s="65">
        <v>447.6</v>
      </c>
      <c r="F515" s="15">
        <f t="shared" si="23"/>
        <v>447.6</v>
      </c>
      <c r="G515" s="16">
        <f t="shared" si="24"/>
        <v>18.269387755102041</v>
      </c>
      <c r="H515" s="17">
        <f t="shared" si="25"/>
        <v>18.269387755102041</v>
      </c>
      <c r="I515" s="18" t="s">
        <v>37</v>
      </c>
      <c r="J515" s="18">
        <v>85362010</v>
      </c>
      <c r="K515" s="18" t="s">
        <v>68</v>
      </c>
      <c r="L515" s="18" t="s">
        <v>2155</v>
      </c>
      <c r="M515" s="22"/>
      <c r="N515" s="19">
        <v>0.182</v>
      </c>
      <c r="O515" s="19">
        <v>0.19400000000000001</v>
      </c>
      <c r="P515" s="18" t="s">
        <v>52</v>
      </c>
      <c r="Q515" s="18">
        <v>1</v>
      </c>
      <c r="R515" s="18"/>
      <c r="S515" s="18"/>
      <c r="T515" s="19"/>
      <c r="U515" s="18" t="s">
        <v>55</v>
      </c>
      <c r="V515" s="18"/>
      <c r="W515" s="18"/>
      <c r="X515" s="18"/>
      <c r="Y515" s="18"/>
      <c r="AB515" s="67" t="s">
        <v>70</v>
      </c>
      <c r="AC515" s="68">
        <v>0.18</v>
      </c>
    </row>
    <row r="516" spans="1:29" ht="12" customHeight="1">
      <c r="A516" s="11" t="s">
        <v>2255</v>
      </c>
      <c r="B516" s="12">
        <v>5902838496732</v>
      </c>
      <c r="C516" s="21" t="s">
        <v>2256</v>
      </c>
      <c r="D516" s="13" t="s">
        <v>2257</v>
      </c>
      <c r="E516" s="65">
        <v>452.01</v>
      </c>
      <c r="F516" s="15">
        <f t="shared" si="23"/>
        <v>452.01</v>
      </c>
      <c r="G516" s="16">
        <f t="shared" si="24"/>
        <v>18.449387755102041</v>
      </c>
      <c r="H516" s="17">
        <f t="shared" si="25"/>
        <v>18.449387755102041</v>
      </c>
      <c r="I516" s="18" t="s">
        <v>37</v>
      </c>
      <c r="J516" s="18">
        <v>85362010</v>
      </c>
      <c r="K516" s="18" t="s">
        <v>68</v>
      </c>
      <c r="L516" s="18" t="s">
        <v>2155</v>
      </c>
      <c r="M516" s="18" t="s">
        <v>2176</v>
      </c>
      <c r="N516" s="18">
        <v>0.192</v>
      </c>
      <c r="O516" s="22">
        <v>0.20799999999999999</v>
      </c>
      <c r="P516" s="18" t="s">
        <v>52</v>
      </c>
      <c r="Q516" s="18">
        <v>60</v>
      </c>
      <c r="R516" s="18"/>
      <c r="S516" s="18" t="s">
        <v>2177</v>
      </c>
      <c r="T516" s="18"/>
      <c r="U516" s="18" t="s">
        <v>55</v>
      </c>
      <c r="V516"/>
      <c r="W516" s="18"/>
      <c r="X516" s="18"/>
      <c r="Y516" s="18"/>
      <c r="AB516" s="67" t="s">
        <v>70</v>
      </c>
      <c r="AC516" s="68">
        <v>0.19</v>
      </c>
    </row>
    <row r="517" spans="1:29" ht="12" customHeight="1">
      <c r="A517" s="11" t="s">
        <v>2258</v>
      </c>
      <c r="B517" s="12">
        <v>5902838495162</v>
      </c>
      <c r="C517" s="21" t="s">
        <v>2259</v>
      </c>
      <c r="D517" s="13" t="s">
        <v>2260</v>
      </c>
      <c r="E517" s="65">
        <v>1311.64</v>
      </c>
      <c r="F517" s="15">
        <f t="shared" ref="F517:F580" si="26">E517*(1-$E$1)</f>
        <v>1311.64</v>
      </c>
      <c r="G517" s="16">
        <f t="shared" si="24"/>
        <v>53.53632653061225</v>
      </c>
      <c r="H517" s="17">
        <f t="shared" si="25"/>
        <v>53.53632653061225</v>
      </c>
      <c r="I517" s="18" t="s">
        <v>37</v>
      </c>
      <c r="J517" s="18">
        <v>85362010</v>
      </c>
      <c r="K517" s="18" t="s">
        <v>68</v>
      </c>
      <c r="L517" s="18" t="s">
        <v>2115</v>
      </c>
      <c r="M517" s="22"/>
      <c r="N517" s="19">
        <v>0.36399999999999999</v>
      </c>
      <c r="O517" s="19">
        <v>0.375</v>
      </c>
      <c r="P517" s="18" t="s">
        <v>52</v>
      </c>
      <c r="Q517" s="18"/>
      <c r="R517" s="18"/>
      <c r="S517" s="18"/>
      <c r="T517" s="19"/>
      <c r="U517" s="18"/>
      <c r="V517" s="18"/>
      <c r="W517" s="18"/>
      <c r="X517" s="18"/>
      <c r="Y517" s="18"/>
      <c r="AB517" s="67" t="s">
        <v>70</v>
      </c>
      <c r="AC517" s="68">
        <v>0.36</v>
      </c>
    </row>
    <row r="518" spans="1:29" ht="12" customHeight="1">
      <c r="A518" s="11" t="s">
        <v>2261</v>
      </c>
      <c r="B518" s="12">
        <v>5902838495179</v>
      </c>
      <c r="C518" s="21" t="s">
        <v>2262</v>
      </c>
      <c r="D518" s="13" t="s">
        <v>2263</v>
      </c>
      <c r="E518" s="65">
        <v>1332.93</v>
      </c>
      <c r="F518" s="15">
        <f t="shared" si="26"/>
        <v>1332.93</v>
      </c>
      <c r="G518" s="16">
        <f t="shared" si="24"/>
        <v>54.405306122448984</v>
      </c>
      <c r="H518" s="17">
        <f t="shared" si="25"/>
        <v>54.405306122448984</v>
      </c>
      <c r="I518" s="18" t="s">
        <v>37</v>
      </c>
      <c r="J518" s="18">
        <v>85362010</v>
      </c>
      <c r="K518" s="18" t="s">
        <v>68</v>
      </c>
      <c r="L518" s="18" t="s">
        <v>2155</v>
      </c>
      <c r="M518" s="18" t="s">
        <v>2264</v>
      </c>
      <c r="N518" s="19">
        <v>0.38700000000000001</v>
      </c>
      <c r="O518" s="19">
        <v>0.41199999999999998</v>
      </c>
      <c r="P518" s="18" t="s">
        <v>52</v>
      </c>
      <c r="Q518" s="18">
        <v>40</v>
      </c>
      <c r="R518" s="18"/>
      <c r="S518" s="18" t="s">
        <v>2265</v>
      </c>
      <c r="T518" s="18"/>
      <c r="U518" s="18" t="s">
        <v>55</v>
      </c>
      <c r="V518"/>
      <c r="W518" s="18"/>
      <c r="X518" s="18"/>
      <c r="Y518" s="18"/>
      <c r="AB518" s="67" t="s">
        <v>70</v>
      </c>
      <c r="AC518" s="68">
        <v>0.39</v>
      </c>
    </row>
    <row r="519" spans="1:29" ht="12" customHeight="1">
      <c r="A519" s="11" t="s">
        <v>2266</v>
      </c>
      <c r="B519" s="12" t="s">
        <v>2267</v>
      </c>
      <c r="C519" s="27" t="s">
        <v>2268</v>
      </c>
      <c r="D519" s="27" t="s">
        <v>2269</v>
      </c>
      <c r="E519" s="65">
        <v>506.46</v>
      </c>
      <c r="F519" s="15">
        <f t="shared" si="26"/>
        <v>506.46</v>
      </c>
      <c r="G519" s="16">
        <f t="shared" si="24"/>
        <v>20.671836734693876</v>
      </c>
      <c r="H519" s="17">
        <f t="shared" si="25"/>
        <v>20.671836734693876</v>
      </c>
      <c r="I519" s="18" t="s">
        <v>60</v>
      </c>
      <c r="J519" s="18">
        <v>85362010</v>
      </c>
      <c r="K519" s="18" t="s">
        <v>68</v>
      </c>
      <c r="L519" s="18" t="s">
        <v>2166</v>
      </c>
      <c r="M519" s="22" t="s">
        <v>2184</v>
      </c>
      <c r="N519" s="19">
        <v>0.17</v>
      </c>
      <c r="O519" s="19">
        <v>0.183</v>
      </c>
      <c r="P519" s="18" t="s">
        <v>52</v>
      </c>
      <c r="Q519" s="18">
        <v>60</v>
      </c>
      <c r="R519" s="18" t="s">
        <v>2270</v>
      </c>
      <c r="S519" s="27"/>
      <c r="T519" s="27"/>
      <c r="U519" s="18" t="s">
        <v>55</v>
      </c>
      <c r="V519" s="27"/>
      <c r="X519" s="27"/>
      <c r="Y519" s="18"/>
      <c r="AB519" s="67" t="s">
        <v>308</v>
      </c>
      <c r="AC519" s="68">
        <v>0.17</v>
      </c>
    </row>
    <row r="520" spans="1:29" ht="12" customHeight="1">
      <c r="A520" s="11" t="s">
        <v>2271</v>
      </c>
      <c r="B520" s="12" t="s">
        <v>2272</v>
      </c>
      <c r="C520" s="27" t="s">
        <v>2273</v>
      </c>
      <c r="D520" s="27" t="s">
        <v>2274</v>
      </c>
      <c r="E520" s="65">
        <v>506.46</v>
      </c>
      <c r="F520" s="15">
        <f t="shared" si="26"/>
        <v>506.46</v>
      </c>
      <c r="G520" s="16">
        <f t="shared" si="24"/>
        <v>20.671836734693876</v>
      </c>
      <c r="H520" s="17">
        <f t="shared" si="25"/>
        <v>20.671836734693876</v>
      </c>
      <c r="I520" s="18" t="s">
        <v>60</v>
      </c>
      <c r="J520" s="18">
        <v>85362010</v>
      </c>
      <c r="K520" s="18" t="s">
        <v>68</v>
      </c>
      <c r="L520" s="18" t="s">
        <v>2166</v>
      </c>
      <c r="M520" s="22" t="s">
        <v>2184</v>
      </c>
      <c r="N520" s="19">
        <v>0.17</v>
      </c>
      <c r="O520" s="19">
        <v>0.183</v>
      </c>
      <c r="P520" s="18" t="s">
        <v>52</v>
      </c>
      <c r="Q520" s="18">
        <v>60</v>
      </c>
      <c r="R520" s="18" t="s">
        <v>2275</v>
      </c>
      <c r="S520" s="27"/>
      <c r="T520" s="27"/>
      <c r="U520" s="18" t="s">
        <v>55</v>
      </c>
      <c r="V520" s="27"/>
      <c r="X520" s="27"/>
      <c r="Y520" s="18"/>
      <c r="AB520" s="67" t="s">
        <v>308</v>
      </c>
      <c r="AC520" s="68">
        <v>0.17</v>
      </c>
    </row>
    <row r="521" spans="1:29" ht="12" customHeight="1">
      <c r="A521" s="11" t="s">
        <v>2276</v>
      </c>
      <c r="B521" s="12" t="s">
        <v>2277</v>
      </c>
      <c r="C521" s="27" t="s">
        <v>2278</v>
      </c>
      <c r="D521" s="27" t="s">
        <v>2279</v>
      </c>
      <c r="E521" s="65">
        <v>506.46</v>
      </c>
      <c r="F521" s="15">
        <f t="shared" si="26"/>
        <v>506.46</v>
      </c>
      <c r="G521" s="16">
        <f t="shared" si="24"/>
        <v>20.671836734693876</v>
      </c>
      <c r="H521" s="17">
        <f t="shared" si="25"/>
        <v>20.671836734693876</v>
      </c>
      <c r="I521" s="18" t="s">
        <v>60</v>
      </c>
      <c r="J521" s="18">
        <v>85362010</v>
      </c>
      <c r="K521" s="18" t="s">
        <v>68</v>
      </c>
      <c r="L521" s="18" t="s">
        <v>2166</v>
      </c>
      <c r="M521" s="22" t="s">
        <v>2184</v>
      </c>
      <c r="N521" s="19">
        <v>0.17</v>
      </c>
      <c r="O521" s="19">
        <v>0.183</v>
      </c>
      <c r="P521" s="18" t="s">
        <v>52</v>
      </c>
      <c r="Q521" s="18">
        <v>60</v>
      </c>
      <c r="R521" s="18" t="s">
        <v>2280</v>
      </c>
      <c r="S521" s="27"/>
      <c r="T521" s="27"/>
      <c r="U521" s="18" t="s">
        <v>55</v>
      </c>
      <c r="V521" s="27"/>
      <c r="X521" s="27"/>
      <c r="Y521" s="18"/>
      <c r="AB521" s="67" t="s">
        <v>308</v>
      </c>
      <c r="AC521" s="68">
        <v>0.17</v>
      </c>
    </row>
    <row r="522" spans="1:29" ht="12" customHeight="1">
      <c r="A522" s="11" t="s">
        <v>2281</v>
      </c>
      <c r="B522" s="12" t="s">
        <v>2282</v>
      </c>
      <c r="C522" s="27" t="s">
        <v>2283</v>
      </c>
      <c r="D522" s="27" t="s">
        <v>2284</v>
      </c>
      <c r="E522" s="65">
        <v>506.46</v>
      </c>
      <c r="F522" s="15">
        <f t="shared" si="26"/>
        <v>506.46</v>
      </c>
      <c r="G522" s="16">
        <f t="shared" si="24"/>
        <v>20.671836734693876</v>
      </c>
      <c r="H522" s="17">
        <f t="shared" si="25"/>
        <v>20.671836734693876</v>
      </c>
      <c r="I522" s="18" t="s">
        <v>60</v>
      </c>
      <c r="J522" s="18">
        <v>85362010</v>
      </c>
      <c r="K522" s="18" t="s">
        <v>68</v>
      </c>
      <c r="L522" s="18" t="s">
        <v>2166</v>
      </c>
      <c r="M522" s="22" t="s">
        <v>2184</v>
      </c>
      <c r="N522" s="19">
        <v>0.17</v>
      </c>
      <c r="O522" s="19">
        <v>0.183</v>
      </c>
      <c r="P522" s="18" t="s">
        <v>52</v>
      </c>
      <c r="Q522" s="18">
        <v>60</v>
      </c>
      <c r="R522" s="18" t="s">
        <v>2285</v>
      </c>
      <c r="S522" s="27"/>
      <c r="T522" s="27"/>
      <c r="U522" s="18" t="s">
        <v>55</v>
      </c>
      <c r="V522" s="27"/>
      <c r="X522" s="27"/>
      <c r="Y522" s="18"/>
      <c r="AB522" s="67" t="s">
        <v>308</v>
      </c>
      <c r="AC522" s="68">
        <v>0.17</v>
      </c>
    </row>
    <row r="523" spans="1:29" ht="12" customHeight="1">
      <c r="A523" s="11" t="s">
        <v>2286</v>
      </c>
      <c r="B523" s="12" t="s">
        <v>2287</v>
      </c>
      <c r="C523" s="27" t="s">
        <v>2288</v>
      </c>
      <c r="D523" s="27" t="s">
        <v>2289</v>
      </c>
      <c r="E523" s="65">
        <v>506.46</v>
      </c>
      <c r="F523" s="15">
        <f t="shared" si="26"/>
        <v>506.46</v>
      </c>
      <c r="G523" s="16">
        <f t="shared" si="24"/>
        <v>20.671836734693876</v>
      </c>
      <c r="H523" s="17">
        <f t="shared" si="25"/>
        <v>20.671836734693876</v>
      </c>
      <c r="I523" s="18" t="s">
        <v>60</v>
      </c>
      <c r="J523" s="18">
        <v>85362010</v>
      </c>
      <c r="K523" s="18" t="s">
        <v>68</v>
      </c>
      <c r="L523" s="18" t="s">
        <v>2166</v>
      </c>
      <c r="M523" s="22" t="s">
        <v>2184</v>
      </c>
      <c r="N523" s="19">
        <v>0.17</v>
      </c>
      <c r="O523" s="19">
        <v>0.183</v>
      </c>
      <c r="P523" s="18" t="s">
        <v>52</v>
      </c>
      <c r="Q523" s="18">
        <v>60</v>
      </c>
      <c r="R523" s="18" t="s">
        <v>2290</v>
      </c>
      <c r="S523" s="27"/>
      <c r="T523" s="27"/>
      <c r="U523" s="18" t="s">
        <v>55</v>
      </c>
      <c r="V523" s="27"/>
      <c r="X523" s="27"/>
      <c r="Y523" s="18"/>
      <c r="AB523" s="67" t="s">
        <v>308</v>
      </c>
      <c r="AC523" s="68">
        <v>0.17</v>
      </c>
    </row>
    <row r="524" spans="1:29" ht="12" customHeight="1">
      <c r="A524" s="11" t="s">
        <v>2291</v>
      </c>
      <c r="B524" s="12" t="s">
        <v>2292</v>
      </c>
      <c r="C524" s="27" t="s">
        <v>2293</v>
      </c>
      <c r="D524" s="27" t="s">
        <v>2294</v>
      </c>
      <c r="E524" s="65">
        <v>1155.92</v>
      </c>
      <c r="F524" s="15">
        <f t="shared" si="26"/>
        <v>1155.92</v>
      </c>
      <c r="G524" s="16">
        <f t="shared" si="24"/>
        <v>47.180408163265312</v>
      </c>
      <c r="H524" s="17">
        <f t="shared" si="25"/>
        <v>47.180408163265312</v>
      </c>
      <c r="I524" s="18" t="s">
        <v>60</v>
      </c>
      <c r="J524" s="18">
        <v>85362010</v>
      </c>
      <c r="K524" s="18" t="s">
        <v>68</v>
      </c>
      <c r="L524" s="18" t="s">
        <v>2166</v>
      </c>
      <c r="M524" s="22" t="s">
        <v>2206</v>
      </c>
      <c r="N524" s="19">
        <v>0.09</v>
      </c>
      <c r="O524" s="19">
        <v>0.1</v>
      </c>
      <c r="P524" s="18" t="s">
        <v>52</v>
      </c>
      <c r="Q524" s="18">
        <v>12</v>
      </c>
      <c r="R524" s="18"/>
      <c r="S524" s="27"/>
      <c r="T524" s="27"/>
      <c r="U524" s="18" t="s">
        <v>55</v>
      </c>
      <c r="V524" s="27"/>
      <c r="X524" s="27"/>
      <c r="Y524" s="18"/>
      <c r="AB524" s="67" t="s">
        <v>308</v>
      </c>
      <c r="AC524" s="68">
        <v>0.09</v>
      </c>
    </row>
    <row r="525" spans="1:29" ht="12" customHeight="1">
      <c r="A525" s="11" t="s">
        <v>2295</v>
      </c>
      <c r="B525" s="12" t="s">
        <v>2296</v>
      </c>
      <c r="C525" s="27" t="s">
        <v>2297</v>
      </c>
      <c r="D525" s="27" t="s">
        <v>2298</v>
      </c>
      <c r="E525" s="65">
        <v>1155.92</v>
      </c>
      <c r="F525" s="15">
        <f t="shared" si="26"/>
        <v>1155.92</v>
      </c>
      <c r="G525" s="16">
        <f t="shared" si="24"/>
        <v>47.180408163265312</v>
      </c>
      <c r="H525" s="17">
        <f t="shared" si="25"/>
        <v>47.180408163265312</v>
      </c>
      <c r="I525" s="18" t="s">
        <v>60</v>
      </c>
      <c r="J525" s="18">
        <v>85362010</v>
      </c>
      <c r="K525" s="18" t="s">
        <v>68</v>
      </c>
      <c r="L525" s="18" t="s">
        <v>2166</v>
      </c>
      <c r="M525" s="22" t="s">
        <v>2206</v>
      </c>
      <c r="N525" s="19">
        <v>0.09</v>
      </c>
      <c r="O525" s="19">
        <v>0.1</v>
      </c>
      <c r="P525" s="18" t="s">
        <v>52</v>
      </c>
      <c r="Q525" s="18">
        <v>12</v>
      </c>
      <c r="R525" s="18"/>
      <c r="S525" s="27"/>
      <c r="T525" s="27"/>
      <c r="U525" s="18" t="s">
        <v>55</v>
      </c>
      <c r="V525" s="27"/>
      <c r="X525" s="27"/>
      <c r="Y525" s="18"/>
      <c r="AB525" s="67" t="s">
        <v>308</v>
      </c>
      <c r="AC525" s="68">
        <v>0.09</v>
      </c>
    </row>
    <row r="526" spans="1:29" ht="12" customHeight="1">
      <c r="A526" s="11" t="s">
        <v>2299</v>
      </c>
      <c r="B526" s="12" t="s">
        <v>2300</v>
      </c>
      <c r="C526" s="27" t="s">
        <v>2301</v>
      </c>
      <c r="D526" s="27" t="s">
        <v>2302</v>
      </c>
      <c r="E526" s="65">
        <v>1155.92</v>
      </c>
      <c r="F526" s="15">
        <f t="shared" si="26"/>
        <v>1155.92</v>
      </c>
      <c r="G526" s="16">
        <f t="shared" si="24"/>
        <v>47.180408163265312</v>
      </c>
      <c r="H526" s="17">
        <f t="shared" si="25"/>
        <v>47.180408163265312</v>
      </c>
      <c r="I526" s="18" t="s">
        <v>60</v>
      </c>
      <c r="J526" s="18">
        <v>85362010</v>
      </c>
      <c r="K526" s="18" t="s">
        <v>68</v>
      </c>
      <c r="L526" s="18" t="s">
        <v>2166</v>
      </c>
      <c r="M526" s="22" t="s">
        <v>2206</v>
      </c>
      <c r="N526" s="19">
        <v>0.09</v>
      </c>
      <c r="O526" s="19">
        <v>0.1</v>
      </c>
      <c r="P526" s="18" t="s">
        <v>52</v>
      </c>
      <c r="Q526" s="18">
        <v>12</v>
      </c>
      <c r="R526" s="18"/>
      <c r="S526" s="27"/>
      <c r="T526" s="27"/>
      <c r="U526" s="18" t="s">
        <v>55</v>
      </c>
      <c r="V526" s="27"/>
      <c r="X526" s="27"/>
      <c r="Y526" s="18"/>
      <c r="AB526" s="67" t="s">
        <v>308</v>
      </c>
      <c r="AC526" s="68">
        <v>0.09</v>
      </c>
    </row>
    <row r="527" spans="1:29" ht="12" customHeight="1">
      <c r="A527" s="11" t="s">
        <v>2303</v>
      </c>
      <c r="B527" s="12" t="s">
        <v>2304</v>
      </c>
      <c r="C527" s="27" t="s">
        <v>2305</v>
      </c>
      <c r="D527" s="27" t="s">
        <v>2306</v>
      </c>
      <c r="E527" s="65">
        <v>1155.92</v>
      </c>
      <c r="F527" s="15">
        <f t="shared" si="26"/>
        <v>1155.92</v>
      </c>
      <c r="G527" s="16">
        <f t="shared" si="24"/>
        <v>47.180408163265312</v>
      </c>
      <c r="H527" s="17">
        <f t="shared" si="25"/>
        <v>47.180408163265312</v>
      </c>
      <c r="I527" s="18" t="s">
        <v>60</v>
      </c>
      <c r="J527" s="18">
        <v>85362010</v>
      </c>
      <c r="K527" s="18" t="s">
        <v>68</v>
      </c>
      <c r="L527" s="18" t="s">
        <v>2166</v>
      </c>
      <c r="M527" s="22" t="s">
        <v>2206</v>
      </c>
      <c r="N527" s="19">
        <v>0.09</v>
      </c>
      <c r="O527" s="19">
        <v>0.1</v>
      </c>
      <c r="P527" s="18" t="s">
        <v>52</v>
      </c>
      <c r="Q527" s="18">
        <v>12</v>
      </c>
      <c r="R527" s="18"/>
      <c r="S527" s="27"/>
      <c r="T527" s="27"/>
      <c r="U527" s="18" t="s">
        <v>55</v>
      </c>
      <c r="V527" s="27"/>
      <c r="X527" s="27"/>
      <c r="Y527" s="18"/>
      <c r="AB527" s="67" t="s">
        <v>308</v>
      </c>
      <c r="AC527" s="68">
        <v>0.09</v>
      </c>
    </row>
    <row r="528" spans="1:29" ht="12" customHeight="1">
      <c r="A528" s="11" t="s">
        <v>2307</v>
      </c>
      <c r="B528" s="12" t="s">
        <v>2308</v>
      </c>
      <c r="C528" s="27" t="s">
        <v>2309</v>
      </c>
      <c r="D528" s="27" t="s">
        <v>2310</v>
      </c>
      <c r="E528" s="65">
        <v>1310.83</v>
      </c>
      <c r="F528" s="15">
        <f t="shared" si="26"/>
        <v>1310.83</v>
      </c>
      <c r="G528" s="16">
        <f t="shared" si="24"/>
        <v>53.503265306122444</v>
      </c>
      <c r="H528" s="17">
        <f t="shared" si="25"/>
        <v>53.503265306122444</v>
      </c>
      <c r="I528" s="18" t="s">
        <v>60</v>
      </c>
      <c r="J528" s="18">
        <v>85362010</v>
      </c>
      <c r="K528" s="18" t="s">
        <v>68</v>
      </c>
      <c r="L528" s="18" t="s">
        <v>2166</v>
      </c>
      <c r="M528" s="22" t="s">
        <v>2206</v>
      </c>
      <c r="N528" s="19">
        <v>0.09</v>
      </c>
      <c r="O528" s="19">
        <v>0.1</v>
      </c>
      <c r="P528" s="18" t="s">
        <v>52</v>
      </c>
      <c r="Q528" s="18">
        <v>12</v>
      </c>
      <c r="R528" s="18"/>
      <c r="S528" s="27"/>
      <c r="T528" s="27"/>
      <c r="U528" s="18" t="s">
        <v>55</v>
      </c>
      <c r="V528" s="27"/>
      <c r="X528" s="27"/>
      <c r="Y528" s="18"/>
      <c r="AB528" s="67" t="s">
        <v>308</v>
      </c>
      <c r="AC528" s="68">
        <v>0.09</v>
      </c>
    </row>
    <row r="529" spans="1:29" ht="12" customHeight="1">
      <c r="A529" s="11" t="s">
        <v>2311</v>
      </c>
      <c r="B529" s="12" t="s">
        <v>2312</v>
      </c>
      <c r="C529" s="27" t="s">
        <v>2313</v>
      </c>
      <c r="D529" s="27" t="s">
        <v>2314</v>
      </c>
      <c r="E529" s="65">
        <v>983.13</v>
      </c>
      <c r="F529" s="15">
        <f t="shared" si="26"/>
        <v>983.13</v>
      </c>
      <c r="G529" s="16">
        <f t="shared" ref="G529:G592" si="27">E529/$E$2</f>
        <v>40.127755102040815</v>
      </c>
      <c r="H529" s="17">
        <f t="shared" ref="H529:H592" si="28">G529*(1-$E$1)</f>
        <v>40.127755102040815</v>
      </c>
      <c r="I529" s="18" t="s">
        <v>60</v>
      </c>
      <c r="J529" s="18">
        <v>85362010</v>
      </c>
      <c r="K529" s="18" t="s">
        <v>68</v>
      </c>
      <c r="L529" s="18" t="s">
        <v>2166</v>
      </c>
      <c r="M529" s="22" t="s">
        <v>2206</v>
      </c>
      <c r="N529" s="19">
        <v>0.09</v>
      </c>
      <c r="O529" s="19">
        <v>0.1</v>
      </c>
      <c r="P529" s="18" t="s">
        <v>52</v>
      </c>
      <c r="Q529" s="18">
        <v>12</v>
      </c>
      <c r="R529" s="18"/>
      <c r="S529" s="27"/>
      <c r="T529" s="27"/>
      <c r="U529" s="18" t="s">
        <v>55</v>
      </c>
      <c r="V529" s="27"/>
      <c r="X529" s="27"/>
      <c r="Y529" s="18"/>
      <c r="AB529" s="67" t="s">
        <v>308</v>
      </c>
      <c r="AC529" s="68">
        <v>0.09</v>
      </c>
    </row>
    <row r="530" spans="1:29" ht="12" customHeight="1">
      <c r="A530" s="11" t="s">
        <v>2315</v>
      </c>
      <c r="B530" s="12" t="s">
        <v>2316</v>
      </c>
      <c r="C530" s="27" t="s">
        <v>2317</v>
      </c>
      <c r="D530" s="27" t="s">
        <v>2318</v>
      </c>
      <c r="E530" s="65">
        <v>983.13</v>
      </c>
      <c r="F530" s="15">
        <f t="shared" si="26"/>
        <v>983.13</v>
      </c>
      <c r="G530" s="16">
        <f t="shared" si="27"/>
        <v>40.127755102040815</v>
      </c>
      <c r="H530" s="17">
        <f t="shared" si="28"/>
        <v>40.127755102040815</v>
      </c>
      <c r="I530" s="18" t="s">
        <v>60</v>
      </c>
      <c r="J530" s="18">
        <v>85362010</v>
      </c>
      <c r="K530" s="18" t="s">
        <v>68</v>
      </c>
      <c r="L530" s="18" t="s">
        <v>2166</v>
      </c>
      <c r="M530" s="22" t="s">
        <v>2206</v>
      </c>
      <c r="N530" s="19">
        <v>0.09</v>
      </c>
      <c r="O530" s="19">
        <v>0.1</v>
      </c>
      <c r="P530" s="18" t="s">
        <v>52</v>
      </c>
      <c r="Q530" s="18">
        <v>12</v>
      </c>
      <c r="R530" s="18"/>
      <c r="S530" s="27"/>
      <c r="T530" s="27"/>
      <c r="U530" s="18" t="s">
        <v>55</v>
      </c>
      <c r="V530" s="27"/>
      <c r="X530" s="27"/>
      <c r="Y530" s="18"/>
      <c r="AB530" s="67" t="s">
        <v>308</v>
      </c>
      <c r="AC530" s="68">
        <v>0.09</v>
      </c>
    </row>
    <row r="531" spans="1:29" ht="12" customHeight="1">
      <c r="A531" s="11" t="s">
        <v>2319</v>
      </c>
      <c r="B531" s="12" t="s">
        <v>2320</v>
      </c>
      <c r="C531" s="27" t="s">
        <v>2321</v>
      </c>
      <c r="D531" s="27" t="s">
        <v>2322</v>
      </c>
      <c r="E531" s="65">
        <v>983.13</v>
      </c>
      <c r="F531" s="15">
        <f t="shared" si="26"/>
        <v>983.13</v>
      </c>
      <c r="G531" s="16">
        <f t="shared" si="27"/>
        <v>40.127755102040815</v>
      </c>
      <c r="H531" s="17">
        <f t="shared" si="28"/>
        <v>40.127755102040815</v>
      </c>
      <c r="I531" s="18" t="s">
        <v>60</v>
      </c>
      <c r="J531" s="18">
        <v>85362010</v>
      </c>
      <c r="K531" s="18" t="s">
        <v>68</v>
      </c>
      <c r="L531" s="18" t="s">
        <v>2166</v>
      </c>
      <c r="M531" s="22" t="s">
        <v>2206</v>
      </c>
      <c r="N531" s="19">
        <v>0.09</v>
      </c>
      <c r="O531" s="19">
        <v>0.1</v>
      </c>
      <c r="P531" s="18" t="s">
        <v>52</v>
      </c>
      <c r="Q531" s="18">
        <v>12</v>
      </c>
      <c r="R531" s="18"/>
      <c r="S531" s="27"/>
      <c r="T531" s="27"/>
      <c r="U531" s="18" t="s">
        <v>55</v>
      </c>
      <c r="V531" s="27"/>
      <c r="X531" s="27"/>
      <c r="Y531" s="18"/>
      <c r="AB531" s="67" t="s">
        <v>308</v>
      </c>
      <c r="AC531" s="68">
        <v>0.09</v>
      </c>
    </row>
    <row r="532" spans="1:29" ht="12" customHeight="1">
      <c r="A532" s="11" t="s">
        <v>2323</v>
      </c>
      <c r="B532" s="12" t="s">
        <v>2324</v>
      </c>
      <c r="C532" s="27" t="s">
        <v>2325</v>
      </c>
      <c r="D532" s="27" t="s">
        <v>2326</v>
      </c>
      <c r="E532" s="65">
        <v>983.13</v>
      </c>
      <c r="F532" s="15">
        <f t="shared" si="26"/>
        <v>983.13</v>
      </c>
      <c r="G532" s="16">
        <f t="shared" si="27"/>
        <v>40.127755102040815</v>
      </c>
      <c r="H532" s="17">
        <f t="shared" si="28"/>
        <v>40.127755102040815</v>
      </c>
      <c r="I532" s="18" t="s">
        <v>60</v>
      </c>
      <c r="J532" s="18">
        <v>85362010</v>
      </c>
      <c r="K532" s="18" t="s">
        <v>68</v>
      </c>
      <c r="L532" s="18" t="s">
        <v>2166</v>
      </c>
      <c r="M532" s="22" t="s">
        <v>2206</v>
      </c>
      <c r="N532" s="19">
        <v>0.09</v>
      </c>
      <c r="O532" s="19">
        <v>0.1</v>
      </c>
      <c r="P532" s="18" t="s">
        <v>52</v>
      </c>
      <c r="Q532" s="18">
        <v>12</v>
      </c>
      <c r="R532" s="18"/>
      <c r="S532" s="27"/>
      <c r="T532" s="27"/>
      <c r="U532" s="18" t="s">
        <v>55</v>
      </c>
      <c r="V532" s="27"/>
      <c r="X532" s="27"/>
      <c r="Y532" s="18"/>
      <c r="AB532" s="67" t="s">
        <v>308</v>
      </c>
      <c r="AC532" s="68">
        <v>0.09</v>
      </c>
    </row>
    <row r="533" spans="1:29" ht="12" customHeight="1">
      <c r="A533" s="11" t="s">
        <v>2327</v>
      </c>
      <c r="B533" s="12" t="s">
        <v>2328</v>
      </c>
      <c r="C533" s="27" t="s">
        <v>2329</v>
      </c>
      <c r="D533" s="27" t="s">
        <v>2330</v>
      </c>
      <c r="E533" s="65">
        <v>983.13</v>
      </c>
      <c r="F533" s="15">
        <f t="shared" si="26"/>
        <v>983.13</v>
      </c>
      <c r="G533" s="16">
        <f t="shared" si="27"/>
        <v>40.127755102040815</v>
      </c>
      <c r="H533" s="17">
        <f t="shared" si="28"/>
        <v>40.127755102040815</v>
      </c>
      <c r="I533" s="18" t="s">
        <v>60</v>
      </c>
      <c r="J533" s="18">
        <v>85362010</v>
      </c>
      <c r="K533" s="18" t="s">
        <v>68</v>
      </c>
      <c r="L533" s="18" t="s">
        <v>2166</v>
      </c>
      <c r="M533" s="22" t="s">
        <v>2206</v>
      </c>
      <c r="N533" s="19">
        <v>0.09</v>
      </c>
      <c r="O533" s="19">
        <v>0.1</v>
      </c>
      <c r="P533" s="18" t="s">
        <v>52</v>
      </c>
      <c r="Q533" s="18">
        <v>12</v>
      </c>
      <c r="R533" s="18"/>
      <c r="S533" s="27"/>
      <c r="T533" s="27"/>
      <c r="U533" s="18" t="s">
        <v>55</v>
      </c>
      <c r="V533" s="27"/>
      <c r="X533" s="27"/>
      <c r="Y533" s="18"/>
      <c r="AB533" s="67" t="s">
        <v>308</v>
      </c>
      <c r="AC533" s="68">
        <v>0.09</v>
      </c>
    </row>
    <row r="534" spans="1:29" ht="12" customHeight="1">
      <c r="A534" s="11" t="s">
        <v>2331</v>
      </c>
      <c r="B534" s="12">
        <v>5902838493588</v>
      </c>
      <c r="C534" s="21" t="s">
        <v>2332</v>
      </c>
      <c r="D534" s="13" t="s">
        <v>2333</v>
      </c>
      <c r="E534" s="65">
        <v>452.01</v>
      </c>
      <c r="F534" s="15">
        <f t="shared" si="26"/>
        <v>452.01</v>
      </c>
      <c r="G534" s="16">
        <f t="shared" si="27"/>
        <v>18.449387755102041</v>
      </c>
      <c r="H534" s="17">
        <f t="shared" si="28"/>
        <v>18.449387755102041</v>
      </c>
      <c r="I534" s="18" t="s">
        <v>37</v>
      </c>
      <c r="J534" s="18">
        <v>85362010</v>
      </c>
      <c r="K534" s="18" t="s">
        <v>68</v>
      </c>
      <c r="L534" s="18" t="s">
        <v>2155</v>
      </c>
      <c r="M534" s="18" t="s">
        <v>2334</v>
      </c>
      <c r="N534" s="19">
        <v>0.192</v>
      </c>
      <c r="O534" s="19">
        <v>0.20799999999999999</v>
      </c>
      <c r="P534" s="18" t="s">
        <v>52</v>
      </c>
      <c r="Q534" s="18">
        <v>60</v>
      </c>
      <c r="R534" s="18"/>
      <c r="S534" s="18" t="s">
        <v>2335</v>
      </c>
      <c r="T534" s="18"/>
      <c r="U534" s="18" t="s">
        <v>55</v>
      </c>
      <c r="V534"/>
      <c r="W534" s="18"/>
      <c r="X534" s="18"/>
      <c r="Y534" s="18"/>
      <c r="AB534" s="67" t="s">
        <v>70</v>
      </c>
      <c r="AC534" s="68">
        <v>0.19</v>
      </c>
    </row>
    <row r="535" spans="1:29" ht="12" customHeight="1">
      <c r="A535" s="11" t="s">
        <v>2336</v>
      </c>
      <c r="B535" s="12">
        <v>5902838493595</v>
      </c>
      <c r="C535" s="21" t="s">
        <v>2337</v>
      </c>
      <c r="D535" s="13" t="s">
        <v>2338</v>
      </c>
      <c r="E535" s="65">
        <v>452.01</v>
      </c>
      <c r="F535" s="15">
        <f t="shared" si="26"/>
        <v>452.01</v>
      </c>
      <c r="G535" s="16">
        <f t="shared" si="27"/>
        <v>18.449387755102041</v>
      </c>
      <c r="H535" s="17">
        <f t="shared" si="28"/>
        <v>18.449387755102041</v>
      </c>
      <c r="I535" s="18" t="s">
        <v>37</v>
      </c>
      <c r="J535" s="18">
        <v>85362010</v>
      </c>
      <c r="K535" s="18" t="s">
        <v>68</v>
      </c>
      <c r="L535" s="18" t="s">
        <v>2155</v>
      </c>
      <c r="M535" s="18" t="s">
        <v>2334</v>
      </c>
      <c r="N535" s="19">
        <v>0.192</v>
      </c>
      <c r="O535" s="19">
        <v>0.20799999999999999</v>
      </c>
      <c r="P535" s="18" t="s">
        <v>52</v>
      </c>
      <c r="Q535" s="18">
        <v>60</v>
      </c>
      <c r="R535" s="18"/>
      <c r="S535" s="18" t="s">
        <v>2335</v>
      </c>
      <c r="T535" s="18"/>
      <c r="U535" s="18" t="s">
        <v>55</v>
      </c>
      <c r="V535"/>
      <c r="W535" s="18"/>
      <c r="X535" s="18"/>
      <c r="Y535" s="18"/>
      <c r="AB535" s="67" t="s">
        <v>70</v>
      </c>
      <c r="AC535" s="68">
        <v>0.19</v>
      </c>
    </row>
    <row r="536" spans="1:29" ht="12" customHeight="1">
      <c r="A536" s="11" t="s">
        <v>2339</v>
      </c>
      <c r="B536" s="12">
        <v>5902838493601</v>
      </c>
      <c r="C536" s="21" t="s">
        <v>2340</v>
      </c>
      <c r="D536" s="13" t="s">
        <v>2341</v>
      </c>
      <c r="E536" s="65">
        <v>452.01</v>
      </c>
      <c r="F536" s="15">
        <f t="shared" si="26"/>
        <v>452.01</v>
      </c>
      <c r="G536" s="16">
        <f t="shared" si="27"/>
        <v>18.449387755102041</v>
      </c>
      <c r="H536" s="17">
        <f t="shared" si="28"/>
        <v>18.449387755102041</v>
      </c>
      <c r="I536" s="18" t="s">
        <v>37</v>
      </c>
      <c r="J536" s="18">
        <v>85362010</v>
      </c>
      <c r="K536" s="18" t="s">
        <v>68</v>
      </c>
      <c r="L536" s="18" t="s">
        <v>2155</v>
      </c>
      <c r="M536" s="18" t="s">
        <v>2334</v>
      </c>
      <c r="N536" s="19">
        <v>0.192</v>
      </c>
      <c r="O536" s="19">
        <v>0.20799999999999999</v>
      </c>
      <c r="P536" s="18" t="s">
        <v>52</v>
      </c>
      <c r="Q536" s="18">
        <v>60</v>
      </c>
      <c r="R536" s="18"/>
      <c r="S536" s="18" t="s">
        <v>2335</v>
      </c>
      <c r="T536" s="18"/>
      <c r="U536" s="18" t="s">
        <v>55</v>
      </c>
      <c r="V536"/>
      <c r="W536" s="18"/>
      <c r="X536" s="18"/>
      <c r="Y536" s="18"/>
      <c r="AB536" s="67" t="s">
        <v>70</v>
      </c>
      <c r="AC536" s="68">
        <v>0.19</v>
      </c>
    </row>
    <row r="537" spans="1:29" ht="12" customHeight="1">
      <c r="A537" s="11" t="s">
        <v>2342</v>
      </c>
      <c r="B537" s="12">
        <v>5902838494462</v>
      </c>
      <c r="C537" s="21" t="s">
        <v>2343</v>
      </c>
      <c r="D537" s="13" t="s">
        <v>2344</v>
      </c>
      <c r="E537" s="65">
        <v>452.01</v>
      </c>
      <c r="F537" s="15">
        <f t="shared" si="26"/>
        <v>452.01</v>
      </c>
      <c r="G537" s="16">
        <f t="shared" si="27"/>
        <v>18.449387755102041</v>
      </c>
      <c r="H537" s="17">
        <f t="shared" si="28"/>
        <v>18.449387755102041</v>
      </c>
      <c r="I537" s="18" t="s">
        <v>37</v>
      </c>
      <c r="J537" s="18">
        <v>85362010</v>
      </c>
      <c r="K537" s="18" t="s">
        <v>68</v>
      </c>
      <c r="L537" s="18" t="s">
        <v>2155</v>
      </c>
      <c r="M537" s="18" t="s">
        <v>2334</v>
      </c>
      <c r="N537" s="19">
        <v>0.192</v>
      </c>
      <c r="O537" s="19">
        <v>0.20799999999999999</v>
      </c>
      <c r="P537" s="18" t="s">
        <v>52</v>
      </c>
      <c r="Q537" s="18">
        <v>60</v>
      </c>
      <c r="R537" s="18"/>
      <c r="S537" s="18" t="s">
        <v>2335</v>
      </c>
      <c r="T537" s="18"/>
      <c r="U537" s="18" t="s">
        <v>55</v>
      </c>
      <c r="V537"/>
      <c r="W537" s="18"/>
      <c r="X537" s="18"/>
      <c r="Y537" s="18"/>
      <c r="AB537" s="67" t="s">
        <v>70</v>
      </c>
      <c r="AC537" s="68">
        <v>0.19</v>
      </c>
    </row>
    <row r="538" spans="1:29" ht="12" customHeight="1">
      <c r="A538" s="11" t="s">
        <v>15975</v>
      </c>
      <c r="B538" s="12">
        <v>5902838499894</v>
      </c>
      <c r="C538" s="21" t="s">
        <v>15976</v>
      </c>
      <c r="D538" s="13">
        <v>499894</v>
      </c>
      <c r="E538" s="65">
        <v>722.32</v>
      </c>
      <c r="F538" s="15">
        <f t="shared" si="26"/>
        <v>722.32</v>
      </c>
      <c r="G538" s="16">
        <f t="shared" si="27"/>
        <v>29.48244897959184</v>
      </c>
      <c r="H538" s="17">
        <f t="shared" si="28"/>
        <v>29.48244897959184</v>
      </c>
      <c r="I538" s="18" t="s">
        <v>37</v>
      </c>
      <c r="J538" s="18">
        <v>85362010</v>
      </c>
      <c r="K538" s="18" t="s">
        <v>68</v>
      </c>
      <c r="L538" s="18" t="s">
        <v>2155</v>
      </c>
      <c r="M538" s="18"/>
      <c r="N538" s="18">
        <v>0.222</v>
      </c>
      <c r="O538" s="19"/>
      <c r="P538" s="18" t="s">
        <v>52</v>
      </c>
      <c r="Q538" s="18"/>
      <c r="R538" s="18"/>
      <c r="S538" s="18"/>
      <c r="T538" s="18"/>
      <c r="U538" s="18"/>
      <c r="V538"/>
      <c r="W538" s="18"/>
      <c r="X538" s="18"/>
      <c r="Y538" s="18"/>
      <c r="AB538" s="67" t="s">
        <v>70</v>
      </c>
      <c r="AC538" s="68">
        <v>0.22</v>
      </c>
    </row>
    <row r="539" spans="1:29" ht="12" customHeight="1">
      <c r="A539" s="11" t="s">
        <v>15979</v>
      </c>
      <c r="B539" s="12">
        <v>5902838499900</v>
      </c>
      <c r="C539" s="21" t="s">
        <v>15977</v>
      </c>
      <c r="D539" s="13">
        <v>499900</v>
      </c>
      <c r="E539" s="65">
        <v>722.32</v>
      </c>
      <c r="F539" s="15">
        <f t="shared" si="26"/>
        <v>722.32</v>
      </c>
      <c r="G539" s="16">
        <f t="shared" si="27"/>
        <v>29.48244897959184</v>
      </c>
      <c r="H539" s="17">
        <f t="shared" si="28"/>
        <v>29.48244897959184</v>
      </c>
      <c r="I539" s="18" t="s">
        <v>37</v>
      </c>
      <c r="J539" s="18">
        <v>85362010</v>
      </c>
      <c r="K539" s="18" t="s">
        <v>68</v>
      </c>
      <c r="L539" s="18" t="s">
        <v>2155</v>
      </c>
      <c r="M539" s="18"/>
      <c r="N539" s="18">
        <v>0.222</v>
      </c>
      <c r="O539" s="19"/>
      <c r="P539" s="18" t="s">
        <v>52</v>
      </c>
      <c r="Q539" s="18"/>
      <c r="R539" s="18"/>
      <c r="S539" s="18"/>
      <c r="T539" s="18"/>
      <c r="U539" s="18"/>
      <c r="V539"/>
      <c r="W539" s="18"/>
      <c r="X539" s="18"/>
      <c r="Y539" s="18"/>
      <c r="AB539" s="67" t="s">
        <v>70</v>
      </c>
      <c r="AC539" s="68">
        <v>0.22</v>
      </c>
    </row>
    <row r="540" spans="1:29" ht="12" customHeight="1">
      <c r="A540" s="11" t="s">
        <v>15980</v>
      </c>
      <c r="B540" s="12">
        <v>5902838499917</v>
      </c>
      <c r="C540" s="21" t="s">
        <v>15978</v>
      </c>
      <c r="D540" s="13">
        <v>499917</v>
      </c>
      <c r="E540" s="65">
        <v>722.32</v>
      </c>
      <c r="F540" s="15">
        <f t="shared" si="26"/>
        <v>722.32</v>
      </c>
      <c r="G540" s="16">
        <f t="shared" si="27"/>
        <v>29.48244897959184</v>
      </c>
      <c r="H540" s="17">
        <f t="shared" si="28"/>
        <v>29.48244897959184</v>
      </c>
      <c r="I540" s="18" t="s">
        <v>37</v>
      </c>
      <c r="J540" s="18">
        <v>85362010</v>
      </c>
      <c r="K540" s="18" t="s">
        <v>68</v>
      </c>
      <c r="L540" s="18" t="s">
        <v>2155</v>
      </c>
      <c r="M540" s="18"/>
      <c r="N540" s="18">
        <v>0.222</v>
      </c>
      <c r="O540" s="19"/>
      <c r="P540" s="18" t="s">
        <v>52</v>
      </c>
      <c r="Q540" s="18"/>
      <c r="R540" s="18"/>
      <c r="S540" s="18"/>
      <c r="T540" s="18"/>
      <c r="U540" s="18"/>
      <c r="V540"/>
      <c r="W540" s="18"/>
      <c r="X540" s="18"/>
      <c r="Y540" s="18"/>
      <c r="AB540" s="67" t="s">
        <v>70</v>
      </c>
      <c r="AC540" s="68">
        <v>0.22</v>
      </c>
    </row>
    <row r="541" spans="1:29" ht="12" customHeight="1">
      <c r="A541" s="11" t="s">
        <v>15981</v>
      </c>
      <c r="B541" s="12">
        <v>5902838499924</v>
      </c>
      <c r="C541" s="21" t="s">
        <v>15984</v>
      </c>
      <c r="D541" s="13">
        <v>499924</v>
      </c>
      <c r="E541" s="65">
        <v>722.32</v>
      </c>
      <c r="F541" s="15">
        <f t="shared" si="26"/>
        <v>722.32</v>
      </c>
      <c r="G541" s="16">
        <f t="shared" si="27"/>
        <v>29.48244897959184</v>
      </c>
      <c r="H541" s="17">
        <f t="shared" si="28"/>
        <v>29.48244897959184</v>
      </c>
      <c r="I541" s="18" t="s">
        <v>37</v>
      </c>
      <c r="J541" s="18">
        <v>85362010</v>
      </c>
      <c r="K541" s="18" t="s">
        <v>68</v>
      </c>
      <c r="L541" s="18" t="s">
        <v>2155</v>
      </c>
      <c r="M541" s="18"/>
      <c r="N541" s="18">
        <v>0.222</v>
      </c>
      <c r="O541" s="19"/>
      <c r="P541" s="18" t="s">
        <v>52</v>
      </c>
      <c r="Q541" s="18"/>
      <c r="R541" s="18"/>
      <c r="S541" s="18"/>
      <c r="T541" s="18"/>
      <c r="U541" s="18"/>
      <c r="V541"/>
      <c r="W541" s="18"/>
      <c r="X541" s="18"/>
      <c r="Y541" s="18"/>
      <c r="AB541" s="67" t="s">
        <v>70</v>
      </c>
      <c r="AC541" s="68">
        <v>0.22</v>
      </c>
    </row>
    <row r="542" spans="1:29" ht="12" customHeight="1">
      <c r="A542" s="11" t="s">
        <v>15982</v>
      </c>
      <c r="B542" s="12">
        <v>5902838499931</v>
      </c>
      <c r="C542" s="21" t="s">
        <v>15985</v>
      </c>
      <c r="D542" s="13">
        <v>499931</v>
      </c>
      <c r="E542" s="65">
        <v>722.32</v>
      </c>
      <c r="F542" s="15">
        <f t="shared" si="26"/>
        <v>722.32</v>
      </c>
      <c r="G542" s="16">
        <f t="shared" si="27"/>
        <v>29.48244897959184</v>
      </c>
      <c r="H542" s="17">
        <f t="shared" si="28"/>
        <v>29.48244897959184</v>
      </c>
      <c r="I542" s="18" t="s">
        <v>37</v>
      </c>
      <c r="J542" s="18">
        <v>85362010</v>
      </c>
      <c r="K542" s="18" t="s">
        <v>68</v>
      </c>
      <c r="L542" s="18" t="s">
        <v>2155</v>
      </c>
      <c r="M542" s="18"/>
      <c r="N542" s="18">
        <v>0.222</v>
      </c>
      <c r="O542" s="19"/>
      <c r="P542" s="18" t="s">
        <v>52</v>
      </c>
      <c r="Q542" s="18"/>
      <c r="R542" s="18"/>
      <c r="S542" s="18"/>
      <c r="T542" s="18"/>
      <c r="U542" s="18"/>
      <c r="V542"/>
      <c r="W542" s="18"/>
      <c r="X542" s="18"/>
      <c r="Y542" s="18"/>
      <c r="AB542" s="67" t="s">
        <v>70</v>
      </c>
      <c r="AC542" s="68">
        <v>0.22</v>
      </c>
    </row>
    <row r="543" spans="1:29" ht="12" customHeight="1">
      <c r="A543" s="11" t="s">
        <v>15983</v>
      </c>
      <c r="B543" s="12">
        <v>5902838499948</v>
      </c>
      <c r="C543" s="21" t="s">
        <v>15986</v>
      </c>
      <c r="D543" s="13">
        <v>499948</v>
      </c>
      <c r="E543" s="65">
        <v>722.32</v>
      </c>
      <c r="F543" s="15">
        <f t="shared" si="26"/>
        <v>722.32</v>
      </c>
      <c r="G543" s="16">
        <f t="shared" si="27"/>
        <v>29.48244897959184</v>
      </c>
      <c r="H543" s="17">
        <f t="shared" si="28"/>
        <v>29.48244897959184</v>
      </c>
      <c r="I543" s="18" t="s">
        <v>37</v>
      </c>
      <c r="J543" s="18">
        <v>85362010</v>
      </c>
      <c r="K543" s="18" t="s">
        <v>68</v>
      </c>
      <c r="L543" s="18" t="s">
        <v>2155</v>
      </c>
      <c r="M543" s="18"/>
      <c r="N543" s="18">
        <v>0.222</v>
      </c>
      <c r="O543" s="19"/>
      <c r="P543" s="18" t="s">
        <v>52</v>
      </c>
      <c r="Q543" s="18"/>
      <c r="R543" s="18"/>
      <c r="S543" s="18"/>
      <c r="T543" s="18"/>
      <c r="U543" s="18"/>
      <c r="V543"/>
      <c r="W543" s="18"/>
      <c r="X543" s="18"/>
      <c r="Y543" s="18"/>
      <c r="AB543" s="67" t="s">
        <v>70</v>
      </c>
      <c r="AC543" s="68">
        <v>0.22</v>
      </c>
    </row>
    <row r="544" spans="1:29" ht="12" customHeight="1">
      <c r="A544" s="11" t="s">
        <v>2345</v>
      </c>
      <c r="B544" s="12" t="s">
        <v>2346</v>
      </c>
      <c r="C544" s="27" t="s">
        <v>2347</v>
      </c>
      <c r="D544" s="27" t="s">
        <v>2348</v>
      </c>
      <c r="E544" s="65">
        <v>1190.3499999999999</v>
      </c>
      <c r="F544" s="15">
        <f t="shared" si="26"/>
        <v>1190.3499999999999</v>
      </c>
      <c r="G544" s="16">
        <f t="shared" si="27"/>
        <v>48.585714285714282</v>
      </c>
      <c r="H544" s="17">
        <f t="shared" si="28"/>
        <v>48.585714285714282</v>
      </c>
      <c r="I544" s="19" t="s">
        <v>60</v>
      </c>
      <c r="J544" s="18" t="s">
        <v>323</v>
      </c>
      <c r="K544" s="18" t="s">
        <v>68</v>
      </c>
      <c r="L544" s="18" t="s">
        <v>2115</v>
      </c>
      <c r="M544" s="22"/>
      <c r="N544" s="18">
        <v>0.35</v>
      </c>
      <c r="O544" s="18">
        <v>0.38300000000000001</v>
      </c>
      <c r="P544" s="18" t="s">
        <v>52</v>
      </c>
      <c r="Q544" s="18"/>
      <c r="R544" s="18"/>
      <c r="S544" s="18"/>
      <c r="T544" s="18"/>
      <c r="U544" s="18"/>
      <c r="W544" s="18"/>
      <c r="Y544" s="18"/>
      <c r="AB544" s="67" t="s">
        <v>70</v>
      </c>
      <c r="AC544" s="68">
        <v>0.35</v>
      </c>
    </row>
    <row r="545" spans="1:29" ht="12" customHeight="1">
      <c r="A545" s="11" t="s">
        <v>2349</v>
      </c>
      <c r="B545" s="12">
        <v>5902838495629</v>
      </c>
      <c r="C545" s="21" t="s">
        <v>2350</v>
      </c>
      <c r="D545" s="13" t="s">
        <v>2351</v>
      </c>
      <c r="E545" s="65">
        <v>765.3</v>
      </c>
      <c r="F545" s="15">
        <f t="shared" si="26"/>
        <v>765.3</v>
      </c>
      <c r="G545" s="16">
        <f t="shared" si="27"/>
        <v>31.236734693877548</v>
      </c>
      <c r="H545" s="17">
        <f t="shared" si="28"/>
        <v>31.236734693877548</v>
      </c>
      <c r="I545" s="18" t="s">
        <v>37</v>
      </c>
      <c r="J545" s="18">
        <v>85362010</v>
      </c>
      <c r="K545" s="18" t="s">
        <v>68</v>
      </c>
      <c r="L545" s="18" t="s">
        <v>2115</v>
      </c>
      <c r="M545" s="22"/>
      <c r="N545" s="19">
        <v>0.2</v>
      </c>
      <c r="O545" s="19">
        <v>0.23</v>
      </c>
      <c r="P545" s="18" t="s">
        <v>52</v>
      </c>
      <c r="Q545" s="18">
        <v>6</v>
      </c>
      <c r="R545" s="18"/>
      <c r="S545" s="18"/>
      <c r="T545" s="19"/>
      <c r="U545" s="18" t="s">
        <v>55</v>
      </c>
      <c r="V545" s="18"/>
      <c r="W545" s="18"/>
      <c r="X545" s="18"/>
      <c r="Y545" s="18"/>
      <c r="AB545" s="67" t="s">
        <v>70</v>
      </c>
      <c r="AC545" s="68">
        <v>0.2</v>
      </c>
    </row>
    <row r="546" spans="1:29" ht="12" customHeight="1">
      <c r="A546" s="11" t="s">
        <v>2352</v>
      </c>
      <c r="B546" s="12">
        <v>5902838495612</v>
      </c>
      <c r="C546" s="21" t="s">
        <v>2353</v>
      </c>
      <c r="D546" s="13" t="s">
        <v>2354</v>
      </c>
      <c r="E546" s="65">
        <v>765.3</v>
      </c>
      <c r="F546" s="15">
        <f t="shared" si="26"/>
        <v>765.3</v>
      </c>
      <c r="G546" s="16">
        <f t="shared" si="27"/>
        <v>31.236734693877548</v>
      </c>
      <c r="H546" s="17">
        <f t="shared" si="28"/>
        <v>31.236734693877548</v>
      </c>
      <c r="I546" s="18" t="s">
        <v>37</v>
      </c>
      <c r="J546" s="18">
        <v>85362010</v>
      </c>
      <c r="K546" s="18" t="s">
        <v>68</v>
      </c>
      <c r="L546" s="18" t="s">
        <v>2115</v>
      </c>
      <c r="M546" s="22"/>
      <c r="N546" s="19">
        <v>0.2</v>
      </c>
      <c r="O546" s="19">
        <v>0.23</v>
      </c>
      <c r="P546" s="18" t="s">
        <v>52</v>
      </c>
      <c r="Q546" s="18">
        <v>6</v>
      </c>
      <c r="R546" s="18"/>
      <c r="S546" s="18"/>
      <c r="T546" s="19"/>
      <c r="U546" s="18" t="s">
        <v>55</v>
      </c>
      <c r="V546" s="18"/>
      <c r="W546" s="18"/>
      <c r="X546" s="18"/>
      <c r="Y546" s="18"/>
      <c r="AB546" s="67" t="s">
        <v>70</v>
      </c>
      <c r="AC546" s="68">
        <v>0.2</v>
      </c>
    </row>
    <row r="547" spans="1:29" ht="12" customHeight="1">
      <c r="A547" s="11" t="s">
        <v>2355</v>
      </c>
      <c r="B547" s="12">
        <v>5902838495650</v>
      </c>
      <c r="C547" s="21" t="s">
        <v>2356</v>
      </c>
      <c r="D547" s="13" t="s">
        <v>2357</v>
      </c>
      <c r="E547" s="65">
        <v>1164.0899999999999</v>
      </c>
      <c r="F547" s="15">
        <f t="shared" si="26"/>
        <v>1164.0899999999999</v>
      </c>
      <c r="G547" s="16">
        <f t="shared" si="27"/>
        <v>47.513877551020407</v>
      </c>
      <c r="H547" s="17">
        <f t="shared" si="28"/>
        <v>47.513877551020407</v>
      </c>
      <c r="I547" s="18" t="s">
        <v>37</v>
      </c>
      <c r="J547" s="18">
        <v>85362010</v>
      </c>
      <c r="K547" s="18" t="s">
        <v>68</v>
      </c>
      <c r="L547" s="18" t="s">
        <v>2115</v>
      </c>
      <c r="M547" s="22"/>
      <c r="N547" s="19">
        <v>0.33</v>
      </c>
      <c r="O547" s="19">
        <v>0.4</v>
      </c>
      <c r="P547" s="18" t="s">
        <v>52</v>
      </c>
      <c r="Q547" s="18">
        <v>3</v>
      </c>
      <c r="R547" s="18"/>
      <c r="S547" s="18"/>
      <c r="T547" s="19"/>
      <c r="U547" s="18" t="s">
        <v>55</v>
      </c>
      <c r="V547" s="18"/>
      <c r="W547" s="18"/>
      <c r="X547" s="18"/>
      <c r="Y547" s="18"/>
      <c r="AB547" s="67" t="s">
        <v>70</v>
      </c>
      <c r="AC547" s="68">
        <v>0.33</v>
      </c>
    </row>
    <row r="548" spans="1:29" ht="12" customHeight="1">
      <c r="A548" s="11" t="s">
        <v>2358</v>
      </c>
      <c r="B548" s="12" t="s">
        <v>2359</v>
      </c>
      <c r="C548" s="27" t="s">
        <v>2360</v>
      </c>
      <c r="D548" s="27" t="s">
        <v>2361</v>
      </c>
      <c r="E548" s="65">
        <v>1164.0899999999999</v>
      </c>
      <c r="F548" s="15">
        <f t="shared" si="26"/>
        <v>1164.0899999999999</v>
      </c>
      <c r="G548" s="16">
        <f t="shared" si="27"/>
        <v>47.513877551020407</v>
      </c>
      <c r="H548" s="17">
        <f t="shared" si="28"/>
        <v>47.513877551020407</v>
      </c>
      <c r="I548" s="18" t="s">
        <v>37</v>
      </c>
      <c r="J548" s="18" t="s">
        <v>323</v>
      </c>
      <c r="K548" s="18" t="s">
        <v>68</v>
      </c>
      <c r="L548" s="18" t="s">
        <v>2115</v>
      </c>
      <c r="M548" s="22"/>
      <c r="N548" s="18">
        <v>0.33</v>
      </c>
      <c r="O548" s="18">
        <v>0.4</v>
      </c>
      <c r="P548" s="18" t="s">
        <v>52</v>
      </c>
      <c r="Q548" s="18"/>
      <c r="R548" s="18"/>
      <c r="S548" s="18"/>
      <c r="T548" s="18"/>
      <c r="U548" s="18"/>
      <c r="W548" s="18"/>
      <c r="Y548" s="18"/>
      <c r="AB548" s="67" t="s">
        <v>70</v>
      </c>
      <c r="AC548" s="68">
        <v>0.33</v>
      </c>
    </row>
    <row r="549" spans="1:29" ht="12" customHeight="1">
      <c r="A549" s="11" t="s">
        <v>2362</v>
      </c>
      <c r="B549" s="12">
        <v>5902838498958</v>
      </c>
      <c r="C549" s="21" t="s">
        <v>2363</v>
      </c>
      <c r="D549" s="13">
        <v>498958</v>
      </c>
      <c r="E549" s="65">
        <v>1950</v>
      </c>
      <c r="F549" s="15">
        <f t="shared" si="26"/>
        <v>1950</v>
      </c>
      <c r="G549" s="16">
        <f t="shared" si="27"/>
        <v>79.591836734693871</v>
      </c>
      <c r="H549" s="17">
        <f t="shared" si="28"/>
        <v>79.591836734693871</v>
      </c>
      <c r="I549" s="18" t="s">
        <v>37</v>
      </c>
      <c r="J549" s="18">
        <v>85362010</v>
      </c>
      <c r="K549" s="18" t="s">
        <v>68</v>
      </c>
      <c r="L549" s="18" t="s">
        <v>2115</v>
      </c>
      <c r="M549" s="18"/>
      <c r="N549" s="19">
        <v>0.33300000000000002</v>
      </c>
      <c r="O549" s="19">
        <v>0.4</v>
      </c>
      <c r="P549" s="18" t="s">
        <v>52</v>
      </c>
      <c r="Q549" s="18"/>
      <c r="R549" s="18"/>
      <c r="S549" s="18"/>
      <c r="T549" s="18"/>
      <c r="U549" s="18" t="s">
        <v>55</v>
      </c>
      <c r="V549"/>
      <c r="W549" s="18"/>
      <c r="X549" s="18"/>
      <c r="Y549" s="18"/>
      <c r="AB549" s="67" t="s">
        <v>70</v>
      </c>
      <c r="AC549" s="68">
        <v>0.33</v>
      </c>
    </row>
    <row r="550" spans="1:29" ht="12" customHeight="1">
      <c r="A550" s="11" t="s">
        <v>2364</v>
      </c>
      <c r="B550" s="12">
        <v>5902838495582</v>
      </c>
      <c r="C550" s="21" t="s">
        <v>2365</v>
      </c>
      <c r="D550" s="13" t="s">
        <v>2366</v>
      </c>
      <c r="E550" s="65">
        <v>588.95000000000005</v>
      </c>
      <c r="F550" s="15">
        <f t="shared" si="26"/>
        <v>588.95000000000005</v>
      </c>
      <c r="G550" s="16">
        <f t="shared" si="27"/>
        <v>24.038775510204083</v>
      </c>
      <c r="H550" s="17">
        <f t="shared" si="28"/>
        <v>24.038775510204083</v>
      </c>
      <c r="I550" s="18" t="s">
        <v>37</v>
      </c>
      <c r="J550" s="18">
        <v>85362010</v>
      </c>
      <c r="K550" s="18" t="s">
        <v>68</v>
      </c>
      <c r="L550" s="18" t="s">
        <v>2115</v>
      </c>
      <c r="M550" s="22"/>
      <c r="N550" s="19">
        <v>0.2</v>
      </c>
      <c r="O550" s="19">
        <v>0.23</v>
      </c>
      <c r="P550" s="18" t="s">
        <v>52</v>
      </c>
      <c r="Q550" s="18">
        <v>6</v>
      </c>
      <c r="R550" s="18"/>
      <c r="S550" s="18"/>
      <c r="T550" s="19"/>
      <c r="U550" s="18" t="s">
        <v>55</v>
      </c>
      <c r="V550" s="18"/>
      <c r="W550" s="18"/>
      <c r="X550" s="18"/>
      <c r="Y550" s="18"/>
      <c r="AB550" s="67" t="s">
        <v>70</v>
      </c>
      <c r="AC550" s="68">
        <v>0.2</v>
      </c>
    </row>
    <row r="551" spans="1:29" ht="12" customHeight="1">
      <c r="A551" s="11" t="s">
        <v>2367</v>
      </c>
      <c r="B551" s="12">
        <v>5902838495599</v>
      </c>
      <c r="C551" s="21" t="s">
        <v>2368</v>
      </c>
      <c r="D551" s="13" t="s">
        <v>2369</v>
      </c>
      <c r="E551" s="65">
        <v>588.95000000000005</v>
      </c>
      <c r="F551" s="15">
        <f t="shared" si="26"/>
        <v>588.95000000000005</v>
      </c>
      <c r="G551" s="16">
        <f t="shared" si="27"/>
        <v>24.038775510204083</v>
      </c>
      <c r="H551" s="17">
        <f t="shared" si="28"/>
        <v>24.038775510204083</v>
      </c>
      <c r="I551" s="18" t="s">
        <v>37</v>
      </c>
      <c r="J551" s="18">
        <v>85362010</v>
      </c>
      <c r="K551" s="18" t="s">
        <v>68</v>
      </c>
      <c r="L551" s="18" t="s">
        <v>2115</v>
      </c>
      <c r="M551" s="22"/>
      <c r="N551" s="19">
        <v>0.2</v>
      </c>
      <c r="O551" s="19">
        <v>0.23</v>
      </c>
      <c r="P551" s="18" t="s">
        <v>52</v>
      </c>
      <c r="Q551" s="18">
        <v>6</v>
      </c>
      <c r="R551" s="18"/>
      <c r="S551" s="18"/>
      <c r="T551" s="19"/>
      <c r="U551" s="18" t="s">
        <v>55</v>
      </c>
      <c r="V551" s="18"/>
      <c r="W551" s="18"/>
      <c r="X551" s="18"/>
      <c r="Y551" s="18"/>
      <c r="AB551" s="67" t="s">
        <v>70</v>
      </c>
      <c r="AC551" s="68">
        <v>0.2</v>
      </c>
    </row>
    <row r="552" spans="1:29" ht="12" customHeight="1">
      <c r="A552" s="11" t="s">
        <v>2370</v>
      </c>
      <c r="B552" s="12">
        <v>5902838495605</v>
      </c>
      <c r="C552" s="21" t="s">
        <v>2371</v>
      </c>
      <c r="D552" s="13" t="s">
        <v>2372</v>
      </c>
      <c r="E552" s="65">
        <v>588.95000000000005</v>
      </c>
      <c r="F552" s="15">
        <f t="shared" si="26"/>
        <v>588.95000000000005</v>
      </c>
      <c r="G552" s="16">
        <f t="shared" si="27"/>
        <v>24.038775510204083</v>
      </c>
      <c r="H552" s="17">
        <f t="shared" si="28"/>
        <v>24.038775510204083</v>
      </c>
      <c r="I552" s="18" t="s">
        <v>37</v>
      </c>
      <c r="J552" s="18">
        <v>85362010</v>
      </c>
      <c r="K552" s="18" t="s">
        <v>68</v>
      </c>
      <c r="L552" s="18" t="s">
        <v>2115</v>
      </c>
      <c r="M552" s="22"/>
      <c r="N552" s="19">
        <v>0.2</v>
      </c>
      <c r="O552" s="19">
        <v>0.23</v>
      </c>
      <c r="P552" s="18" t="s">
        <v>52</v>
      </c>
      <c r="Q552" s="18">
        <v>6</v>
      </c>
      <c r="R552" s="18"/>
      <c r="S552" s="18"/>
      <c r="T552" s="19"/>
      <c r="U552" s="18" t="s">
        <v>55</v>
      </c>
      <c r="V552" s="18"/>
      <c r="W552" s="18"/>
      <c r="X552" s="18"/>
      <c r="Y552" s="18"/>
      <c r="AB552" s="67" t="s">
        <v>70</v>
      </c>
      <c r="AC552" s="68">
        <v>0.2</v>
      </c>
    </row>
    <row r="553" spans="1:29" ht="12" customHeight="1">
      <c r="A553" s="11" t="s">
        <v>2373</v>
      </c>
      <c r="B553" s="12">
        <v>5902838495636</v>
      </c>
      <c r="C553" s="21" t="s">
        <v>2374</v>
      </c>
      <c r="D553" s="13" t="s">
        <v>2375</v>
      </c>
      <c r="E553" s="65">
        <v>841.9</v>
      </c>
      <c r="F553" s="15">
        <f t="shared" si="26"/>
        <v>841.9</v>
      </c>
      <c r="G553" s="16">
        <f t="shared" si="27"/>
        <v>34.36326530612245</v>
      </c>
      <c r="H553" s="17">
        <f t="shared" si="28"/>
        <v>34.36326530612245</v>
      </c>
      <c r="I553" s="18" t="s">
        <v>37</v>
      </c>
      <c r="J553" s="18">
        <v>85362010</v>
      </c>
      <c r="K553" s="18" t="s">
        <v>68</v>
      </c>
      <c r="L553" s="18" t="s">
        <v>2115</v>
      </c>
      <c r="M553" s="22"/>
      <c r="N553" s="19">
        <v>0.33</v>
      </c>
      <c r="O553" s="19">
        <v>0.4</v>
      </c>
      <c r="P553" s="18" t="s">
        <v>52</v>
      </c>
      <c r="Q553" s="18">
        <v>3</v>
      </c>
      <c r="R553" s="18"/>
      <c r="S553" s="18"/>
      <c r="T553" s="19"/>
      <c r="U553" s="18" t="s">
        <v>55</v>
      </c>
      <c r="V553" s="18"/>
      <c r="W553" s="18"/>
      <c r="X553" s="18"/>
      <c r="Y553" s="18"/>
      <c r="AB553" s="67" t="s">
        <v>70</v>
      </c>
      <c r="AC553" s="68">
        <v>0.33</v>
      </c>
    </row>
    <row r="554" spans="1:29" ht="12.75" customHeight="1">
      <c r="A554" s="11" t="s">
        <v>2376</v>
      </c>
      <c r="B554" s="12">
        <v>5902838495643</v>
      </c>
      <c r="C554" s="21" t="s">
        <v>2377</v>
      </c>
      <c r="D554" s="13" t="s">
        <v>2378</v>
      </c>
      <c r="E554" s="65">
        <v>841.9</v>
      </c>
      <c r="F554" s="15">
        <f t="shared" si="26"/>
        <v>841.9</v>
      </c>
      <c r="G554" s="16">
        <f t="shared" si="27"/>
        <v>34.36326530612245</v>
      </c>
      <c r="H554" s="17">
        <f t="shared" si="28"/>
        <v>34.36326530612245</v>
      </c>
      <c r="I554" s="18" t="s">
        <v>37</v>
      </c>
      <c r="J554" s="18">
        <v>85362010</v>
      </c>
      <c r="K554" s="18" t="s">
        <v>68</v>
      </c>
      <c r="L554" s="18" t="s">
        <v>2115</v>
      </c>
      <c r="M554" s="22"/>
      <c r="N554" s="19">
        <v>0.33</v>
      </c>
      <c r="O554" s="19">
        <v>0.4</v>
      </c>
      <c r="P554" s="18" t="s">
        <v>52</v>
      </c>
      <c r="Q554" s="18">
        <v>3</v>
      </c>
      <c r="R554" s="18"/>
      <c r="S554" s="18"/>
      <c r="T554" s="19"/>
      <c r="U554" s="18" t="s">
        <v>55</v>
      </c>
      <c r="V554" s="18"/>
      <c r="W554" s="18"/>
      <c r="X554" s="18"/>
      <c r="Y554" s="18"/>
      <c r="AB554" s="67" t="s">
        <v>70</v>
      </c>
      <c r="AC554" s="68">
        <v>0.33</v>
      </c>
    </row>
    <row r="555" spans="1:29" ht="12.75" customHeight="1">
      <c r="A555" s="11" t="s">
        <v>2379</v>
      </c>
      <c r="B555" s="12">
        <v>5902838495667</v>
      </c>
      <c r="C555" s="21" t="s">
        <v>2380</v>
      </c>
      <c r="D555" s="13" t="s">
        <v>2381</v>
      </c>
      <c r="E555" s="65">
        <v>841.9</v>
      </c>
      <c r="F555" s="15">
        <f t="shared" si="26"/>
        <v>841.9</v>
      </c>
      <c r="G555" s="16">
        <f t="shared" si="27"/>
        <v>34.36326530612245</v>
      </c>
      <c r="H555" s="17">
        <f t="shared" si="28"/>
        <v>34.36326530612245</v>
      </c>
      <c r="I555" s="18" t="s">
        <v>37</v>
      </c>
      <c r="J555" s="18">
        <v>85362010</v>
      </c>
      <c r="K555" s="18" t="s">
        <v>68</v>
      </c>
      <c r="L555" s="18" t="s">
        <v>2115</v>
      </c>
      <c r="M555" s="22"/>
      <c r="N555" s="19">
        <v>0.33</v>
      </c>
      <c r="O555" s="19">
        <v>0.4</v>
      </c>
      <c r="P555" s="18" t="s">
        <v>52</v>
      </c>
      <c r="Q555" s="18">
        <v>3</v>
      </c>
      <c r="R555" s="18"/>
      <c r="S555" s="18"/>
      <c r="T555" s="19"/>
      <c r="U555" s="18" t="s">
        <v>55</v>
      </c>
      <c r="V555" s="18"/>
      <c r="W555" s="18"/>
      <c r="X555" s="18"/>
      <c r="Y555" s="18"/>
      <c r="AB555" s="67" t="s">
        <v>70</v>
      </c>
      <c r="AC555" s="68">
        <v>0.33</v>
      </c>
    </row>
    <row r="556" spans="1:29" ht="12.75" customHeight="1">
      <c r="A556" s="11" t="s">
        <v>2382</v>
      </c>
      <c r="B556" s="12">
        <v>5902838495674</v>
      </c>
      <c r="C556" s="21" t="s">
        <v>2383</v>
      </c>
      <c r="D556" s="13" t="s">
        <v>2384</v>
      </c>
      <c r="E556" s="65">
        <v>841.9</v>
      </c>
      <c r="F556" s="15">
        <f t="shared" si="26"/>
        <v>841.9</v>
      </c>
      <c r="G556" s="16">
        <f t="shared" si="27"/>
        <v>34.36326530612245</v>
      </c>
      <c r="H556" s="17">
        <f t="shared" si="28"/>
        <v>34.36326530612245</v>
      </c>
      <c r="I556" s="18" t="s">
        <v>37</v>
      </c>
      <c r="J556" s="18">
        <v>85362010</v>
      </c>
      <c r="K556" s="18" t="s">
        <v>68</v>
      </c>
      <c r="L556" s="18" t="s">
        <v>2115</v>
      </c>
      <c r="M556" s="22"/>
      <c r="N556" s="19">
        <v>0.33</v>
      </c>
      <c r="O556" s="19">
        <v>0.4</v>
      </c>
      <c r="P556" s="18" t="s">
        <v>52</v>
      </c>
      <c r="Q556" s="18">
        <v>3</v>
      </c>
      <c r="R556" s="18"/>
      <c r="S556" s="18"/>
      <c r="T556" s="19"/>
      <c r="U556" s="18" t="s">
        <v>55</v>
      </c>
      <c r="V556" s="18"/>
      <c r="W556" s="18"/>
      <c r="X556" s="18"/>
      <c r="Y556" s="18"/>
      <c r="AB556" s="67" t="s">
        <v>70</v>
      </c>
      <c r="AC556" s="68">
        <v>0.33</v>
      </c>
    </row>
    <row r="557" spans="1:29" ht="12.75" customHeight="1">
      <c r="A557" s="11" t="s">
        <v>2385</v>
      </c>
      <c r="B557" s="12">
        <v>5902838495681</v>
      </c>
      <c r="C557" s="21" t="s">
        <v>2386</v>
      </c>
      <c r="D557" s="13" t="s">
        <v>2387</v>
      </c>
      <c r="E557" s="65">
        <v>841.9</v>
      </c>
      <c r="F557" s="15">
        <f t="shared" si="26"/>
        <v>841.9</v>
      </c>
      <c r="G557" s="16">
        <f t="shared" si="27"/>
        <v>34.36326530612245</v>
      </c>
      <c r="H557" s="17">
        <f t="shared" si="28"/>
        <v>34.36326530612245</v>
      </c>
      <c r="I557" s="18" t="s">
        <v>37</v>
      </c>
      <c r="J557" s="18">
        <v>85362010</v>
      </c>
      <c r="K557" s="18" t="s">
        <v>68</v>
      </c>
      <c r="L557" s="18" t="s">
        <v>2115</v>
      </c>
      <c r="M557" s="22"/>
      <c r="N557" s="19">
        <v>0.33</v>
      </c>
      <c r="O557" s="19">
        <v>0.4</v>
      </c>
      <c r="P557" s="18" t="s">
        <v>52</v>
      </c>
      <c r="Q557" s="18">
        <v>3</v>
      </c>
      <c r="R557" s="18"/>
      <c r="S557" s="18"/>
      <c r="T557" s="19"/>
      <c r="U557" s="18" t="s">
        <v>55</v>
      </c>
      <c r="V557" s="18"/>
      <c r="W557" s="18"/>
      <c r="X557" s="18"/>
      <c r="Y557" s="18"/>
      <c r="AB557" s="67" t="s">
        <v>70</v>
      </c>
      <c r="AC557" s="68">
        <v>0.33</v>
      </c>
    </row>
    <row r="558" spans="1:29" ht="12.75" customHeight="1">
      <c r="A558" s="11" t="s">
        <v>2388</v>
      </c>
      <c r="B558" s="12">
        <v>5902838494592</v>
      </c>
      <c r="C558" s="21" t="s">
        <v>2389</v>
      </c>
      <c r="D558" s="13" t="s">
        <v>2390</v>
      </c>
      <c r="E558" s="65">
        <v>6713.98</v>
      </c>
      <c r="F558" s="15">
        <f t="shared" si="26"/>
        <v>6713.98</v>
      </c>
      <c r="G558" s="16">
        <f t="shared" si="27"/>
        <v>274.03999999999996</v>
      </c>
      <c r="H558" s="17">
        <f t="shared" si="28"/>
        <v>274.03999999999996</v>
      </c>
      <c r="I558" s="18" t="s">
        <v>37</v>
      </c>
      <c r="J558" s="18">
        <v>85362010</v>
      </c>
      <c r="K558" s="18" t="s">
        <v>68</v>
      </c>
      <c r="L558" s="18" t="s">
        <v>2155</v>
      </c>
      <c r="M558" s="18" t="s">
        <v>1315</v>
      </c>
      <c r="N558" s="19">
        <v>0.3</v>
      </c>
      <c r="O558" s="19">
        <v>0.32500000000000001</v>
      </c>
      <c r="P558" s="18" t="s">
        <v>52</v>
      </c>
      <c r="Q558" s="18">
        <v>40</v>
      </c>
      <c r="R558" s="18"/>
      <c r="S558" s="18" t="s">
        <v>2265</v>
      </c>
      <c r="T558" s="18"/>
      <c r="U558" s="18" t="s">
        <v>55</v>
      </c>
      <c r="V558"/>
      <c r="W558" s="18"/>
      <c r="X558" s="18"/>
      <c r="Y558" s="18"/>
      <c r="AB558" s="67" t="s">
        <v>70</v>
      </c>
      <c r="AC558" s="68">
        <v>0.3</v>
      </c>
    </row>
    <row r="559" spans="1:29" ht="12.75" customHeight="1">
      <c r="A559" s="11" t="s">
        <v>2391</v>
      </c>
      <c r="B559" s="12">
        <v>5902838494554</v>
      </c>
      <c r="C559" s="21" t="s">
        <v>2392</v>
      </c>
      <c r="D559" s="13" t="s">
        <v>2393</v>
      </c>
      <c r="E559" s="65">
        <v>7701.33</v>
      </c>
      <c r="F559" s="15">
        <f t="shared" si="26"/>
        <v>7701.33</v>
      </c>
      <c r="G559" s="16">
        <f t="shared" si="27"/>
        <v>314.33999999999997</v>
      </c>
      <c r="H559" s="17">
        <f t="shared" si="28"/>
        <v>314.33999999999997</v>
      </c>
      <c r="I559" s="18" t="s">
        <v>37</v>
      </c>
      <c r="J559" s="18">
        <v>85362010</v>
      </c>
      <c r="K559" s="18" t="s">
        <v>68</v>
      </c>
      <c r="L559" s="18" t="s">
        <v>2155</v>
      </c>
      <c r="M559" s="18" t="s">
        <v>2264</v>
      </c>
      <c r="N559" s="19">
        <v>0.4</v>
      </c>
      <c r="O559" s="19">
        <v>0.433</v>
      </c>
      <c r="P559" s="18" t="s">
        <v>52</v>
      </c>
      <c r="Q559" s="18">
        <v>30</v>
      </c>
      <c r="R559" s="18"/>
      <c r="S559" s="18" t="s">
        <v>2265</v>
      </c>
      <c r="T559" s="18"/>
      <c r="U559" s="18" t="s">
        <v>55</v>
      </c>
      <c r="V559"/>
      <c r="W559" s="18"/>
      <c r="X559" s="18"/>
      <c r="Y559" s="18"/>
      <c r="AB559" s="67" t="s">
        <v>70</v>
      </c>
      <c r="AC559" s="68">
        <v>0.4</v>
      </c>
    </row>
    <row r="560" spans="1:29" ht="12.75" customHeight="1">
      <c r="A560" s="11" t="s">
        <v>2394</v>
      </c>
      <c r="B560" s="12">
        <v>5902838494578</v>
      </c>
      <c r="C560" s="21" t="s">
        <v>2395</v>
      </c>
      <c r="D560" s="13" t="s">
        <v>2396</v>
      </c>
      <c r="E560" s="65">
        <v>7701.33</v>
      </c>
      <c r="F560" s="15">
        <f t="shared" si="26"/>
        <v>7701.33</v>
      </c>
      <c r="G560" s="16">
        <f t="shared" si="27"/>
        <v>314.33999999999997</v>
      </c>
      <c r="H560" s="17">
        <f t="shared" si="28"/>
        <v>314.33999999999997</v>
      </c>
      <c r="I560" s="18" t="s">
        <v>37</v>
      </c>
      <c r="J560" s="18">
        <v>85362010</v>
      </c>
      <c r="K560" s="18" t="s">
        <v>68</v>
      </c>
      <c r="L560" s="18" t="s">
        <v>2155</v>
      </c>
      <c r="M560" s="18" t="s">
        <v>2264</v>
      </c>
      <c r="N560" s="19">
        <v>0.4</v>
      </c>
      <c r="O560" s="19">
        <v>0.433</v>
      </c>
      <c r="P560" s="18" t="s">
        <v>52</v>
      </c>
      <c r="Q560" s="18">
        <v>30</v>
      </c>
      <c r="R560" s="18"/>
      <c r="S560" s="18" t="s">
        <v>2265</v>
      </c>
      <c r="T560" s="18"/>
      <c r="U560" s="18" t="s">
        <v>55</v>
      </c>
      <c r="V560"/>
      <c r="W560" s="18"/>
      <c r="X560" s="18"/>
      <c r="Y560" s="18"/>
      <c r="AB560" s="67" t="s">
        <v>70</v>
      </c>
      <c r="AC560" s="68">
        <v>0.4</v>
      </c>
    </row>
    <row r="561" spans="1:29" ht="12.75" customHeight="1">
      <c r="A561" s="11" t="s">
        <v>2397</v>
      </c>
      <c r="B561" s="12">
        <v>5902838494561</v>
      </c>
      <c r="C561" s="21" t="s">
        <v>2398</v>
      </c>
      <c r="D561" s="13" t="s">
        <v>2399</v>
      </c>
      <c r="E561" s="65">
        <v>7701.33</v>
      </c>
      <c r="F561" s="15">
        <f t="shared" si="26"/>
        <v>7701.33</v>
      </c>
      <c r="G561" s="16">
        <f t="shared" si="27"/>
        <v>314.33999999999997</v>
      </c>
      <c r="H561" s="17">
        <f t="shared" si="28"/>
        <v>314.33999999999997</v>
      </c>
      <c r="I561" s="18" t="s">
        <v>37</v>
      </c>
      <c r="J561" s="18">
        <v>85362010</v>
      </c>
      <c r="K561" s="18" t="s">
        <v>68</v>
      </c>
      <c r="L561" s="18" t="s">
        <v>2155</v>
      </c>
      <c r="M561" s="18" t="s">
        <v>2264</v>
      </c>
      <c r="N561" s="19">
        <v>0.4</v>
      </c>
      <c r="O561" s="19">
        <v>0.433</v>
      </c>
      <c r="P561" s="18" t="s">
        <v>52</v>
      </c>
      <c r="Q561" s="18">
        <v>30</v>
      </c>
      <c r="R561" s="18"/>
      <c r="S561" s="18" t="s">
        <v>2265</v>
      </c>
      <c r="T561" s="18"/>
      <c r="U561" s="18" t="s">
        <v>55</v>
      </c>
      <c r="V561"/>
      <c r="W561" s="18"/>
      <c r="X561" s="18"/>
      <c r="Y561" s="18"/>
      <c r="AB561" s="67" t="s">
        <v>70</v>
      </c>
      <c r="AC561" s="68">
        <v>0.4</v>
      </c>
    </row>
    <row r="562" spans="1:29" ht="12.75" customHeight="1">
      <c r="A562" s="11" t="s">
        <v>2400</v>
      </c>
      <c r="B562" s="12">
        <v>5902838494585</v>
      </c>
      <c r="C562" s="21" t="s">
        <v>2401</v>
      </c>
      <c r="D562" s="13" t="s">
        <v>2402</v>
      </c>
      <c r="E562" s="65">
        <v>7701.33</v>
      </c>
      <c r="F562" s="15">
        <f t="shared" si="26"/>
        <v>7701.33</v>
      </c>
      <c r="G562" s="16">
        <f t="shared" si="27"/>
        <v>314.33999999999997</v>
      </c>
      <c r="H562" s="17">
        <f t="shared" si="28"/>
        <v>314.33999999999997</v>
      </c>
      <c r="I562" s="18" t="s">
        <v>37</v>
      </c>
      <c r="J562" s="18">
        <v>85362010</v>
      </c>
      <c r="K562" s="18" t="s">
        <v>68</v>
      </c>
      <c r="L562" s="18" t="s">
        <v>2155</v>
      </c>
      <c r="M562" s="18" t="s">
        <v>2264</v>
      </c>
      <c r="N562" s="19">
        <v>0.4</v>
      </c>
      <c r="O562" s="19">
        <v>0.433</v>
      </c>
      <c r="P562" s="18" t="s">
        <v>52</v>
      </c>
      <c r="Q562" s="18">
        <v>30</v>
      </c>
      <c r="R562" s="18"/>
      <c r="S562" s="18" t="s">
        <v>2265</v>
      </c>
      <c r="T562" s="18"/>
      <c r="U562" s="18" t="s">
        <v>55</v>
      </c>
      <c r="V562"/>
      <c r="W562" s="18"/>
      <c r="X562" s="18"/>
      <c r="Y562" s="18"/>
      <c r="AB562" s="67" t="s">
        <v>70</v>
      </c>
      <c r="AC562" s="68">
        <v>0.4</v>
      </c>
    </row>
    <row r="563" spans="1:29" ht="12.75" customHeight="1">
      <c r="A563" s="11" t="s">
        <v>2403</v>
      </c>
      <c r="B563" s="12">
        <v>5902838491874</v>
      </c>
      <c r="C563" s="21" t="s">
        <v>2404</v>
      </c>
      <c r="D563" s="13" t="s">
        <v>2405</v>
      </c>
      <c r="E563" s="65">
        <v>691.15</v>
      </c>
      <c r="F563" s="15">
        <f t="shared" si="26"/>
        <v>691.15</v>
      </c>
      <c r="G563" s="16">
        <f t="shared" si="27"/>
        <v>28.210204081632654</v>
      </c>
      <c r="H563" s="17">
        <f t="shared" si="28"/>
        <v>28.210204081632654</v>
      </c>
      <c r="I563" s="18" t="s">
        <v>37</v>
      </c>
      <c r="J563" s="18">
        <v>85362010</v>
      </c>
      <c r="K563" s="18" t="s">
        <v>68</v>
      </c>
      <c r="L563" s="18" t="s">
        <v>2155</v>
      </c>
      <c r="M563" s="18" t="s">
        <v>2406</v>
      </c>
      <c r="N563" s="19">
        <v>0.192</v>
      </c>
      <c r="O563" s="19">
        <v>0.20799999999999999</v>
      </c>
      <c r="P563" s="18" t="s">
        <v>52</v>
      </c>
      <c r="Q563" s="18">
        <v>60</v>
      </c>
      <c r="R563" s="18"/>
      <c r="S563" s="18" t="s">
        <v>2335</v>
      </c>
      <c r="T563" s="18"/>
      <c r="U563" s="18" t="s">
        <v>55</v>
      </c>
      <c r="V563"/>
      <c r="W563" s="18"/>
      <c r="X563" s="18"/>
      <c r="Y563" s="18"/>
      <c r="AB563" s="67" t="s">
        <v>70</v>
      </c>
      <c r="AC563" s="68">
        <v>0.19</v>
      </c>
    </row>
    <row r="564" spans="1:29" ht="12.75" customHeight="1">
      <c r="A564" s="11" t="s">
        <v>2407</v>
      </c>
      <c r="B564" s="12">
        <v>5902838491492</v>
      </c>
      <c r="C564" s="21" t="s">
        <v>2408</v>
      </c>
      <c r="D564" s="13" t="s">
        <v>2409</v>
      </c>
      <c r="E564" s="65">
        <v>691.15</v>
      </c>
      <c r="F564" s="15">
        <f t="shared" si="26"/>
        <v>691.15</v>
      </c>
      <c r="G564" s="16">
        <f t="shared" si="27"/>
        <v>28.210204081632654</v>
      </c>
      <c r="H564" s="17">
        <f t="shared" si="28"/>
        <v>28.210204081632654</v>
      </c>
      <c r="I564" s="18" t="s">
        <v>37</v>
      </c>
      <c r="J564" s="18">
        <v>85362010</v>
      </c>
      <c r="K564" s="18" t="s">
        <v>68</v>
      </c>
      <c r="L564" s="18" t="s">
        <v>2155</v>
      </c>
      <c r="M564" s="18" t="s">
        <v>2406</v>
      </c>
      <c r="N564" s="19">
        <v>0.192</v>
      </c>
      <c r="O564" s="19">
        <v>0.20799999999999999</v>
      </c>
      <c r="P564" s="18" t="s">
        <v>52</v>
      </c>
      <c r="Q564" s="18">
        <v>60</v>
      </c>
      <c r="R564" s="18"/>
      <c r="S564" s="18" t="s">
        <v>2335</v>
      </c>
      <c r="T564" s="18"/>
      <c r="U564" s="18" t="s">
        <v>55</v>
      </c>
      <c r="V564"/>
      <c r="W564" s="18"/>
      <c r="X564" s="18"/>
      <c r="Y564" s="18"/>
      <c r="AB564" s="67" t="s">
        <v>70</v>
      </c>
      <c r="AC564" s="68">
        <v>0.19</v>
      </c>
    </row>
    <row r="565" spans="1:29" ht="12.75" customHeight="1">
      <c r="A565" s="11" t="s">
        <v>2410</v>
      </c>
      <c r="B565" s="12">
        <v>5902838494493</v>
      </c>
      <c r="C565" s="21" t="s">
        <v>2411</v>
      </c>
      <c r="D565" s="13" t="s">
        <v>2412</v>
      </c>
      <c r="E565" s="65">
        <v>691.15</v>
      </c>
      <c r="F565" s="15">
        <f t="shared" si="26"/>
        <v>691.15</v>
      </c>
      <c r="G565" s="16">
        <f t="shared" si="27"/>
        <v>28.210204081632654</v>
      </c>
      <c r="H565" s="17">
        <f t="shared" si="28"/>
        <v>28.210204081632654</v>
      </c>
      <c r="I565" s="18" t="s">
        <v>37</v>
      </c>
      <c r="J565" s="18">
        <v>85362010</v>
      </c>
      <c r="K565" s="18" t="s">
        <v>68</v>
      </c>
      <c r="L565" s="18" t="s">
        <v>2155</v>
      </c>
      <c r="M565" s="18" t="s">
        <v>2406</v>
      </c>
      <c r="N565" s="19">
        <v>0.192</v>
      </c>
      <c r="O565" s="19">
        <v>0.20799999999999999</v>
      </c>
      <c r="P565" s="18" t="s">
        <v>52</v>
      </c>
      <c r="Q565" s="18">
        <v>60</v>
      </c>
      <c r="R565" s="18"/>
      <c r="S565" s="18" t="s">
        <v>2335</v>
      </c>
      <c r="T565" s="18"/>
      <c r="U565" s="18" t="s">
        <v>55</v>
      </c>
      <c r="V565"/>
      <c r="W565" s="18"/>
      <c r="X565" s="18"/>
      <c r="Y565" s="18"/>
      <c r="AB565" s="67" t="s">
        <v>70</v>
      </c>
      <c r="AC565" s="68">
        <v>0.19</v>
      </c>
    </row>
    <row r="566" spans="1:29" ht="12.75" customHeight="1">
      <c r="A566" s="11" t="s">
        <v>2413</v>
      </c>
      <c r="B566" s="12">
        <v>5902838494509</v>
      </c>
      <c r="C566" s="21" t="s">
        <v>2414</v>
      </c>
      <c r="D566" s="13" t="s">
        <v>2415</v>
      </c>
      <c r="E566" s="65">
        <v>849.12</v>
      </c>
      <c r="F566" s="15">
        <f t="shared" si="26"/>
        <v>849.12</v>
      </c>
      <c r="G566" s="16">
        <f t="shared" si="27"/>
        <v>34.657959183673469</v>
      </c>
      <c r="H566" s="17">
        <f t="shared" si="28"/>
        <v>34.657959183673469</v>
      </c>
      <c r="I566" s="18" t="s">
        <v>37</v>
      </c>
      <c r="J566" s="18">
        <v>85362010</v>
      </c>
      <c r="K566" s="18" t="s">
        <v>68</v>
      </c>
      <c r="L566" s="18" t="s">
        <v>2155</v>
      </c>
      <c r="M566" s="18" t="s">
        <v>2416</v>
      </c>
      <c r="N566" s="19">
        <v>0.38300000000000001</v>
      </c>
      <c r="O566" s="19">
        <v>0.41599999999999998</v>
      </c>
      <c r="P566" s="18" t="s">
        <v>52</v>
      </c>
      <c r="Q566" s="18">
        <v>30</v>
      </c>
      <c r="R566" s="18"/>
      <c r="S566" s="18" t="s">
        <v>2177</v>
      </c>
      <c r="T566" s="18"/>
      <c r="U566" s="18" t="s">
        <v>55</v>
      </c>
      <c r="V566"/>
      <c r="W566" s="18"/>
      <c r="X566" s="18"/>
      <c r="Y566" s="18"/>
      <c r="AB566" s="67" t="s">
        <v>70</v>
      </c>
      <c r="AC566" s="68">
        <v>0.38</v>
      </c>
    </row>
    <row r="567" spans="1:29" ht="12.75" customHeight="1">
      <c r="A567" s="11" t="s">
        <v>2417</v>
      </c>
      <c r="B567" s="12">
        <v>5902838491508</v>
      </c>
      <c r="C567" s="21" t="s">
        <v>2418</v>
      </c>
      <c r="D567" s="13" t="s">
        <v>2419</v>
      </c>
      <c r="E567" s="65">
        <v>849.12</v>
      </c>
      <c r="F567" s="15">
        <f t="shared" si="26"/>
        <v>849.12</v>
      </c>
      <c r="G567" s="16">
        <f t="shared" si="27"/>
        <v>34.657959183673469</v>
      </c>
      <c r="H567" s="17">
        <f t="shared" si="28"/>
        <v>34.657959183673469</v>
      </c>
      <c r="I567" s="18" t="s">
        <v>37</v>
      </c>
      <c r="J567" s="18">
        <v>85362010</v>
      </c>
      <c r="K567" s="18" t="s">
        <v>68</v>
      </c>
      <c r="L567" s="18" t="s">
        <v>2155</v>
      </c>
      <c r="M567" s="18" t="s">
        <v>2416</v>
      </c>
      <c r="N567" s="19">
        <v>0.38300000000000001</v>
      </c>
      <c r="O567" s="19">
        <v>0.41599999999999998</v>
      </c>
      <c r="P567" s="18" t="s">
        <v>52</v>
      </c>
      <c r="Q567" s="18">
        <v>30</v>
      </c>
      <c r="R567" s="18"/>
      <c r="S567" s="18" t="s">
        <v>2177</v>
      </c>
      <c r="T567" s="18"/>
      <c r="U567" s="18" t="s">
        <v>55</v>
      </c>
      <c r="V567"/>
      <c r="W567" s="18"/>
      <c r="X567" s="18"/>
      <c r="Y567" s="18"/>
      <c r="AB567" s="67" t="s">
        <v>70</v>
      </c>
      <c r="AC567" s="68">
        <v>0.38</v>
      </c>
    </row>
    <row r="568" spans="1:29" ht="12.75" customHeight="1">
      <c r="A568" s="11" t="s">
        <v>2420</v>
      </c>
      <c r="B568" s="12">
        <v>5902838496862</v>
      </c>
      <c r="C568" s="21" t="s">
        <v>2131</v>
      </c>
      <c r="D568" s="13" t="s">
        <v>2421</v>
      </c>
      <c r="E568" s="65">
        <v>937.37</v>
      </c>
      <c r="F568" s="15">
        <f t="shared" si="26"/>
        <v>937.37</v>
      </c>
      <c r="G568" s="16">
        <f t="shared" si="27"/>
        <v>38.26</v>
      </c>
      <c r="H568" s="17">
        <f t="shared" si="28"/>
        <v>38.26</v>
      </c>
      <c r="I568" s="18" t="s">
        <v>37</v>
      </c>
      <c r="J568" s="18">
        <v>85362010</v>
      </c>
      <c r="K568" s="18" t="s">
        <v>68</v>
      </c>
      <c r="L568" s="18" t="s">
        <v>2155</v>
      </c>
      <c r="M568" s="18" t="s">
        <v>2416</v>
      </c>
      <c r="N568" s="18">
        <v>0.38300000000000001</v>
      </c>
      <c r="O568" s="22">
        <v>0.41599999999999998</v>
      </c>
      <c r="P568" s="18" t="s">
        <v>52</v>
      </c>
      <c r="Q568" s="18">
        <v>30</v>
      </c>
      <c r="R568" s="18"/>
      <c r="S568" s="18" t="s">
        <v>2177</v>
      </c>
      <c r="T568" s="18"/>
      <c r="U568" s="18" t="s">
        <v>55</v>
      </c>
      <c r="V568"/>
      <c r="W568" s="18"/>
      <c r="X568" s="18"/>
      <c r="Y568" s="18"/>
      <c r="AB568" s="67" t="s">
        <v>70</v>
      </c>
      <c r="AC568" s="68">
        <v>0.38</v>
      </c>
    </row>
    <row r="569" spans="1:29" ht="12" customHeight="1">
      <c r="A569" s="11" t="s">
        <v>2422</v>
      </c>
      <c r="B569" s="12">
        <v>5902838498026</v>
      </c>
      <c r="C569" s="21" t="s">
        <v>2423</v>
      </c>
      <c r="D569" s="13">
        <v>498026</v>
      </c>
      <c r="E569" s="65">
        <v>849.12</v>
      </c>
      <c r="F569" s="15">
        <f t="shared" si="26"/>
        <v>849.12</v>
      </c>
      <c r="G569" s="16">
        <f t="shared" si="27"/>
        <v>34.657959183673469</v>
      </c>
      <c r="H569" s="17">
        <f t="shared" si="28"/>
        <v>34.657959183673469</v>
      </c>
      <c r="I569" s="18" t="s">
        <v>37</v>
      </c>
      <c r="J569" s="18">
        <v>85362010</v>
      </c>
      <c r="K569" s="18" t="s">
        <v>68</v>
      </c>
      <c r="L569" s="18" t="s">
        <v>2155</v>
      </c>
      <c r="M569" s="18" t="s">
        <v>2416</v>
      </c>
      <c r="N569" s="19">
        <v>0.36299999999999999</v>
      </c>
      <c r="O569" s="19">
        <v>0.39600000000000002</v>
      </c>
      <c r="P569" s="18" t="s">
        <v>52</v>
      </c>
      <c r="Q569" s="18">
        <v>30</v>
      </c>
      <c r="R569" s="18"/>
      <c r="S569" s="18" t="s">
        <v>2177</v>
      </c>
      <c r="T569" s="18"/>
      <c r="U569" s="18" t="s">
        <v>55</v>
      </c>
      <c r="V569"/>
      <c r="W569" s="18"/>
      <c r="X569" s="18"/>
      <c r="Y569" s="18"/>
      <c r="AB569" s="67" t="s">
        <v>70</v>
      </c>
      <c r="AC569" s="68">
        <v>0.36</v>
      </c>
    </row>
    <row r="570" spans="1:29" ht="12" customHeight="1">
      <c r="A570" s="11" t="s">
        <v>2424</v>
      </c>
      <c r="B570" s="12">
        <v>5900280965431</v>
      </c>
      <c r="C570" s="27" t="s">
        <v>2425</v>
      </c>
      <c r="D570" s="27" t="s">
        <v>2426</v>
      </c>
      <c r="E570" s="65">
        <v>887.13</v>
      </c>
      <c r="F570" s="15">
        <f t="shared" si="26"/>
        <v>887.13</v>
      </c>
      <c r="G570" s="16">
        <f t="shared" si="27"/>
        <v>36.209387755102043</v>
      </c>
      <c r="H570" s="17">
        <f t="shared" si="28"/>
        <v>36.209387755102043</v>
      </c>
      <c r="I570" s="18" t="s">
        <v>60</v>
      </c>
      <c r="J570" s="18">
        <v>85362010</v>
      </c>
      <c r="K570" s="18" t="s">
        <v>68</v>
      </c>
      <c r="L570" s="18" t="s">
        <v>2115</v>
      </c>
      <c r="M570" s="22"/>
      <c r="N570" s="19">
        <v>0.21</v>
      </c>
      <c r="O570" s="19">
        <v>0.23100000000000001</v>
      </c>
      <c r="P570" s="18" t="s">
        <v>52</v>
      </c>
      <c r="Q570" s="18">
        <v>100</v>
      </c>
      <c r="R570" s="18" t="s">
        <v>2427</v>
      </c>
      <c r="S570" s="27"/>
      <c r="T570" s="27"/>
      <c r="U570" s="18" t="s">
        <v>55</v>
      </c>
      <c r="V570" s="27"/>
      <c r="X570" s="27"/>
      <c r="Y570" s="18"/>
      <c r="AB570" s="67" t="s">
        <v>70</v>
      </c>
      <c r="AC570" s="68">
        <v>0.21</v>
      </c>
    </row>
    <row r="571" spans="1:29" ht="12" customHeight="1">
      <c r="A571" s="11" t="s">
        <v>2428</v>
      </c>
      <c r="B571" s="12">
        <v>5900280954411</v>
      </c>
      <c r="C571" s="27" t="s">
        <v>2429</v>
      </c>
      <c r="D571" s="27" t="s">
        <v>2430</v>
      </c>
      <c r="E571" s="65">
        <v>940.1</v>
      </c>
      <c r="F571" s="15">
        <f t="shared" si="26"/>
        <v>940.1</v>
      </c>
      <c r="G571" s="16">
        <f t="shared" si="27"/>
        <v>38.371428571428574</v>
      </c>
      <c r="H571" s="17">
        <f t="shared" si="28"/>
        <v>38.371428571428574</v>
      </c>
      <c r="I571" s="18" t="s">
        <v>60</v>
      </c>
      <c r="J571" s="18">
        <v>85362010</v>
      </c>
      <c r="K571" s="18" t="s">
        <v>68</v>
      </c>
      <c r="L571" s="18" t="s">
        <v>2115</v>
      </c>
      <c r="M571" s="22"/>
      <c r="N571" s="19">
        <v>0.21</v>
      </c>
      <c r="O571" s="19">
        <v>0.23100000000000001</v>
      </c>
      <c r="P571" s="18" t="s">
        <v>52</v>
      </c>
      <c r="Q571" s="18">
        <v>100</v>
      </c>
      <c r="R571" s="18" t="s">
        <v>2431</v>
      </c>
      <c r="S571" s="27"/>
      <c r="T571" s="27"/>
      <c r="U571" s="18" t="s">
        <v>55</v>
      </c>
      <c r="V571" s="27"/>
      <c r="X571" s="27"/>
      <c r="Y571" s="18"/>
      <c r="AB571" s="67" t="s">
        <v>70</v>
      </c>
      <c r="AC571" s="68">
        <v>0.21</v>
      </c>
    </row>
    <row r="572" spans="1:29" ht="12" customHeight="1">
      <c r="A572" s="11" t="s">
        <v>2432</v>
      </c>
      <c r="B572" s="12">
        <v>5900280954428</v>
      </c>
      <c r="C572" s="27" t="s">
        <v>2433</v>
      </c>
      <c r="D572" s="27" t="s">
        <v>2434</v>
      </c>
      <c r="E572" s="65">
        <v>940.1</v>
      </c>
      <c r="F572" s="15">
        <f t="shared" si="26"/>
        <v>940.1</v>
      </c>
      <c r="G572" s="16">
        <f t="shared" si="27"/>
        <v>38.371428571428574</v>
      </c>
      <c r="H572" s="17">
        <f t="shared" si="28"/>
        <v>38.371428571428574</v>
      </c>
      <c r="I572" s="18" t="s">
        <v>60</v>
      </c>
      <c r="J572" s="18">
        <v>85362010</v>
      </c>
      <c r="K572" s="18" t="s">
        <v>68</v>
      </c>
      <c r="L572" s="18" t="s">
        <v>2115</v>
      </c>
      <c r="M572" s="22"/>
      <c r="N572" s="19">
        <v>0.21</v>
      </c>
      <c r="O572" s="19">
        <v>0.23</v>
      </c>
      <c r="P572" s="18" t="s">
        <v>52</v>
      </c>
      <c r="Q572" s="18">
        <v>100</v>
      </c>
      <c r="R572" s="18" t="s">
        <v>2435</v>
      </c>
      <c r="S572" s="27"/>
      <c r="T572" s="27"/>
      <c r="U572" s="18" t="s">
        <v>55</v>
      </c>
      <c r="V572" s="27"/>
      <c r="X572" s="27"/>
      <c r="Y572" s="18"/>
      <c r="AB572" s="67" t="s">
        <v>70</v>
      </c>
      <c r="AC572" s="68">
        <v>0.21</v>
      </c>
    </row>
    <row r="573" spans="1:29" ht="12" customHeight="1">
      <c r="A573" s="11" t="s">
        <v>2436</v>
      </c>
      <c r="B573" s="12">
        <v>5900280954435</v>
      </c>
      <c r="C573" s="27" t="s">
        <v>2437</v>
      </c>
      <c r="D573" s="27" t="s">
        <v>2438</v>
      </c>
      <c r="E573" s="65">
        <v>940.1</v>
      </c>
      <c r="F573" s="15">
        <f t="shared" si="26"/>
        <v>940.1</v>
      </c>
      <c r="G573" s="16">
        <f t="shared" si="27"/>
        <v>38.371428571428574</v>
      </c>
      <c r="H573" s="17">
        <f t="shared" si="28"/>
        <v>38.371428571428574</v>
      </c>
      <c r="I573" s="18" t="s">
        <v>60</v>
      </c>
      <c r="J573" s="18">
        <v>85362010</v>
      </c>
      <c r="K573" s="18" t="s">
        <v>68</v>
      </c>
      <c r="L573" s="18" t="s">
        <v>2115</v>
      </c>
      <c r="M573" s="22"/>
      <c r="N573" s="19">
        <v>0.21</v>
      </c>
      <c r="O573" s="19">
        <v>0.23</v>
      </c>
      <c r="P573" s="18" t="s">
        <v>52</v>
      </c>
      <c r="Q573" s="18">
        <v>100</v>
      </c>
      <c r="R573" s="18" t="s">
        <v>2439</v>
      </c>
      <c r="S573" s="27"/>
      <c r="T573" s="27"/>
      <c r="U573" s="18" t="s">
        <v>55</v>
      </c>
      <c r="V573" s="27"/>
      <c r="X573" s="27"/>
      <c r="Y573" s="18"/>
      <c r="AB573" s="67" t="s">
        <v>70</v>
      </c>
      <c r="AC573" s="68">
        <v>0.21</v>
      </c>
    </row>
    <row r="574" spans="1:29" ht="12" customHeight="1">
      <c r="A574" s="11" t="s">
        <v>2440</v>
      </c>
      <c r="B574" s="12">
        <v>5900280965455</v>
      </c>
      <c r="C574" s="27" t="s">
        <v>2441</v>
      </c>
      <c r="D574" s="27" t="s">
        <v>2442</v>
      </c>
      <c r="E574" s="65">
        <v>650</v>
      </c>
      <c r="F574" s="15">
        <f t="shared" si="26"/>
        <v>650</v>
      </c>
      <c r="G574" s="16">
        <f t="shared" si="27"/>
        <v>26.530612244897959</v>
      </c>
      <c r="H574" s="17">
        <f t="shared" si="28"/>
        <v>26.530612244897959</v>
      </c>
      <c r="I574" s="18" t="s">
        <v>60</v>
      </c>
      <c r="J574" s="18">
        <v>85362010</v>
      </c>
      <c r="K574" s="18" t="s">
        <v>68</v>
      </c>
      <c r="L574" s="18" t="s">
        <v>2115</v>
      </c>
      <c r="M574" s="22"/>
      <c r="N574" s="19">
        <v>0.21</v>
      </c>
      <c r="O574" s="19">
        <v>0.23100000000000001</v>
      </c>
      <c r="P574" s="18" t="s">
        <v>52</v>
      </c>
      <c r="Q574" s="18">
        <v>100</v>
      </c>
      <c r="R574" s="18" t="s">
        <v>2443</v>
      </c>
      <c r="S574" s="27"/>
      <c r="T574" s="27"/>
      <c r="U574" s="18" t="s">
        <v>55</v>
      </c>
      <c r="V574" s="27"/>
      <c r="X574" s="27"/>
      <c r="Y574" s="18"/>
      <c r="AB574" s="67" t="s">
        <v>70</v>
      </c>
      <c r="AC574" s="68">
        <v>0.21</v>
      </c>
    </row>
    <row r="575" spans="1:29" ht="12" customHeight="1">
      <c r="A575" s="11" t="s">
        <v>2444</v>
      </c>
      <c r="B575" s="12">
        <v>5900280959942</v>
      </c>
      <c r="C575" s="27" t="s">
        <v>2445</v>
      </c>
      <c r="D575" s="27" t="s">
        <v>2446</v>
      </c>
      <c r="E575" s="65">
        <v>650</v>
      </c>
      <c r="F575" s="15">
        <f t="shared" si="26"/>
        <v>650</v>
      </c>
      <c r="G575" s="16">
        <f t="shared" si="27"/>
        <v>26.530612244897959</v>
      </c>
      <c r="H575" s="17">
        <f t="shared" si="28"/>
        <v>26.530612244897959</v>
      </c>
      <c r="I575" s="18" t="s">
        <v>60</v>
      </c>
      <c r="J575" s="18">
        <v>85362010</v>
      </c>
      <c r="K575" s="18" t="s">
        <v>68</v>
      </c>
      <c r="L575" s="18" t="s">
        <v>2115</v>
      </c>
      <c r="M575" s="22"/>
      <c r="N575" s="19">
        <v>0.21</v>
      </c>
      <c r="O575" s="19">
        <v>0.23</v>
      </c>
      <c r="P575" s="18" t="s">
        <v>52</v>
      </c>
      <c r="Q575" s="18">
        <v>100</v>
      </c>
      <c r="R575" s="18" t="s">
        <v>2447</v>
      </c>
      <c r="S575" s="27"/>
      <c r="T575" s="27"/>
      <c r="U575" s="18" t="s">
        <v>55</v>
      </c>
      <c r="V575" s="27"/>
      <c r="X575" s="27"/>
      <c r="Y575" s="18"/>
      <c r="AB575" s="67" t="s">
        <v>70</v>
      </c>
      <c r="AC575" s="68">
        <v>0.21</v>
      </c>
    </row>
    <row r="576" spans="1:29" ht="12" customHeight="1">
      <c r="A576" s="11" t="s">
        <v>2448</v>
      </c>
      <c r="B576" s="12">
        <v>5900280959959</v>
      </c>
      <c r="C576" s="27" t="s">
        <v>2449</v>
      </c>
      <c r="D576" s="27" t="s">
        <v>2450</v>
      </c>
      <c r="E576" s="65">
        <v>650</v>
      </c>
      <c r="F576" s="15">
        <f t="shared" si="26"/>
        <v>650</v>
      </c>
      <c r="G576" s="16">
        <f t="shared" si="27"/>
        <v>26.530612244897959</v>
      </c>
      <c r="H576" s="17">
        <f t="shared" si="28"/>
        <v>26.530612244897959</v>
      </c>
      <c r="I576" s="18" t="s">
        <v>60</v>
      </c>
      <c r="J576" s="18">
        <v>85362010</v>
      </c>
      <c r="K576" s="18" t="s">
        <v>68</v>
      </c>
      <c r="L576" s="18" t="s">
        <v>2115</v>
      </c>
      <c r="M576" s="22"/>
      <c r="N576" s="19">
        <v>0.21</v>
      </c>
      <c r="O576" s="19">
        <v>0.23</v>
      </c>
      <c r="P576" s="18" t="s">
        <v>52</v>
      </c>
      <c r="Q576" s="18">
        <v>100</v>
      </c>
      <c r="R576" s="18" t="s">
        <v>2451</v>
      </c>
      <c r="S576" s="27"/>
      <c r="T576" s="27"/>
      <c r="U576" s="18" t="s">
        <v>55</v>
      </c>
      <c r="V576" s="27"/>
      <c r="X576" s="27"/>
      <c r="Y576" s="18"/>
      <c r="AB576" s="67" t="s">
        <v>70</v>
      </c>
      <c r="AC576" s="68">
        <v>0.21</v>
      </c>
    </row>
    <row r="577" spans="1:29" ht="12" customHeight="1">
      <c r="A577" s="11" t="s">
        <v>2452</v>
      </c>
      <c r="B577" s="12">
        <v>5900280959966</v>
      </c>
      <c r="C577" s="27" t="s">
        <v>2453</v>
      </c>
      <c r="D577" s="27" t="s">
        <v>2454</v>
      </c>
      <c r="E577" s="65">
        <v>722.22</v>
      </c>
      <c r="F577" s="15">
        <f t="shared" si="26"/>
        <v>722.22</v>
      </c>
      <c r="G577" s="16">
        <f t="shared" si="27"/>
        <v>29.478367346938775</v>
      </c>
      <c r="H577" s="17">
        <f t="shared" si="28"/>
        <v>29.478367346938775</v>
      </c>
      <c r="I577" s="18" t="s">
        <v>60</v>
      </c>
      <c r="J577" s="18">
        <v>85362010</v>
      </c>
      <c r="K577" s="18" t="s">
        <v>68</v>
      </c>
      <c r="L577" s="18" t="s">
        <v>2115</v>
      </c>
      <c r="M577" s="22"/>
      <c r="N577" s="19">
        <v>0.21</v>
      </c>
      <c r="O577" s="19">
        <v>0.23</v>
      </c>
      <c r="P577" s="18" t="s">
        <v>52</v>
      </c>
      <c r="Q577" s="18">
        <v>100</v>
      </c>
      <c r="R577" s="18" t="s">
        <v>2455</v>
      </c>
      <c r="S577" s="27"/>
      <c r="T577" s="27"/>
      <c r="U577" s="18" t="s">
        <v>55</v>
      </c>
      <c r="V577" s="27"/>
      <c r="X577" s="27"/>
      <c r="Y577" s="18"/>
      <c r="AB577" s="67" t="s">
        <v>70</v>
      </c>
      <c r="AC577" s="68">
        <v>0.21</v>
      </c>
    </row>
    <row r="578" spans="1:29" ht="12" customHeight="1">
      <c r="A578" s="11" t="s">
        <v>2456</v>
      </c>
      <c r="B578" s="12">
        <v>5902838490570</v>
      </c>
      <c r="C578" s="21" t="s">
        <v>2457</v>
      </c>
      <c r="D578" s="13" t="s">
        <v>2458</v>
      </c>
      <c r="E578" s="65">
        <v>511.54</v>
      </c>
      <c r="F578" s="15">
        <f t="shared" si="26"/>
        <v>511.54</v>
      </c>
      <c r="G578" s="16">
        <f t="shared" si="27"/>
        <v>20.879183673469388</v>
      </c>
      <c r="H578" s="17">
        <f t="shared" si="28"/>
        <v>20.879183673469388</v>
      </c>
      <c r="I578" s="18" t="s">
        <v>37</v>
      </c>
      <c r="J578" s="18">
        <v>85362010</v>
      </c>
      <c r="K578" s="18" t="s">
        <v>68</v>
      </c>
      <c r="L578" s="18" t="s">
        <v>2115</v>
      </c>
      <c r="M578" s="22"/>
      <c r="N578" s="19">
        <v>0.182</v>
      </c>
      <c r="O578" s="19">
        <v>0.19400000000000001</v>
      </c>
      <c r="P578" s="18" t="s">
        <v>52</v>
      </c>
      <c r="Q578" s="18">
        <v>3</v>
      </c>
      <c r="R578" s="18"/>
      <c r="S578" s="18"/>
      <c r="T578" s="19"/>
      <c r="U578" s="18" t="s">
        <v>55</v>
      </c>
      <c r="V578" s="18"/>
      <c r="W578" s="18"/>
      <c r="X578" s="18"/>
      <c r="Y578" s="18"/>
      <c r="AB578" s="67" t="s">
        <v>70</v>
      </c>
      <c r="AC578" s="68">
        <v>0.18</v>
      </c>
    </row>
    <row r="579" spans="1:29" ht="12" customHeight="1">
      <c r="A579" s="11" t="s">
        <v>2459</v>
      </c>
      <c r="B579" s="12">
        <v>5902838492673</v>
      </c>
      <c r="C579" s="21" t="s">
        <v>2460</v>
      </c>
      <c r="D579" s="13" t="s">
        <v>2461</v>
      </c>
      <c r="E579" s="65">
        <v>532.86</v>
      </c>
      <c r="F579" s="15">
        <f t="shared" si="26"/>
        <v>532.86</v>
      </c>
      <c r="G579" s="16">
        <f t="shared" si="27"/>
        <v>21.749387755102042</v>
      </c>
      <c r="H579" s="17">
        <f t="shared" si="28"/>
        <v>21.749387755102042</v>
      </c>
      <c r="I579" s="18" t="s">
        <v>37</v>
      </c>
      <c r="J579" s="18">
        <v>85362010</v>
      </c>
      <c r="K579" s="18" t="s">
        <v>68</v>
      </c>
      <c r="L579" s="18" t="s">
        <v>2115</v>
      </c>
      <c r="M579" s="22"/>
      <c r="N579" s="19">
        <v>0.182</v>
      </c>
      <c r="O579" s="19">
        <v>0.19400000000000001</v>
      </c>
      <c r="P579" s="18" t="s">
        <v>52</v>
      </c>
      <c r="Q579" s="18">
        <v>1</v>
      </c>
      <c r="R579" s="18"/>
      <c r="S579" s="18"/>
      <c r="T579" s="19"/>
      <c r="U579" s="18" t="s">
        <v>55</v>
      </c>
      <c r="V579" s="18"/>
      <c r="W579" s="18"/>
      <c r="X579" s="18"/>
      <c r="Y579" s="18"/>
      <c r="AB579" s="67" t="s">
        <v>70</v>
      </c>
      <c r="AC579" s="68">
        <v>0.18</v>
      </c>
    </row>
    <row r="580" spans="1:29" ht="12" customHeight="1">
      <c r="A580" s="11" t="s">
        <v>2462</v>
      </c>
      <c r="B580" s="12">
        <v>5902838491072</v>
      </c>
      <c r="C580" s="21" t="s">
        <v>2463</v>
      </c>
      <c r="D580" s="13" t="s">
        <v>2464</v>
      </c>
      <c r="E580" s="65">
        <v>511.54</v>
      </c>
      <c r="F580" s="15">
        <f t="shared" si="26"/>
        <v>511.54</v>
      </c>
      <c r="G580" s="16">
        <f t="shared" si="27"/>
        <v>20.879183673469388</v>
      </c>
      <c r="H580" s="17">
        <f t="shared" si="28"/>
        <v>20.879183673469388</v>
      </c>
      <c r="I580" s="18" t="s">
        <v>37</v>
      </c>
      <c r="J580" s="18">
        <v>85362010</v>
      </c>
      <c r="K580" s="18" t="s">
        <v>68</v>
      </c>
      <c r="L580" s="18" t="s">
        <v>2155</v>
      </c>
      <c r="M580" s="22"/>
      <c r="N580" s="19">
        <v>0.182</v>
      </c>
      <c r="O580" s="19">
        <v>0.19400000000000001</v>
      </c>
      <c r="P580" s="18" t="s">
        <v>52</v>
      </c>
      <c r="Q580" s="18"/>
      <c r="R580" s="18"/>
      <c r="S580" s="18"/>
      <c r="T580" s="19"/>
      <c r="U580" s="18"/>
      <c r="V580" s="18"/>
      <c r="W580" s="18"/>
      <c r="X580" s="18"/>
      <c r="Y580" s="18"/>
      <c r="AB580" s="67" t="s">
        <v>70</v>
      </c>
      <c r="AC580" s="68">
        <v>0.18</v>
      </c>
    </row>
    <row r="581" spans="1:29" ht="12" customHeight="1">
      <c r="A581" s="11" t="s">
        <v>2465</v>
      </c>
      <c r="B581" s="12">
        <v>5902838494394</v>
      </c>
      <c r="C581" s="21" t="s">
        <v>2466</v>
      </c>
      <c r="D581" s="13" t="s">
        <v>2467</v>
      </c>
      <c r="E581" s="65">
        <v>513.41999999999996</v>
      </c>
      <c r="F581" s="15">
        <f t="shared" ref="F581:F644" si="29">E581*(1-$E$1)</f>
        <v>513.41999999999996</v>
      </c>
      <c r="G581" s="16">
        <f t="shared" si="27"/>
        <v>20.955918367346936</v>
      </c>
      <c r="H581" s="17">
        <f t="shared" si="28"/>
        <v>20.955918367346936</v>
      </c>
      <c r="I581" s="18" t="s">
        <v>37</v>
      </c>
      <c r="J581" s="18">
        <v>85362010</v>
      </c>
      <c r="K581" s="18" t="s">
        <v>68</v>
      </c>
      <c r="L581" s="18" t="s">
        <v>2155</v>
      </c>
      <c r="M581" s="18" t="s">
        <v>2406</v>
      </c>
      <c r="N581" s="19">
        <v>0.192</v>
      </c>
      <c r="O581" s="19">
        <v>0.20799999999999999</v>
      </c>
      <c r="P581" s="18" t="s">
        <v>52</v>
      </c>
      <c r="Q581" s="18">
        <v>60</v>
      </c>
      <c r="R581" s="18"/>
      <c r="S581" s="18" t="s">
        <v>2335</v>
      </c>
      <c r="T581" s="18"/>
      <c r="U581" s="18" t="s">
        <v>55</v>
      </c>
      <c r="V581"/>
      <c r="W581" s="18"/>
      <c r="X581" s="18"/>
      <c r="Y581" s="18"/>
      <c r="AB581" s="67" t="s">
        <v>70</v>
      </c>
      <c r="AC581" s="68">
        <v>0.19</v>
      </c>
    </row>
    <row r="582" spans="1:29" ht="12" customHeight="1">
      <c r="A582" s="11" t="s">
        <v>2468</v>
      </c>
      <c r="B582" s="12">
        <v>5902838494400</v>
      </c>
      <c r="C582" s="21" t="s">
        <v>2469</v>
      </c>
      <c r="D582" s="13" t="s">
        <v>2470</v>
      </c>
      <c r="E582" s="65">
        <v>513.41999999999996</v>
      </c>
      <c r="F582" s="15">
        <f t="shared" si="29"/>
        <v>513.41999999999996</v>
      </c>
      <c r="G582" s="16">
        <f t="shared" si="27"/>
        <v>20.955918367346936</v>
      </c>
      <c r="H582" s="17">
        <f t="shared" si="28"/>
        <v>20.955918367346936</v>
      </c>
      <c r="I582" s="18" t="s">
        <v>37</v>
      </c>
      <c r="J582" s="18">
        <v>85362010</v>
      </c>
      <c r="K582" s="18" t="s">
        <v>68</v>
      </c>
      <c r="L582" s="18" t="s">
        <v>2155</v>
      </c>
      <c r="M582" s="18" t="s">
        <v>2406</v>
      </c>
      <c r="N582" s="19">
        <v>0.192</v>
      </c>
      <c r="O582" s="19">
        <v>0.20799999999999999</v>
      </c>
      <c r="P582" s="18" t="s">
        <v>52</v>
      </c>
      <c r="Q582" s="18">
        <v>60</v>
      </c>
      <c r="R582" s="18"/>
      <c r="S582" s="18" t="s">
        <v>2335</v>
      </c>
      <c r="T582" s="18"/>
      <c r="U582" s="18" t="s">
        <v>55</v>
      </c>
      <c r="V582"/>
      <c r="W582" s="18"/>
      <c r="X582" s="18"/>
      <c r="Y582" s="18"/>
      <c r="AB582" s="67" t="s">
        <v>70</v>
      </c>
      <c r="AC582" s="68">
        <v>0.19</v>
      </c>
    </row>
    <row r="583" spans="1:29" ht="12" customHeight="1">
      <c r="A583" s="11" t="s">
        <v>2471</v>
      </c>
      <c r="B583" s="12">
        <v>5902838494417</v>
      </c>
      <c r="C583" s="21" t="s">
        <v>2472</v>
      </c>
      <c r="D583" s="13" t="s">
        <v>2473</v>
      </c>
      <c r="E583" s="65">
        <v>513.41999999999996</v>
      </c>
      <c r="F583" s="15">
        <f t="shared" si="29"/>
        <v>513.41999999999996</v>
      </c>
      <c r="G583" s="16">
        <f t="shared" si="27"/>
        <v>20.955918367346936</v>
      </c>
      <c r="H583" s="17">
        <f t="shared" si="28"/>
        <v>20.955918367346936</v>
      </c>
      <c r="I583" s="18" t="s">
        <v>37</v>
      </c>
      <c r="J583" s="18">
        <v>85362010</v>
      </c>
      <c r="K583" s="18" t="s">
        <v>68</v>
      </c>
      <c r="L583" s="18" t="s">
        <v>2155</v>
      </c>
      <c r="M583" s="18" t="s">
        <v>2406</v>
      </c>
      <c r="N583" s="19">
        <v>0.192</v>
      </c>
      <c r="O583" s="19">
        <v>0.20799999999999999</v>
      </c>
      <c r="P583" s="18" t="s">
        <v>52</v>
      </c>
      <c r="Q583" s="18">
        <v>60</v>
      </c>
      <c r="R583" s="18"/>
      <c r="S583" s="18" t="s">
        <v>2335</v>
      </c>
      <c r="T583" s="18"/>
      <c r="U583" s="18" t="s">
        <v>55</v>
      </c>
      <c r="V583"/>
      <c r="W583" s="18"/>
      <c r="X583" s="18"/>
      <c r="Y583" s="18"/>
      <c r="AB583" s="67" t="s">
        <v>70</v>
      </c>
      <c r="AC583" s="68">
        <v>0.19</v>
      </c>
    </row>
    <row r="584" spans="1:29" ht="12" customHeight="1">
      <c r="A584" s="11" t="s">
        <v>2474</v>
      </c>
      <c r="B584" s="12">
        <v>5900280954442</v>
      </c>
      <c r="C584" s="27" t="s">
        <v>2475</v>
      </c>
      <c r="D584" s="27" t="s">
        <v>2476</v>
      </c>
      <c r="E584" s="65">
        <v>1297.5999999999999</v>
      </c>
      <c r="F584" s="15">
        <f t="shared" si="29"/>
        <v>1297.5999999999999</v>
      </c>
      <c r="G584" s="16">
        <f t="shared" si="27"/>
        <v>52.963265306122445</v>
      </c>
      <c r="H584" s="17">
        <f t="shared" si="28"/>
        <v>52.963265306122445</v>
      </c>
      <c r="I584" s="18" t="s">
        <v>60</v>
      </c>
      <c r="J584" s="18">
        <v>85362010</v>
      </c>
      <c r="K584" s="18" t="s">
        <v>68</v>
      </c>
      <c r="L584" s="18" t="s">
        <v>2115</v>
      </c>
      <c r="M584" s="22"/>
      <c r="N584" s="19">
        <v>0.42</v>
      </c>
      <c r="O584" s="19">
        <v>0.46</v>
      </c>
      <c r="P584" s="18" t="s">
        <v>52</v>
      </c>
      <c r="Q584" s="18">
        <v>50</v>
      </c>
      <c r="R584" s="18" t="s">
        <v>2477</v>
      </c>
      <c r="S584" s="27"/>
      <c r="T584" s="27"/>
      <c r="U584" s="18" t="s">
        <v>55</v>
      </c>
      <c r="V584" s="27"/>
      <c r="X584" s="27"/>
      <c r="Y584" s="18"/>
      <c r="AB584" s="67" t="s">
        <v>70</v>
      </c>
      <c r="AC584" s="68">
        <v>0.42</v>
      </c>
    </row>
    <row r="585" spans="1:29" ht="12" customHeight="1">
      <c r="A585" s="11" t="s">
        <v>2478</v>
      </c>
      <c r="B585" s="12">
        <v>5900280954459</v>
      </c>
      <c r="C585" s="27" t="s">
        <v>2479</v>
      </c>
      <c r="D585" s="27" t="s">
        <v>2480</v>
      </c>
      <c r="E585" s="65">
        <v>1297.5999999999999</v>
      </c>
      <c r="F585" s="15">
        <f t="shared" si="29"/>
        <v>1297.5999999999999</v>
      </c>
      <c r="G585" s="16">
        <f t="shared" si="27"/>
        <v>52.963265306122445</v>
      </c>
      <c r="H585" s="17">
        <f t="shared" si="28"/>
        <v>52.963265306122445</v>
      </c>
      <c r="I585" s="18" t="s">
        <v>60</v>
      </c>
      <c r="J585" s="18">
        <v>85362010</v>
      </c>
      <c r="K585" s="18" t="s">
        <v>68</v>
      </c>
      <c r="L585" s="18" t="s">
        <v>2115</v>
      </c>
      <c r="M585" s="22"/>
      <c r="N585" s="19">
        <v>0.42</v>
      </c>
      <c r="O585" s="19">
        <v>0.46</v>
      </c>
      <c r="P585" s="18" t="s">
        <v>52</v>
      </c>
      <c r="Q585" s="18">
        <v>50</v>
      </c>
      <c r="R585" s="18" t="s">
        <v>2481</v>
      </c>
      <c r="S585" s="27"/>
      <c r="T585" s="27"/>
      <c r="U585" s="18" t="s">
        <v>55</v>
      </c>
      <c r="V585" s="27"/>
      <c r="X585" s="27"/>
      <c r="Y585" s="18"/>
      <c r="AB585" s="67" t="s">
        <v>70</v>
      </c>
      <c r="AC585" s="68">
        <v>0.42</v>
      </c>
    </row>
    <row r="586" spans="1:29" ht="12" customHeight="1">
      <c r="A586" s="11" t="s">
        <v>2482</v>
      </c>
      <c r="B586" s="12">
        <v>5900280954466</v>
      </c>
      <c r="C586" s="27" t="s">
        <v>2483</v>
      </c>
      <c r="D586" s="27" t="s">
        <v>2484</v>
      </c>
      <c r="E586" s="65">
        <v>707.78</v>
      </c>
      <c r="F586" s="15">
        <f t="shared" si="29"/>
        <v>707.78</v>
      </c>
      <c r="G586" s="16">
        <f t="shared" si="27"/>
        <v>28.888979591836733</v>
      </c>
      <c r="H586" s="17">
        <f t="shared" si="28"/>
        <v>28.888979591836733</v>
      </c>
      <c r="I586" s="18" t="s">
        <v>60</v>
      </c>
      <c r="J586" s="18">
        <v>85362010</v>
      </c>
      <c r="K586" s="18" t="s">
        <v>68</v>
      </c>
      <c r="L586" s="18" t="s">
        <v>2115</v>
      </c>
      <c r="M586" s="22"/>
      <c r="N586" s="19">
        <v>0.42</v>
      </c>
      <c r="O586" s="19">
        <v>0.46</v>
      </c>
      <c r="P586" s="18" t="s">
        <v>52</v>
      </c>
      <c r="Q586" s="18">
        <v>50</v>
      </c>
      <c r="R586" s="18" t="s">
        <v>2485</v>
      </c>
      <c r="S586" s="27"/>
      <c r="T586" s="27"/>
      <c r="U586" s="18" t="s">
        <v>55</v>
      </c>
      <c r="V586" s="27"/>
      <c r="X586" s="27"/>
      <c r="Y586" s="18"/>
      <c r="AB586" s="67" t="s">
        <v>70</v>
      </c>
      <c r="AC586" s="68">
        <v>0.42</v>
      </c>
    </row>
    <row r="587" spans="1:29" ht="12" customHeight="1">
      <c r="A587" s="11" t="s">
        <v>2486</v>
      </c>
      <c r="B587" s="12" t="s">
        <v>2487</v>
      </c>
      <c r="C587" s="21" t="s">
        <v>2488</v>
      </c>
      <c r="D587" s="13" t="s">
        <v>2489</v>
      </c>
      <c r="E587" s="65">
        <v>718.33</v>
      </c>
      <c r="F587" s="15">
        <f t="shared" si="29"/>
        <v>718.33</v>
      </c>
      <c r="G587" s="16">
        <f t="shared" si="27"/>
        <v>29.319591836734695</v>
      </c>
      <c r="H587" s="17">
        <f t="shared" si="28"/>
        <v>29.319591836734695</v>
      </c>
      <c r="I587" s="18" t="s">
        <v>37</v>
      </c>
      <c r="J587" s="18">
        <v>85362010</v>
      </c>
      <c r="K587" s="18" t="s">
        <v>68</v>
      </c>
      <c r="L587" s="18" t="s">
        <v>2115</v>
      </c>
      <c r="M587" s="22"/>
      <c r="N587" s="19">
        <v>0.36399999999999999</v>
      </c>
      <c r="O587" s="19">
        <v>0.38800000000000001</v>
      </c>
      <c r="P587" s="18" t="s">
        <v>52</v>
      </c>
      <c r="Q587" s="18">
        <v>3</v>
      </c>
      <c r="R587" s="18"/>
      <c r="S587" s="18"/>
      <c r="T587" s="19"/>
      <c r="U587" s="18" t="s">
        <v>55</v>
      </c>
      <c r="V587" s="18"/>
      <c r="W587" s="18"/>
      <c r="X587" s="18"/>
      <c r="Y587" s="18"/>
      <c r="AB587" s="67" t="s">
        <v>70</v>
      </c>
      <c r="AC587" s="68">
        <v>0.36</v>
      </c>
    </row>
    <row r="588" spans="1:29" ht="12" customHeight="1">
      <c r="A588" s="11" t="s">
        <v>2490</v>
      </c>
      <c r="B588" s="12">
        <v>5902838491478</v>
      </c>
      <c r="C588" s="21" t="s">
        <v>2491</v>
      </c>
      <c r="D588" s="13" t="s">
        <v>2492</v>
      </c>
      <c r="E588" s="65">
        <v>784.32</v>
      </c>
      <c r="F588" s="15">
        <f t="shared" si="29"/>
        <v>784.32</v>
      </c>
      <c r="G588" s="16">
        <f t="shared" si="27"/>
        <v>32.013061224489796</v>
      </c>
      <c r="H588" s="17">
        <f t="shared" si="28"/>
        <v>32.013061224489796</v>
      </c>
      <c r="I588" s="18" t="s">
        <v>37</v>
      </c>
      <c r="J588" s="18">
        <v>85362010</v>
      </c>
      <c r="K588" s="18" t="s">
        <v>68</v>
      </c>
      <c r="L588" s="18" t="s">
        <v>2115</v>
      </c>
      <c r="M588" s="22"/>
      <c r="N588" s="19">
        <v>0.36399999999999999</v>
      </c>
      <c r="O588" s="19">
        <v>0.38800000000000001</v>
      </c>
      <c r="P588" s="18" t="s">
        <v>52</v>
      </c>
      <c r="Q588" s="18">
        <v>6</v>
      </c>
      <c r="R588" s="18"/>
      <c r="S588" s="18"/>
      <c r="T588" s="19"/>
      <c r="U588" s="18" t="s">
        <v>55</v>
      </c>
      <c r="V588" s="18"/>
      <c r="W588" s="18"/>
      <c r="X588" s="18"/>
      <c r="Y588" s="18"/>
      <c r="AB588" s="67" t="s">
        <v>70</v>
      </c>
      <c r="AC588" s="68">
        <v>0.36</v>
      </c>
    </row>
    <row r="589" spans="1:29" ht="12" customHeight="1">
      <c r="A589" s="11" t="s">
        <v>2493</v>
      </c>
      <c r="B589" s="12">
        <v>5902838490587</v>
      </c>
      <c r="C589" s="21" t="s">
        <v>2494</v>
      </c>
      <c r="D589" s="13" t="s">
        <v>2495</v>
      </c>
      <c r="E589" s="65">
        <v>741.7</v>
      </c>
      <c r="F589" s="15">
        <f t="shared" si="29"/>
        <v>741.7</v>
      </c>
      <c r="G589" s="16">
        <f t="shared" si="27"/>
        <v>30.273469387755103</v>
      </c>
      <c r="H589" s="17">
        <f t="shared" si="28"/>
        <v>30.273469387755103</v>
      </c>
      <c r="I589" s="18" t="s">
        <v>37</v>
      </c>
      <c r="J589" s="18">
        <v>85362010</v>
      </c>
      <c r="K589" s="18" t="s">
        <v>68</v>
      </c>
      <c r="L589" s="18" t="s">
        <v>2155</v>
      </c>
      <c r="M589" s="22"/>
      <c r="N589" s="19">
        <v>0.33</v>
      </c>
      <c r="O589" s="19"/>
      <c r="P589" s="18" t="s">
        <v>52</v>
      </c>
      <c r="Q589" s="18">
        <v>1</v>
      </c>
      <c r="R589" s="18"/>
      <c r="S589" s="18"/>
      <c r="T589" s="19"/>
      <c r="U589" s="18" t="s">
        <v>55</v>
      </c>
      <c r="V589" s="18"/>
      <c r="W589" s="18"/>
      <c r="X589" s="18"/>
      <c r="Y589" s="18"/>
      <c r="AB589" s="67" t="s">
        <v>70</v>
      </c>
      <c r="AC589" s="68">
        <v>0.33</v>
      </c>
    </row>
    <row r="590" spans="1:29" ht="12" customHeight="1">
      <c r="A590" s="11" t="s">
        <v>2496</v>
      </c>
      <c r="B590" s="12">
        <v>5902838491485</v>
      </c>
      <c r="C590" s="21" t="s">
        <v>2497</v>
      </c>
      <c r="D590" s="13" t="s">
        <v>2498</v>
      </c>
      <c r="E590" s="65">
        <v>754.2</v>
      </c>
      <c r="F590" s="15">
        <f t="shared" si="29"/>
        <v>754.2</v>
      </c>
      <c r="G590" s="16">
        <f t="shared" si="27"/>
        <v>30.783673469387757</v>
      </c>
      <c r="H590" s="17">
        <f t="shared" si="28"/>
        <v>30.783673469387757</v>
      </c>
      <c r="I590" s="18" t="s">
        <v>37</v>
      </c>
      <c r="J590" s="18">
        <v>85362010</v>
      </c>
      <c r="K590" s="18" t="s">
        <v>68</v>
      </c>
      <c r="L590" s="18" t="s">
        <v>2115</v>
      </c>
      <c r="M590" s="22"/>
      <c r="N590" s="19">
        <v>0.33</v>
      </c>
      <c r="O590" s="19">
        <v>0.35499999999999998</v>
      </c>
      <c r="P590" s="18" t="s">
        <v>52</v>
      </c>
      <c r="Q590" s="18"/>
      <c r="R590" s="18"/>
      <c r="S590" s="18"/>
      <c r="T590" s="19"/>
      <c r="U590" s="18"/>
      <c r="V590" s="18"/>
      <c r="W590" s="18"/>
      <c r="X590" s="18"/>
      <c r="Y590" s="18"/>
      <c r="AB590" s="67" t="s">
        <v>70</v>
      </c>
      <c r="AC590" s="68">
        <v>0.33</v>
      </c>
    </row>
    <row r="591" spans="1:29" ht="12" customHeight="1">
      <c r="A591" s="11" t="s">
        <v>2499</v>
      </c>
      <c r="B591" s="12">
        <v>5902838494424</v>
      </c>
      <c r="C591" s="21" t="s">
        <v>2500</v>
      </c>
      <c r="D591" s="13" t="s">
        <v>2501</v>
      </c>
      <c r="E591" s="65">
        <v>665.48</v>
      </c>
      <c r="F591" s="15">
        <f t="shared" si="29"/>
        <v>665.48</v>
      </c>
      <c r="G591" s="16">
        <f t="shared" si="27"/>
        <v>27.162448979591836</v>
      </c>
      <c r="H591" s="17">
        <f t="shared" si="28"/>
        <v>27.162448979591836</v>
      </c>
      <c r="I591" s="18" t="s">
        <v>37</v>
      </c>
      <c r="J591" s="18">
        <v>85362010</v>
      </c>
      <c r="K591" s="18" t="s">
        <v>68</v>
      </c>
      <c r="L591" s="18" t="s">
        <v>2155</v>
      </c>
      <c r="M591" s="18" t="s">
        <v>2416</v>
      </c>
      <c r="N591" s="19">
        <v>0.38300000000000001</v>
      </c>
      <c r="O591" s="19">
        <v>0.41599999999999998</v>
      </c>
      <c r="P591" s="18" t="s">
        <v>52</v>
      </c>
      <c r="Q591" s="18">
        <v>30</v>
      </c>
      <c r="R591" s="18"/>
      <c r="S591" s="18" t="s">
        <v>2177</v>
      </c>
      <c r="T591" s="18"/>
      <c r="U591" s="18" t="s">
        <v>55</v>
      </c>
      <c r="V591"/>
      <c r="W591" s="18"/>
      <c r="X591" s="18"/>
      <c r="Y591" s="18"/>
      <c r="AB591" s="67" t="s">
        <v>70</v>
      </c>
      <c r="AC591" s="68">
        <v>0.38</v>
      </c>
    </row>
    <row r="592" spans="1:29" ht="12" customHeight="1">
      <c r="A592" s="11" t="s">
        <v>2502</v>
      </c>
      <c r="B592" s="12">
        <v>5902838491096</v>
      </c>
      <c r="C592" s="21" t="s">
        <v>2503</v>
      </c>
      <c r="D592" s="13" t="s">
        <v>2504</v>
      </c>
      <c r="E592" s="65">
        <v>706.94</v>
      </c>
      <c r="F592" s="15">
        <f t="shared" si="29"/>
        <v>706.94</v>
      </c>
      <c r="G592" s="16">
        <f t="shared" si="27"/>
        <v>28.854693877551021</v>
      </c>
      <c r="H592" s="17">
        <f t="shared" si="28"/>
        <v>28.854693877551021</v>
      </c>
      <c r="I592" s="18" t="s">
        <v>37</v>
      </c>
      <c r="J592" s="18">
        <v>85362010</v>
      </c>
      <c r="K592" s="18" t="s">
        <v>68</v>
      </c>
      <c r="L592" s="18" t="s">
        <v>2155</v>
      </c>
      <c r="M592" s="18" t="s">
        <v>2416</v>
      </c>
      <c r="N592" s="19">
        <v>0.38300000000000001</v>
      </c>
      <c r="O592" s="19">
        <v>0.41599999999999998</v>
      </c>
      <c r="P592" s="18" t="s">
        <v>52</v>
      </c>
      <c r="Q592" s="18">
        <v>30</v>
      </c>
      <c r="R592" s="18"/>
      <c r="S592" s="18" t="s">
        <v>2177</v>
      </c>
      <c r="T592" s="18"/>
      <c r="U592" s="18" t="s">
        <v>55</v>
      </c>
      <c r="V592"/>
      <c r="W592" s="18"/>
      <c r="X592" s="18"/>
      <c r="Y592" s="18"/>
      <c r="AB592" s="67" t="s">
        <v>70</v>
      </c>
      <c r="AC592" s="68">
        <v>0.38</v>
      </c>
    </row>
    <row r="593" spans="1:29" ht="12" customHeight="1">
      <c r="A593" s="11" t="s">
        <v>2505</v>
      </c>
      <c r="B593" s="12">
        <v>5902838493564</v>
      </c>
      <c r="C593" s="21" t="s">
        <v>2506</v>
      </c>
      <c r="D593" s="13" t="s">
        <v>2507</v>
      </c>
      <c r="E593" s="65">
        <v>947.86</v>
      </c>
      <c r="F593" s="15">
        <f t="shared" si="29"/>
        <v>947.86</v>
      </c>
      <c r="G593" s="16">
        <f t="shared" ref="G593:G656" si="30">E593/$E$2</f>
        <v>38.688163265306123</v>
      </c>
      <c r="H593" s="17">
        <f t="shared" ref="H593:H656" si="31">G593*(1-$E$1)</f>
        <v>38.688163265306123</v>
      </c>
      <c r="I593" s="18" t="s">
        <v>37</v>
      </c>
      <c r="J593" s="18">
        <v>85362010</v>
      </c>
      <c r="K593" s="18" t="s">
        <v>68</v>
      </c>
      <c r="L593" s="18" t="s">
        <v>2155</v>
      </c>
      <c r="M593" s="18" t="s">
        <v>2416</v>
      </c>
      <c r="N593" s="19">
        <v>0.38300000000000001</v>
      </c>
      <c r="O593" s="19">
        <v>0.41599999999999998</v>
      </c>
      <c r="P593" s="18" t="s">
        <v>52</v>
      </c>
      <c r="Q593" s="18">
        <v>30</v>
      </c>
      <c r="R593" s="18"/>
      <c r="S593" s="18" t="s">
        <v>2177</v>
      </c>
      <c r="T593" s="18"/>
      <c r="U593" s="18" t="s">
        <v>55</v>
      </c>
      <c r="V593"/>
      <c r="W593" s="18"/>
      <c r="X593" s="18"/>
      <c r="Y593" s="18"/>
      <c r="AB593" s="67" t="s">
        <v>70</v>
      </c>
      <c r="AC593" s="68">
        <v>0.38</v>
      </c>
    </row>
    <row r="594" spans="1:29" ht="12" customHeight="1">
      <c r="A594" s="11" t="s">
        <v>2508</v>
      </c>
      <c r="B594" s="12">
        <v>5902838493571</v>
      </c>
      <c r="C594" s="21" t="s">
        <v>2509</v>
      </c>
      <c r="D594" s="13" t="s">
        <v>2510</v>
      </c>
      <c r="E594" s="65">
        <v>947.86</v>
      </c>
      <c r="F594" s="15">
        <f t="shared" si="29"/>
        <v>947.86</v>
      </c>
      <c r="G594" s="16">
        <f t="shared" si="30"/>
        <v>38.688163265306123</v>
      </c>
      <c r="H594" s="17">
        <f t="shared" si="31"/>
        <v>38.688163265306123</v>
      </c>
      <c r="I594" s="18" t="s">
        <v>37</v>
      </c>
      <c r="J594" s="18">
        <v>85362010</v>
      </c>
      <c r="K594" s="18" t="s">
        <v>68</v>
      </c>
      <c r="L594" s="18" t="s">
        <v>2155</v>
      </c>
      <c r="M594" s="18" t="s">
        <v>2416</v>
      </c>
      <c r="N594" s="19">
        <v>0.38300000000000001</v>
      </c>
      <c r="O594" s="19">
        <v>0.41599999999999998</v>
      </c>
      <c r="P594" s="18" t="s">
        <v>52</v>
      </c>
      <c r="Q594" s="18">
        <v>30</v>
      </c>
      <c r="R594" s="18"/>
      <c r="S594" s="18" t="s">
        <v>2177</v>
      </c>
      <c r="T594" s="18"/>
      <c r="U594" s="18" t="s">
        <v>55</v>
      </c>
      <c r="V594"/>
      <c r="W594" s="18"/>
      <c r="X594" s="18"/>
      <c r="Y594" s="18"/>
      <c r="AB594" s="67" t="s">
        <v>70</v>
      </c>
      <c r="AC594" s="68">
        <v>0.38</v>
      </c>
    </row>
    <row r="595" spans="1:29" ht="12" customHeight="1">
      <c r="A595" s="11" t="s">
        <v>2511</v>
      </c>
      <c r="B595" s="12">
        <v>5902838494431</v>
      </c>
      <c r="C595" s="21" t="s">
        <v>2512</v>
      </c>
      <c r="D595" s="13" t="s">
        <v>2513</v>
      </c>
      <c r="E595" s="65">
        <v>726.69</v>
      </c>
      <c r="F595" s="15">
        <f t="shared" si="29"/>
        <v>726.69</v>
      </c>
      <c r="G595" s="16">
        <f t="shared" si="30"/>
        <v>29.660816326530615</v>
      </c>
      <c r="H595" s="17">
        <f t="shared" si="31"/>
        <v>29.660816326530615</v>
      </c>
      <c r="I595" s="18" t="s">
        <v>37</v>
      </c>
      <c r="J595" s="18">
        <v>85362010</v>
      </c>
      <c r="K595" s="18" t="s">
        <v>68</v>
      </c>
      <c r="L595" s="18" t="s">
        <v>2155</v>
      </c>
      <c r="M595" s="18" t="s">
        <v>2416</v>
      </c>
      <c r="N595" s="19">
        <v>0.38300000000000001</v>
      </c>
      <c r="O595" s="19">
        <v>0.41599999999999998</v>
      </c>
      <c r="P595" s="18" t="s">
        <v>52</v>
      </c>
      <c r="Q595" s="18">
        <v>30</v>
      </c>
      <c r="R595" s="18"/>
      <c r="S595" s="18" t="s">
        <v>2177</v>
      </c>
      <c r="T595" s="18"/>
      <c r="U595" s="18" t="s">
        <v>55</v>
      </c>
      <c r="V595"/>
      <c r="W595" s="18"/>
      <c r="X595" s="18"/>
      <c r="Y595" s="18"/>
      <c r="AB595" s="67" t="s">
        <v>70</v>
      </c>
      <c r="AC595" s="68">
        <v>0.38</v>
      </c>
    </row>
    <row r="596" spans="1:29" ht="12" customHeight="1">
      <c r="A596" s="11" t="s">
        <v>2514</v>
      </c>
      <c r="B596" s="12">
        <v>5902838494479</v>
      </c>
      <c r="C596" s="21" t="s">
        <v>2515</v>
      </c>
      <c r="D596" s="13" t="s">
        <v>2516</v>
      </c>
      <c r="E596" s="65">
        <v>726.69</v>
      </c>
      <c r="F596" s="15">
        <f t="shared" si="29"/>
        <v>726.69</v>
      </c>
      <c r="G596" s="16">
        <f t="shared" si="30"/>
        <v>29.660816326530615</v>
      </c>
      <c r="H596" s="17">
        <f t="shared" si="31"/>
        <v>29.660816326530615</v>
      </c>
      <c r="I596" s="18" t="s">
        <v>37</v>
      </c>
      <c r="J596" s="18">
        <v>85362010</v>
      </c>
      <c r="K596" s="18" t="s">
        <v>68</v>
      </c>
      <c r="L596" s="18" t="s">
        <v>2155</v>
      </c>
      <c r="M596" s="18" t="s">
        <v>2416</v>
      </c>
      <c r="N596" s="19">
        <v>0.38300000000000001</v>
      </c>
      <c r="O596" s="19">
        <v>0.41599999999999998</v>
      </c>
      <c r="P596" s="18" t="s">
        <v>52</v>
      </c>
      <c r="Q596" s="18">
        <v>30</v>
      </c>
      <c r="R596" s="18"/>
      <c r="S596" s="18" t="s">
        <v>2177</v>
      </c>
      <c r="T596" s="18"/>
      <c r="U596" s="18" t="s">
        <v>55</v>
      </c>
      <c r="V596"/>
      <c r="W596" s="18"/>
      <c r="X596" s="18"/>
      <c r="Y596" s="18"/>
      <c r="AB596" s="67" t="s">
        <v>70</v>
      </c>
      <c r="AC596" s="68">
        <v>0.38</v>
      </c>
    </row>
    <row r="597" spans="1:29" ht="12" customHeight="1">
      <c r="A597" s="11" t="s">
        <v>2517</v>
      </c>
      <c r="B597" s="12">
        <v>5902838494486</v>
      </c>
      <c r="C597" s="21" t="s">
        <v>2518</v>
      </c>
      <c r="D597" s="13" t="s">
        <v>2519</v>
      </c>
      <c r="E597" s="65">
        <v>726.69</v>
      </c>
      <c r="F597" s="15">
        <f t="shared" si="29"/>
        <v>726.69</v>
      </c>
      <c r="G597" s="16">
        <f t="shared" si="30"/>
        <v>29.660816326530615</v>
      </c>
      <c r="H597" s="17">
        <f t="shared" si="31"/>
        <v>29.660816326530615</v>
      </c>
      <c r="I597" s="18" t="s">
        <v>37</v>
      </c>
      <c r="J597" s="18">
        <v>85362010</v>
      </c>
      <c r="K597" s="18" t="s">
        <v>68</v>
      </c>
      <c r="L597" s="18" t="s">
        <v>2155</v>
      </c>
      <c r="M597" s="18" t="s">
        <v>2416</v>
      </c>
      <c r="N597" s="19">
        <v>0.38300000000000001</v>
      </c>
      <c r="O597" s="19">
        <v>0.41599999999999998</v>
      </c>
      <c r="P597" s="18" t="s">
        <v>52</v>
      </c>
      <c r="Q597" s="18">
        <v>30</v>
      </c>
      <c r="R597" s="18"/>
      <c r="S597" s="18" t="s">
        <v>2177</v>
      </c>
      <c r="T597" s="18"/>
      <c r="U597" s="18" t="s">
        <v>55</v>
      </c>
      <c r="V597"/>
      <c r="W597" s="18"/>
      <c r="X597" s="18"/>
      <c r="Y597" s="18"/>
      <c r="AB597" s="67" t="s">
        <v>70</v>
      </c>
      <c r="AC597" s="68">
        <v>0.38</v>
      </c>
    </row>
    <row r="598" spans="1:29" ht="12" customHeight="1">
      <c r="A598" s="11" t="s">
        <v>1769</v>
      </c>
      <c r="B598" s="12">
        <v>5902838498897</v>
      </c>
      <c r="C598" s="21" t="s">
        <v>1770</v>
      </c>
      <c r="D598" s="13">
        <v>498897</v>
      </c>
      <c r="E598" s="65">
        <v>2100.69</v>
      </c>
      <c r="F598" s="15">
        <f t="shared" si="29"/>
        <v>2100.69</v>
      </c>
      <c r="G598" s="16">
        <f t="shared" si="30"/>
        <v>85.742448979591842</v>
      </c>
      <c r="H598" s="17">
        <f t="shared" si="31"/>
        <v>85.742448979591842</v>
      </c>
      <c r="I598" s="18" t="s">
        <v>37</v>
      </c>
      <c r="J598" s="18">
        <v>85365080</v>
      </c>
      <c r="K598" s="18" t="s">
        <v>68</v>
      </c>
      <c r="L598" s="18" t="s">
        <v>258</v>
      </c>
      <c r="M598" s="18"/>
      <c r="N598" s="19">
        <v>0.36399999999999999</v>
      </c>
      <c r="O598" s="19">
        <v>0.38800000000000001</v>
      </c>
      <c r="P598" s="18" t="s">
        <v>52</v>
      </c>
      <c r="Q598" s="18">
        <v>3</v>
      </c>
      <c r="R598" s="18"/>
      <c r="S598" s="18"/>
      <c r="T598" s="18"/>
      <c r="U598" s="18" t="s">
        <v>55</v>
      </c>
      <c r="V598"/>
      <c r="W598" s="18"/>
      <c r="X598" s="18"/>
      <c r="Y598" s="18"/>
      <c r="AB598" s="67" t="s">
        <v>70</v>
      </c>
      <c r="AC598" s="68">
        <v>0.36</v>
      </c>
    </row>
    <row r="599" spans="1:29" ht="12" customHeight="1">
      <c r="A599" s="11" t="s">
        <v>1771</v>
      </c>
      <c r="B599" s="12" t="s">
        <v>1772</v>
      </c>
      <c r="C599" s="27" t="s">
        <v>1773</v>
      </c>
      <c r="D599" s="27" t="s">
        <v>1774</v>
      </c>
      <c r="E599" s="65">
        <v>194.33</v>
      </c>
      <c r="F599" s="15">
        <f t="shared" si="29"/>
        <v>194.33</v>
      </c>
      <c r="G599" s="16">
        <f t="shared" si="30"/>
        <v>7.9318367346938778</v>
      </c>
      <c r="H599" s="17">
        <f t="shared" si="31"/>
        <v>7.9318367346938778</v>
      </c>
      <c r="I599" s="18" t="s">
        <v>37</v>
      </c>
      <c r="J599" s="18">
        <v>85365080</v>
      </c>
      <c r="K599" s="18" t="s">
        <v>68</v>
      </c>
      <c r="L599" s="18" t="s">
        <v>258</v>
      </c>
      <c r="M599" s="22"/>
      <c r="N599" s="18">
        <v>9.0999999999999998E-2</v>
      </c>
      <c r="O599" s="18"/>
      <c r="P599" s="18" t="s">
        <v>52</v>
      </c>
      <c r="Q599" s="18"/>
      <c r="R599" s="18"/>
      <c r="S599" s="18"/>
      <c r="T599" s="18"/>
      <c r="U599" s="18"/>
      <c r="W599" s="18"/>
      <c r="Y599" s="18"/>
      <c r="AB599" s="67" t="s">
        <v>70</v>
      </c>
      <c r="AC599" s="68">
        <v>0.09</v>
      </c>
    </row>
    <row r="600" spans="1:29" ht="12" customHeight="1">
      <c r="A600" s="11" t="s">
        <v>1775</v>
      </c>
      <c r="B600" s="12" t="s">
        <v>1776</v>
      </c>
      <c r="C600" s="27" t="s">
        <v>1777</v>
      </c>
      <c r="D600" s="27" t="s">
        <v>1778</v>
      </c>
      <c r="E600" s="65">
        <v>406.6</v>
      </c>
      <c r="F600" s="15">
        <f t="shared" si="29"/>
        <v>406.6</v>
      </c>
      <c r="G600" s="16">
        <f t="shared" si="30"/>
        <v>16.59591836734694</v>
      </c>
      <c r="H600" s="17">
        <f t="shared" si="31"/>
        <v>16.59591836734694</v>
      </c>
      <c r="I600" s="18" t="s">
        <v>37</v>
      </c>
      <c r="J600" s="18">
        <v>85365080</v>
      </c>
      <c r="K600" s="18" t="s">
        <v>68</v>
      </c>
      <c r="L600" s="18" t="s">
        <v>258</v>
      </c>
      <c r="M600" s="22"/>
      <c r="N600" s="18">
        <v>0.182</v>
      </c>
      <c r="O600" s="18"/>
      <c r="P600" s="18" t="s">
        <v>52</v>
      </c>
      <c r="Q600" s="18"/>
      <c r="R600" s="18"/>
      <c r="S600" s="18"/>
      <c r="T600" s="18"/>
      <c r="U600" s="18"/>
      <c r="W600" s="18"/>
      <c r="Y600" s="18"/>
      <c r="AB600" s="67" t="s">
        <v>70</v>
      </c>
      <c r="AC600" s="68">
        <v>0.18</v>
      </c>
    </row>
    <row r="601" spans="1:29" ht="12" customHeight="1">
      <c r="A601" s="11" t="s">
        <v>1779</v>
      </c>
      <c r="B601" s="12">
        <v>5900280973856</v>
      </c>
      <c r="C601" s="27" t="s">
        <v>1780</v>
      </c>
      <c r="D601" s="27" t="s">
        <v>1781</v>
      </c>
      <c r="E601" s="65">
        <v>626.69000000000005</v>
      </c>
      <c r="F601" s="15">
        <f t="shared" si="29"/>
        <v>626.69000000000005</v>
      </c>
      <c r="G601" s="16">
        <f t="shared" si="30"/>
        <v>25.579183673469391</v>
      </c>
      <c r="H601" s="17">
        <f t="shared" si="31"/>
        <v>25.579183673469391</v>
      </c>
      <c r="I601" s="18" t="s">
        <v>60</v>
      </c>
      <c r="J601" s="18">
        <v>85365080</v>
      </c>
      <c r="K601" s="18" t="s">
        <v>68</v>
      </c>
      <c r="L601" s="18" t="s">
        <v>258</v>
      </c>
      <c r="M601" s="22"/>
      <c r="N601" s="19">
        <v>0.157</v>
      </c>
      <c r="O601" s="19">
        <v>0.16500000000000001</v>
      </c>
      <c r="P601" s="18" t="s">
        <v>52</v>
      </c>
      <c r="Q601" s="18">
        <v>120</v>
      </c>
      <c r="R601" s="18" t="s">
        <v>1782</v>
      </c>
      <c r="S601" s="27"/>
      <c r="T601" s="27"/>
      <c r="U601" s="18" t="s">
        <v>55</v>
      </c>
      <c r="V601" s="27"/>
      <c r="X601" s="27"/>
      <c r="Y601" s="18"/>
      <c r="AB601" s="67" t="s">
        <v>70</v>
      </c>
      <c r="AC601" s="68">
        <v>0.16</v>
      </c>
    </row>
    <row r="602" spans="1:29" ht="12" customHeight="1">
      <c r="A602" s="11" t="s">
        <v>1783</v>
      </c>
      <c r="B602" s="12">
        <v>5900280973863</v>
      </c>
      <c r="C602" s="27" t="s">
        <v>1784</v>
      </c>
      <c r="D602" s="27" t="s">
        <v>1785</v>
      </c>
      <c r="E602" s="65">
        <v>1250.3699999999999</v>
      </c>
      <c r="F602" s="15">
        <f t="shared" si="29"/>
        <v>1250.3699999999999</v>
      </c>
      <c r="G602" s="16">
        <f t="shared" si="30"/>
        <v>51.035510204081625</v>
      </c>
      <c r="H602" s="17">
        <f t="shared" si="31"/>
        <v>51.035510204081625</v>
      </c>
      <c r="I602" s="18" t="s">
        <v>60</v>
      </c>
      <c r="J602" s="18">
        <v>85365080</v>
      </c>
      <c r="K602" s="18" t="s">
        <v>68</v>
      </c>
      <c r="L602" s="18" t="s">
        <v>258</v>
      </c>
      <c r="M602" s="22"/>
      <c r="N602" s="19">
        <v>0.308</v>
      </c>
      <c r="O602" s="19">
        <v>0.32500000000000001</v>
      </c>
      <c r="P602" s="18" t="s">
        <v>52</v>
      </c>
      <c r="Q602" s="18">
        <v>60</v>
      </c>
      <c r="R602" s="18" t="s">
        <v>1786</v>
      </c>
      <c r="S602" s="27"/>
      <c r="T602" s="27"/>
      <c r="U602" s="18" t="s">
        <v>55</v>
      </c>
      <c r="V602" s="27"/>
      <c r="X602" s="27"/>
      <c r="Y602" s="18"/>
      <c r="AB602" s="67" t="s">
        <v>70</v>
      </c>
      <c r="AC602" s="68">
        <v>0.31</v>
      </c>
    </row>
    <row r="603" spans="1:29" ht="12" customHeight="1">
      <c r="A603" s="11" t="s">
        <v>1787</v>
      </c>
      <c r="B603" s="12">
        <v>5902838493533</v>
      </c>
      <c r="C603" s="21" t="s">
        <v>1788</v>
      </c>
      <c r="D603" s="13" t="s">
        <v>1789</v>
      </c>
      <c r="E603" s="65">
        <v>609</v>
      </c>
      <c r="F603" s="15">
        <f t="shared" si="29"/>
        <v>609</v>
      </c>
      <c r="G603" s="16">
        <f t="shared" si="30"/>
        <v>24.857142857142858</v>
      </c>
      <c r="H603" s="17">
        <f t="shared" si="31"/>
        <v>24.857142857142858</v>
      </c>
      <c r="I603" s="18" t="s">
        <v>37</v>
      </c>
      <c r="J603" s="18">
        <v>85365080</v>
      </c>
      <c r="K603" s="18" t="s">
        <v>68</v>
      </c>
      <c r="L603" s="18" t="s">
        <v>258</v>
      </c>
      <c r="M603" s="22"/>
      <c r="N603" s="19">
        <v>0.27300000000000002</v>
      </c>
      <c r="O603" s="19">
        <v>0.29099999999999998</v>
      </c>
      <c r="P603" s="18" t="s">
        <v>52</v>
      </c>
      <c r="Q603" s="18">
        <v>4</v>
      </c>
      <c r="R603" s="18"/>
      <c r="S603" s="18"/>
      <c r="T603" s="19"/>
      <c r="U603" s="18" t="s">
        <v>55</v>
      </c>
      <c r="V603" s="18"/>
      <c r="W603" s="18"/>
      <c r="X603" s="18"/>
      <c r="Y603" s="18"/>
      <c r="AB603" s="67" t="s">
        <v>70</v>
      </c>
      <c r="AC603" s="68">
        <v>0.27</v>
      </c>
    </row>
    <row r="604" spans="1:29" ht="12" customHeight="1">
      <c r="A604" s="11" t="s">
        <v>1790</v>
      </c>
      <c r="B604" s="12">
        <v>5902838493540</v>
      </c>
      <c r="C604" s="21" t="s">
        <v>1791</v>
      </c>
      <c r="D604" s="13" t="s">
        <v>1792</v>
      </c>
      <c r="E604" s="65">
        <v>792.85</v>
      </c>
      <c r="F604" s="15">
        <f t="shared" si="29"/>
        <v>792.85</v>
      </c>
      <c r="G604" s="16">
        <f t="shared" si="30"/>
        <v>32.361224489795916</v>
      </c>
      <c r="H604" s="17">
        <f t="shared" si="31"/>
        <v>32.361224489795916</v>
      </c>
      <c r="I604" s="18" t="s">
        <v>37</v>
      </c>
      <c r="J604" s="18">
        <v>85365080</v>
      </c>
      <c r="K604" s="18" t="s">
        <v>68</v>
      </c>
      <c r="L604" s="18" t="s">
        <v>258</v>
      </c>
      <c r="M604" s="22"/>
      <c r="N604" s="19">
        <v>0.36399999999999999</v>
      </c>
      <c r="O604" s="19">
        <v>0.38800000000000001</v>
      </c>
      <c r="P604" s="18" t="s">
        <v>52</v>
      </c>
      <c r="Q604" s="18">
        <v>3</v>
      </c>
      <c r="R604" s="18"/>
      <c r="S604" s="18"/>
      <c r="T604" s="19"/>
      <c r="U604" s="18" t="s">
        <v>55</v>
      </c>
      <c r="V604" s="18"/>
      <c r="W604" s="18"/>
      <c r="X604" s="18"/>
      <c r="Y604" s="18"/>
      <c r="AB604" s="67" t="s">
        <v>70</v>
      </c>
      <c r="AC604" s="68">
        <v>0.36</v>
      </c>
    </row>
    <row r="605" spans="1:29" ht="12" customHeight="1">
      <c r="A605" s="11" t="s">
        <v>1793</v>
      </c>
      <c r="B605" s="12">
        <v>5902838497234</v>
      </c>
      <c r="C605" s="21" t="s">
        <v>1794</v>
      </c>
      <c r="D605" s="13">
        <v>497234</v>
      </c>
      <c r="E605" s="65">
        <v>278.93</v>
      </c>
      <c r="F605" s="15">
        <f t="shared" si="29"/>
        <v>278.93</v>
      </c>
      <c r="G605" s="16">
        <f t="shared" si="30"/>
        <v>11.384897959183673</v>
      </c>
      <c r="H605" s="17">
        <f t="shared" si="31"/>
        <v>11.384897959183673</v>
      </c>
      <c r="I605" s="18" t="s">
        <v>37</v>
      </c>
      <c r="J605" s="18">
        <v>85365080</v>
      </c>
      <c r="K605" s="18" t="s">
        <v>68</v>
      </c>
      <c r="L605" s="18" t="s">
        <v>258</v>
      </c>
      <c r="M605" s="22"/>
      <c r="N605" s="19">
        <v>7.0000000000000007E-2</v>
      </c>
      <c r="O605" s="19">
        <v>0.08</v>
      </c>
      <c r="P605" s="18" t="s">
        <v>52</v>
      </c>
      <c r="Q605" s="18">
        <v>12</v>
      </c>
      <c r="R605" s="18"/>
      <c r="S605" s="18"/>
      <c r="T605" s="18"/>
      <c r="U605" s="18" t="s">
        <v>55</v>
      </c>
      <c r="V605"/>
      <c r="W605" s="18"/>
      <c r="X605" s="18"/>
      <c r="Y605" s="18"/>
      <c r="AB605" s="67" t="s">
        <v>70</v>
      </c>
      <c r="AC605" s="68">
        <v>7.0000000000000007E-2</v>
      </c>
    </row>
    <row r="606" spans="1:29" ht="12" customHeight="1">
      <c r="A606" s="11" t="s">
        <v>1795</v>
      </c>
      <c r="B606" s="12">
        <v>5902838497241</v>
      </c>
      <c r="C606" s="21" t="s">
        <v>1796</v>
      </c>
      <c r="D606" s="13">
        <v>497241</v>
      </c>
      <c r="E606" s="65">
        <v>556.1</v>
      </c>
      <c r="F606" s="15">
        <f t="shared" si="29"/>
        <v>556.1</v>
      </c>
      <c r="G606" s="16">
        <f t="shared" si="30"/>
        <v>22.697959183673472</v>
      </c>
      <c r="H606" s="17">
        <f t="shared" si="31"/>
        <v>22.697959183673472</v>
      </c>
      <c r="I606" s="18" t="s">
        <v>37</v>
      </c>
      <c r="J606" s="18">
        <v>85365080</v>
      </c>
      <c r="K606" s="18" t="s">
        <v>68</v>
      </c>
      <c r="L606" s="18" t="s">
        <v>258</v>
      </c>
      <c r="M606" s="22"/>
      <c r="N606" s="19">
        <v>0.14000000000000001</v>
      </c>
      <c r="O606" s="19">
        <v>0.16</v>
      </c>
      <c r="P606" s="18" t="s">
        <v>52</v>
      </c>
      <c r="Q606" s="18">
        <v>6</v>
      </c>
      <c r="R606" s="18"/>
      <c r="S606" s="18"/>
      <c r="T606" s="18"/>
      <c r="U606" s="18" t="s">
        <v>55</v>
      </c>
      <c r="V606"/>
      <c r="W606" s="18"/>
      <c r="X606" s="18"/>
      <c r="Y606" s="18"/>
      <c r="AB606" s="67" t="s">
        <v>70</v>
      </c>
      <c r="AC606" s="68">
        <v>0.14000000000000001</v>
      </c>
    </row>
    <row r="607" spans="1:29" ht="12" customHeight="1">
      <c r="A607" s="11" t="s">
        <v>1797</v>
      </c>
      <c r="B607" s="12">
        <v>5902838497258</v>
      </c>
      <c r="C607" s="21" t="s">
        <v>1798</v>
      </c>
      <c r="D607" s="13">
        <v>497258</v>
      </c>
      <c r="E607" s="65">
        <v>823.42</v>
      </c>
      <c r="F607" s="15">
        <f t="shared" si="29"/>
        <v>823.42</v>
      </c>
      <c r="G607" s="16">
        <f t="shared" si="30"/>
        <v>33.608979591836736</v>
      </c>
      <c r="H607" s="17">
        <f t="shared" si="31"/>
        <v>33.608979591836736</v>
      </c>
      <c r="I607" s="18" t="s">
        <v>37</v>
      </c>
      <c r="J607" s="18">
        <v>85365080</v>
      </c>
      <c r="K607" s="18" t="s">
        <v>68</v>
      </c>
      <c r="L607" s="18" t="s">
        <v>258</v>
      </c>
      <c r="M607" s="22"/>
      <c r="N607" s="19">
        <v>0.32</v>
      </c>
      <c r="O607" s="19">
        <v>0.34899999999999998</v>
      </c>
      <c r="P607" s="18" t="s">
        <v>52</v>
      </c>
      <c r="Q607" s="18">
        <v>4</v>
      </c>
      <c r="R607" s="18"/>
      <c r="S607" s="18"/>
      <c r="T607" s="18"/>
      <c r="U607" s="18" t="s">
        <v>55</v>
      </c>
      <c r="V607"/>
      <c r="W607" s="18"/>
      <c r="X607" s="18"/>
      <c r="Y607" s="18"/>
      <c r="AB607" s="67" t="s">
        <v>70</v>
      </c>
      <c r="AC607" s="68">
        <v>0.32</v>
      </c>
    </row>
    <row r="608" spans="1:29" ht="12" customHeight="1">
      <c r="A608" s="11" t="s">
        <v>1799</v>
      </c>
      <c r="B608" s="12">
        <v>5902838497265</v>
      </c>
      <c r="C608" s="21" t="s">
        <v>1800</v>
      </c>
      <c r="D608" s="13">
        <v>497265</v>
      </c>
      <c r="E608" s="65">
        <v>1094.27</v>
      </c>
      <c r="F608" s="15">
        <f t="shared" si="29"/>
        <v>1094.27</v>
      </c>
      <c r="G608" s="16">
        <f t="shared" si="30"/>
        <v>44.664081632653058</v>
      </c>
      <c r="H608" s="17">
        <f t="shared" si="31"/>
        <v>44.664081632653058</v>
      </c>
      <c r="I608" s="18" t="s">
        <v>37</v>
      </c>
      <c r="J608" s="18">
        <v>85365080</v>
      </c>
      <c r="K608" s="18" t="s">
        <v>68</v>
      </c>
      <c r="L608" s="18" t="s">
        <v>258</v>
      </c>
      <c r="M608" s="22"/>
      <c r="N608" s="19">
        <v>0.43</v>
      </c>
      <c r="O608" s="19">
        <v>0.46500000000000002</v>
      </c>
      <c r="P608" s="18" t="s">
        <v>52</v>
      </c>
      <c r="Q608" s="18">
        <v>3</v>
      </c>
      <c r="R608" s="18"/>
      <c r="S608" s="18"/>
      <c r="T608" s="18"/>
      <c r="U608" s="18" t="s">
        <v>55</v>
      </c>
      <c r="V608"/>
      <c r="W608" s="18"/>
      <c r="X608" s="18"/>
      <c r="Y608" s="18"/>
      <c r="AB608" s="67" t="s">
        <v>70</v>
      </c>
      <c r="AC608" s="68">
        <v>0.43</v>
      </c>
    </row>
    <row r="609" spans="1:29" ht="12" customHeight="1">
      <c r="A609" s="11" t="s">
        <v>33</v>
      </c>
      <c r="B609" s="12" t="s">
        <v>34</v>
      </c>
      <c r="C609" s="27" t="s">
        <v>35</v>
      </c>
      <c r="D609" s="27" t="s">
        <v>36</v>
      </c>
      <c r="E609" s="65">
        <v>213.11</v>
      </c>
      <c r="F609" s="15">
        <f t="shared" si="29"/>
        <v>213.11</v>
      </c>
      <c r="G609" s="16">
        <f t="shared" si="30"/>
        <v>8.6983673469387757</v>
      </c>
      <c r="H609" s="17">
        <f t="shared" si="31"/>
        <v>8.6983673469387757</v>
      </c>
      <c r="I609" s="18" t="s">
        <v>37</v>
      </c>
      <c r="J609" s="18">
        <v>85365003</v>
      </c>
      <c r="K609" s="18" t="s">
        <v>68</v>
      </c>
      <c r="L609" s="18" t="s">
        <v>304</v>
      </c>
      <c r="M609" s="22"/>
      <c r="N609" s="18">
        <v>0.06</v>
      </c>
      <c r="O609" s="18"/>
      <c r="P609" s="18" t="s">
        <v>52</v>
      </c>
      <c r="Q609" s="18"/>
      <c r="R609" s="18"/>
      <c r="S609" s="18"/>
      <c r="T609" s="18"/>
      <c r="U609" s="18"/>
      <c r="W609" s="18"/>
      <c r="Y609" s="18"/>
      <c r="AB609" s="67" t="s">
        <v>70</v>
      </c>
      <c r="AC609" s="68">
        <v>0.06</v>
      </c>
    </row>
    <row r="610" spans="1:29" ht="12" customHeight="1">
      <c r="A610" s="11" t="s">
        <v>38</v>
      </c>
      <c r="B610" s="12" t="s">
        <v>39</v>
      </c>
      <c r="C610" s="27" t="s">
        <v>40</v>
      </c>
      <c r="D610" s="27" t="s">
        <v>41</v>
      </c>
      <c r="E610" s="65">
        <v>691.87</v>
      </c>
      <c r="F610" s="15">
        <f t="shared" si="29"/>
        <v>691.87</v>
      </c>
      <c r="G610" s="16">
        <f t="shared" si="30"/>
        <v>28.239591836734693</v>
      </c>
      <c r="H610" s="17">
        <f t="shared" si="31"/>
        <v>28.239591836734693</v>
      </c>
      <c r="I610" s="18" t="s">
        <v>37</v>
      </c>
      <c r="J610" s="18">
        <v>85365003</v>
      </c>
      <c r="K610" s="18" t="s">
        <v>68</v>
      </c>
      <c r="L610" s="18" t="s">
        <v>304</v>
      </c>
      <c r="M610" s="22"/>
      <c r="N610" s="18">
        <v>0.18</v>
      </c>
      <c r="O610" s="18"/>
      <c r="P610" s="18" t="s">
        <v>52</v>
      </c>
      <c r="Q610" s="18"/>
      <c r="R610" s="18"/>
      <c r="S610" s="18"/>
      <c r="T610" s="18"/>
      <c r="U610" s="18"/>
      <c r="W610" s="18"/>
      <c r="Y610" s="18"/>
      <c r="AB610" s="67" t="s">
        <v>70</v>
      </c>
      <c r="AC610" s="68">
        <v>0.18</v>
      </c>
    </row>
    <row r="611" spans="1:29" ht="12" customHeight="1">
      <c r="A611" s="11" t="s">
        <v>42</v>
      </c>
      <c r="B611" s="12" t="s">
        <v>43</v>
      </c>
      <c r="C611" s="27" t="s">
        <v>44</v>
      </c>
      <c r="D611" s="27" t="s">
        <v>45</v>
      </c>
      <c r="E611" s="65">
        <v>258.05</v>
      </c>
      <c r="F611" s="15">
        <f t="shared" si="29"/>
        <v>258.05</v>
      </c>
      <c r="G611" s="16">
        <f t="shared" si="30"/>
        <v>10.53265306122449</v>
      </c>
      <c r="H611" s="17">
        <f t="shared" si="31"/>
        <v>10.53265306122449</v>
      </c>
      <c r="I611" s="18" t="s">
        <v>37</v>
      </c>
      <c r="J611" s="18">
        <v>85365003</v>
      </c>
      <c r="K611" s="18" t="s">
        <v>68</v>
      </c>
      <c r="L611" s="18" t="s">
        <v>304</v>
      </c>
      <c r="M611" s="22"/>
      <c r="N611" s="18">
        <v>6.5000000000000002E-2</v>
      </c>
      <c r="O611" s="18"/>
      <c r="P611" s="18" t="s">
        <v>52</v>
      </c>
      <c r="Q611" s="18"/>
      <c r="R611" s="18"/>
      <c r="S611" s="18"/>
      <c r="T611" s="18"/>
      <c r="U611" s="18"/>
      <c r="W611" s="18"/>
      <c r="Y611" s="18"/>
      <c r="AB611" s="67" t="s">
        <v>70</v>
      </c>
      <c r="AC611" s="68">
        <v>7.0000000000000007E-2</v>
      </c>
    </row>
    <row r="612" spans="1:29" ht="12" customHeight="1">
      <c r="A612" s="11" t="s">
        <v>46</v>
      </c>
      <c r="B612" s="12" t="s">
        <v>47</v>
      </c>
      <c r="C612" s="27" t="s">
        <v>48</v>
      </c>
      <c r="D612" s="27" t="s">
        <v>49</v>
      </c>
      <c r="E612" s="65">
        <v>778.17</v>
      </c>
      <c r="F612" s="15">
        <f t="shared" si="29"/>
        <v>778.17</v>
      </c>
      <c r="G612" s="16">
        <f t="shared" si="30"/>
        <v>31.762040816326529</v>
      </c>
      <c r="H612" s="17">
        <f t="shared" si="31"/>
        <v>31.762040816326529</v>
      </c>
      <c r="I612" s="18" t="s">
        <v>37</v>
      </c>
      <c r="J612" s="18">
        <v>85365003</v>
      </c>
      <c r="K612" s="18" t="s">
        <v>68</v>
      </c>
      <c r="L612" s="18" t="s">
        <v>304</v>
      </c>
      <c r="M612" s="22"/>
      <c r="N612" s="18">
        <v>0.19500000000000001</v>
      </c>
      <c r="O612" s="18"/>
      <c r="P612" s="18" t="s">
        <v>52</v>
      </c>
      <c r="Q612" s="18"/>
      <c r="R612" s="18"/>
      <c r="S612" s="18"/>
      <c r="T612" s="18"/>
      <c r="U612" s="18"/>
      <c r="W612" s="18"/>
      <c r="Y612" s="18"/>
      <c r="AB612" s="67" t="s">
        <v>70</v>
      </c>
      <c r="AC612" s="68">
        <v>0.2</v>
      </c>
    </row>
    <row r="613" spans="1:29" ht="12" customHeight="1">
      <c r="A613" s="11" t="s">
        <v>1801</v>
      </c>
      <c r="B613" s="12">
        <v>5900644362685</v>
      </c>
      <c r="C613" s="21" t="s">
        <v>1802</v>
      </c>
      <c r="D613" s="13" t="s">
        <v>1803</v>
      </c>
      <c r="E613" s="65">
        <v>318.2</v>
      </c>
      <c r="F613" s="15">
        <f t="shared" si="29"/>
        <v>318.2</v>
      </c>
      <c r="G613" s="16">
        <f t="shared" si="30"/>
        <v>12.987755102040817</v>
      </c>
      <c r="H613" s="17">
        <f t="shared" si="31"/>
        <v>12.987755102040817</v>
      </c>
      <c r="I613" s="18" t="s">
        <v>37</v>
      </c>
      <c r="J613" s="18">
        <v>85381000</v>
      </c>
      <c r="K613" s="18" t="s">
        <v>68</v>
      </c>
      <c r="L613" s="18" t="s">
        <v>1804</v>
      </c>
      <c r="M613" s="22"/>
      <c r="N613" s="19">
        <v>0.63</v>
      </c>
      <c r="O613" s="19"/>
      <c r="P613" s="18" t="s">
        <v>52</v>
      </c>
      <c r="Q613" s="18"/>
      <c r="R613" s="18"/>
      <c r="S613" s="18"/>
      <c r="T613" s="19"/>
      <c r="U613" s="18"/>
      <c r="V613" s="18"/>
      <c r="W613" s="18"/>
      <c r="X613" s="18"/>
      <c r="Y613" s="18"/>
      <c r="AB613" s="72" t="s">
        <v>53</v>
      </c>
      <c r="AC613" s="68">
        <v>0</v>
      </c>
    </row>
    <row r="614" spans="1:29" ht="12" customHeight="1">
      <c r="A614" s="11" t="s">
        <v>1805</v>
      </c>
      <c r="B614" s="12">
        <v>5902838491256</v>
      </c>
      <c r="C614" s="21" t="s">
        <v>1806</v>
      </c>
      <c r="D614" s="13">
        <v>491256</v>
      </c>
      <c r="E614" s="65">
        <v>513.22</v>
      </c>
      <c r="F614" s="15">
        <f t="shared" si="29"/>
        <v>513.22</v>
      </c>
      <c r="G614" s="16">
        <f t="shared" si="30"/>
        <v>20.947755102040816</v>
      </c>
      <c r="H614" s="17">
        <f t="shared" si="31"/>
        <v>20.947755102040816</v>
      </c>
      <c r="I614" s="18" t="s">
        <v>37</v>
      </c>
      <c r="J614" s="18">
        <v>85364900</v>
      </c>
      <c r="K614" s="18" t="s">
        <v>68</v>
      </c>
      <c r="L614" s="18" t="s">
        <v>1807</v>
      </c>
      <c r="M614" s="22" t="s">
        <v>1808</v>
      </c>
      <c r="N614" s="19">
        <v>0.108</v>
      </c>
      <c r="O614" s="19">
        <v>0.11600000000000001</v>
      </c>
      <c r="P614" s="18" t="s">
        <v>52</v>
      </c>
      <c r="Q614" s="18">
        <v>120</v>
      </c>
      <c r="R614" s="18"/>
      <c r="S614" s="18"/>
      <c r="T614" s="18"/>
      <c r="U614" s="18" t="s">
        <v>55</v>
      </c>
      <c r="V614"/>
      <c r="W614" s="18"/>
      <c r="X614" s="18"/>
      <c r="Y614" s="18"/>
      <c r="AB614" s="67" t="s">
        <v>70</v>
      </c>
      <c r="AC614" s="68">
        <v>0.11</v>
      </c>
    </row>
    <row r="615" spans="1:29" ht="12" customHeight="1">
      <c r="A615" s="11" t="s">
        <v>1809</v>
      </c>
      <c r="B615" s="12" t="s">
        <v>1810</v>
      </c>
      <c r="C615" s="21" t="s">
        <v>1811</v>
      </c>
      <c r="D615" s="13" t="s">
        <v>1812</v>
      </c>
      <c r="E615" s="65">
        <v>3307.76</v>
      </c>
      <c r="F615" s="15">
        <f t="shared" si="29"/>
        <v>3307.76</v>
      </c>
      <c r="G615" s="16">
        <f t="shared" si="30"/>
        <v>135.01061224489797</v>
      </c>
      <c r="H615" s="17">
        <f t="shared" si="31"/>
        <v>135.01061224489797</v>
      </c>
      <c r="I615" s="18" t="s">
        <v>37</v>
      </c>
      <c r="J615" s="18">
        <v>85365080</v>
      </c>
      <c r="K615" s="18" t="s">
        <v>68</v>
      </c>
      <c r="L615" s="18" t="s">
        <v>258</v>
      </c>
      <c r="M615" s="22" t="s">
        <v>1813</v>
      </c>
      <c r="N615" s="19">
        <v>1.5620000000000001</v>
      </c>
      <c r="O615" s="19">
        <v>1.625</v>
      </c>
      <c r="P615" s="18" t="s">
        <v>52</v>
      </c>
      <c r="Q615" s="18">
        <v>16</v>
      </c>
      <c r="R615" s="18"/>
      <c r="S615" s="18"/>
      <c r="T615" s="18"/>
      <c r="U615" s="18" t="s">
        <v>55</v>
      </c>
      <c r="V615"/>
      <c r="W615" s="18"/>
      <c r="X615" s="18"/>
      <c r="Y615" s="18"/>
      <c r="AB615" s="67" t="s">
        <v>70</v>
      </c>
      <c r="AC615" s="68">
        <v>1.56</v>
      </c>
    </row>
    <row r="616" spans="1:29" ht="12" customHeight="1">
      <c r="A616" s="11" t="s">
        <v>1814</v>
      </c>
      <c r="B616" s="12" t="s">
        <v>1815</v>
      </c>
      <c r="C616" s="21" t="s">
        <v>1816</v>
      </c>
      <c r="D616" s="13" t="s">
        <v>1817</v>
      </c>
      <c r="E616" s="65">
        <v>838.58</v>
      </c>
      <c r="F616" s="15">
        <f t="shared" si="29"/>
        <v>838.58</v>
      </c>
      <c r="G616" s="16">
        <f t="shared" si="30"/>
        <v>34.227755102040817</v>
      </c>
      <c r="H616" s="17">
        <f t="shared" si="31"/>
        <v>34.227755102040817</v>
      </c>
      <c r="I616" s="18" t="s">
        <v>37</v>
      </c>
      <c r="J616" s="18">
        <v>85439000</v>
      </c>
      <c r="K616" s="18" t="s">
        <v>68</v>
      </c>
      <c r="L616" s="18" t="s">
        <v>1818</v>
      </c>
      <c r="M616" s="22"/>
      <c r="N616" s="19">
        <v>1.0999999999999999E-2</v>
      </c>
      <c r="O616" s="19">
        <v>1.7999999999999999E-2</v>
      </c>
      <c r="P616" s="18" t="s">
        <v>52</v>
      </c>
      <c r="Q616" s="18">
        <v>140</v>
      </c>
      <c r="R616" s="18"/>
      <c r="S616" s="18"/>
      <c r="T616" s="18"/>
      <c r="U616" s="18" t="s">
        <v>55</v>
      </c>
      <c r="V616"/>
      <c r="W616" s="18"/>
      <c r="X616" s="18"/>
      <c r="Y616" s="18"/>
      <c r="AB616" s="67" t="s">
        <v>70</v>
      </c>
      <c r="AC616" s="68">
        <v>0.01</v>
      </c>
    </row>
    <row r="617" spans="1:29" ht="12" customHeight="1">
      <c r="A617" s="11" t="s">
        <v>1819</v>
      </c>
      <c r="B617" s="12" t="s">
        <v>1820</v>
      </c>
      <c r="C617" s="21" t="s">
        <v>1821</v>
      </c>
      <c r="D617" s="13" t="s">
        <v>1822</v>
      </c>
      <c r="E617" s="65">
        <v>203.58</v>
      </c>
      <c r="F617" s="15">
        <f t="shared" si="29"/>
        <v>203.58</v>
      </c>
      <c r="G617" s="16">
        <f t="shared" si="30"/>
        <v>8.3093877551020405</v>
      </c>
      <c r="H617" s="17">
        <f t="shared" si="31"/>
        <v>8.3093877551020405</v>
      </c>
      <c r="I617" s="18" t="s">
        <v>37</v>
      </c>
      <c r="J617" s="18">
        <v>85365003</v>
      </c>
      <c r="K617" s="18" t="s">
        <v>68</v>
      </c>
      <c r="L617" s="18" t="s">
        <v>304</v>
      </c>
      <c r="M617" s="22" t="s">
        <v>1823</v>
      </c>
      <c r="N617" s="19">
        <v>0.17499999999999999</v>
      </c>
      <c r="O617" s="19">
        <v>0.192</v>
      </c>
      <c r="P617" s="18" t="s">
        <v>52</v>
      </c>
      <c r="Q617" s="18">
        <v>4</v>
      </c>
      <c r="R617" s="18"/>
      <c r="S617" s="18"/>
      <c r="T617" s="18"/>
      <c r="U617" s="18" t="s">
        <v>55</v>
      </c>
      <c r="V617"/>
      <c r="W617" s="18"/>
      <c r="X617" s="18"/>
      <c r="Y617" s="18"/>
      <c r="AB617" s="67" t="s">
        <v>70</v>
      </c>
      <c r="AC617" s="68">
        <v>0.18</v>
      </c>
    </row>
    <row r="618" spans="1:29" ht="12" customHeight="1">
      <c r="A618" s="11" t="s">
        <v>1824</v>
      </c>
      <c r="B618" s="12" t="s">
        <v>1825</v>
      </c>
      <c r="C618" s="21" t="s">
        <v>1826</v>
      </c>
      <c r="D618" s="13" t="s">
        <v>1827</v>
      </c>
      <c r="E618" s="65">
        <v>2979.34</v>
      </c>
      <c r="F618" s="15">
        <f t="shared" si="29"/>
        <v>2979.34</v>
      </c>
      <c r="G618" s="16">
        <f t="shared" si="30"/>
        <v>121.60571428571428</v>
      </c>
      <c r="H618" s="17">
        <f t="shared" si="31"/>
        <v>121.60571428571428</v>
      </c>
      <c r="I618" s="18" t="s">
        <v>37</v>
      </c>
      <c r="J618" s="18">
        <v>85364900</v>
      </c>
      <c r="K618" s="18" t="s">
        <v>68</v>
      </c>
      <c r="L618" s="18" t="s">
        <v>1828</v>
      </c>
      <c r="M618" s="22" t="s">
        <v>1829</v>
      </c>
      <c r="N618" s="19">
        <v>0.21</v>
      </c>
      <c r="O618" s="19">
        <v>0.23</v>
      </c>
      <c r="P618" s="18" t="s">
        <v>52</v>
      </c>
      <c r="Q618" s="18">
        <v>50</v>
      </c>
      <c r="R618" s="18"/>
      <c r="S618" s="18"/>
      <c r="T618" s="18"/>
      <c r="U618" s="18" t="s">
        <v>55</v>
      </c>
      <c r="V618"/>
      <c r="W618" s="18"/>
      <c r="X618" s="18"/>
      <c r="Y618" s="18"/>
      <c r="AB618" s="67" t="s">
        <v>70</v>
      </c>
      <c r="AC618" s="68">
        <v>0.21</v>
      </c>
    </row>
    <row r="619" spans="1:29" ht="12" customHeight="1">
      <c r="A619" s="11" t="s">
        <v>1830</v>
      </c>
      <c r="B619" s="12" t="s">
        <v>1831</v>
      </c>
      <c r="C619" s="21" t="s">
        <v>1832</v>
      </c>
      <c r="D619" s="13" t="s">
        <v>1833</v>
      </c>
      <c r="E619" s="65">
        <v>2005.73</v>
      </c>
      <c r="F619" s="15">
        <f t="shared" si="29"/>
        <v>2005.73</v>
      </c>
      <c r="G619" s="16">
        <f t="shared" si="30"/>
        <v>81.866530612244901</v>
      </c>
      <c r="H619" s="17">
        <f t="shared" si="31"/>
        <v>81.866530612244901</v>
      </c>
      <c r="I619" s="18" t="s">
        <v>37</v>
      </c>
      <c r="J619" s="18">
        <v>85364900</v>
      </c>
      <c r="K619" s="18" t="s">
        <v>68</v>
      </c>
      <c r="L619" s="18" t="s">
        <v>1828</v>
      </c>
      <c r="M619" s="22" t="s">
        <v>1834</v>
      </c>
      <c r="N619" s="19">
        <v>0.13</v>
      </c>
      <c r="O619" s="19">
        <v>0.15</v>
      </c>
      <c r="P619" s="18" t="s">
        <v>52</v>
      </c>
      <c r="Q619" s="18">
        <v>50</v>
      </c>
      <c r="R619" s="18"/>
      <c r="S619" s="18"/>
      <c r="T619" s="18"/>
      <c r="U619" s="18" t="s">
        <v>55</v>
      </c>
      <c r="V619"/>
      <c r="W619" s="18"/>
      <c r="X619" s="18"/>
      <c r="Y619" s="18"/>
      <c r="AB619" s="67" t="s">
        <v>70</v>
      </c>
      <c r="AC619" s="68">
        <v>0.13</v>
      </c>
    </row>
    <row r="620" spans="1:29" ht="12" customHeight="1">
      <c r="A620" s="11" t="s">
        <v>1835</v>
      </c>
      <c r="B620" s="12">
        <v>5902838492147</v>
      </c>
      <c r="C620" s="21" t="s">
        <v>1836</v>
      </c>
      <c r="D620" s="13">
        <v>492147</v>
      </c>
      <c r="E620" s="65">
        <v>67.099999999999994</v>
      </c>
      <c r="F620" s="15">
        <f t="shared" si="29"/>
        <v>67.099999999999994</v>
      </c>
      <c r="G620" s="16">
        <f t="shared" si="30"/>
        <v>2.7387755102040816</v>
      </c>
      <c r="H620" s="17">
        <f t="shared" si="31"/>
        <v>2.7387755102040816</v>
      </c>
      <c r="I620" s="18" t="s">
        <v>37</v>
      </c>
      <c r="J620" s="18">
        <v>85365003</v>
      </c>
      <c r="K620" s="18" t="s">
        <v>68</v>
      </c>
      <c r="L620" s="18" t="s">
        <v>304</v>
      </c>
      <c r="M620" s="22" t="s">
        <v>1837</v>
      </c>
      <c r="N620" s="19">
        <v>5.5E-2</v>
      </c>
      <c r="O620" s="19"/>
      <c r="P620" s="18" t="s">
        <v>52</v>
      </c>
      <c r="Q620" s="18"/>
      <c r="R620" s="18"/>
      <c r="S620" s="18"/>
      <c r="T620" s="18"/>
      <c r="U620" s="18" t="s">
        <v>55</v>
      </c>
      <c r="V620"/>
      <c r="W620" s="18"/>
      <c r="X620" s="18"/>
      <c r="Y620" s="18"/>
      <c r="AB620" s="67" t="s">
        <v>70</v>
      </c>
      <c r="AC620" s="68">
        <v>0.06</v>
      </c>
    </row>
    <row r="621" spans="1:29" ht="12" customHeight="1">
      <c r="A621" s="11" t="s">
        <v>1838</v>
      </c>
      <c r="B621" s="12" t="s">
        <v>1839</v>
      </c>
      <c r="C621" s="27" t="s">
        <v>1840</v>
      </c>
      <c r="D621" s="27" t="s">
        <v>1841</v>
      </c>
      <c r="E621" s="65">
        <v>368.9</v>
      </c>
      <c r="F621" s="15">
        <f t="shared" si="29"/>
        <v>368.9</v>
      </c>
      <c r="G621" s="16">
        <f t="shared" si="30"/>
        <v>15.057142857142857</v>
      </c>
      <c r="H621" s="17">
        <f t="shared" si="31"/>
        <v>15.057142857142857</v>
      </c>
      <c r="I621" s="18" t="s">
        <v>37</v>
      </c>
      <c r="J621" s="18">
        <v>85362010</v>
      </c>
      <c r="K621" s="18" t="s">
        <v>68</v>
      </c>
      <c r="L621" s="18" t="s">
        <v>2730</v>
      </c>
      <c r="M621" s="22"/>
      <c r="N621" s="18"/>
      <c r="O621" s="18"/>
      <c r="P621" s="18" t="s">
        <v>52</v>
      </c>
      <c r="Q621" s="18"/>
      <c r="R621" s="18"/>
      <c r="S621" s="18"/>
      <c r="T621" s="18"/>
      <c r="U621" s="18"/>
      <c r="W621" s="18"/>
      <c r="Y621" s="18"/>
      <c r="AB621" s="72" t="s">
        <v>53</v>
      </c>
      <c r="AC621" s="68">
        <v>0</v>
      </c>
    </row>
    <row r="622" spans="1:29" ht="12" customHeight="1">
      <c r="A622" s="11" t="s">
        <v>1842</v>
      </c>
      <c r="B622" s="12" t="s">
        <v>1843</v>
      </c>
      <c r="C622" s="27" t="s">
        <v>1844</v>
      </c>
      <c r="D622" s="27" t="s">
        <v>1845</v>
      </c>
      <c r="E622" s="65">
        <v>105.15</v>
      </c>
      <c r="F622" s="15">
        <f t="shared" si="29"/>
        <v>105.15</v>
      </c>
      <c r="G622" s="16">
        <f t="shared" si="30"/>
        <v>4.2918367346938782</v>
      </c>
      <c r="H622" s="17">
        <f t="shared" si="31"/>
        <v>4.2918367346938782</v>
      </c>
      <c r="I622" s="18" t="s">
        <v>37</v>
      </c>
      <c r="J622" s="18">
        <v>85362010</v>
      </c>
      <c r="K622" s="18" t="s">
        <v>68</v>
      </c>
      <c r="L622" s="18" t="s">
        <v>2730</v>
      </c>
      <c r="M622" s="22"/>
      <c r="N622" s="18"/>
      <c r="O622" s="18"/>
      <c r="P622" s="18" t="s">
        <v>52</v>
      </c>
      <c r="Q622" s="18"/>
      <c r="R622" s="18"/>
      <c r="S622" s="18"/>
      <c r="T622" s="18"/>
      <c r="U622" s="18"/>
      <c r="W622" s="18"/>
      <c r="Y622" s="18"/>
      <c r="AB622" s="72" t="s">
        <v>53</v>
      </c>
      <c r="AC622" s="68">
        <v>0</v>
      </c>
    </row>
    <row r="623" spans="1:29" ht="12" customHeight="1">
      <c r="A623" s="11" t="s">
        <v>1846</v>
      </c>
      <c r="B623" s="12" t="s">
        <v>1847</v>
      </c>
      <c r="C623" s="27" t="s">
        <v>1848</v>
      </c>
      <c r="D623" s="27" t="s">
        <v>1849</v>
      </c>
      <c r="E623" s="65">
        <v>74.38</v>
      </c>
      <c r="F623" s="15">
        <f t="shared" si="29"/>
        <v>74.38</v>
      </c>
      <c r="G623" s="16">
        <f t="shared" si="30"/>
        <v>3.0359183673469388</v>
      </c>
      <c r="H623" s="17">
        <f t="shared" si="31"/>
        <v>3.0359183673469388</v>
      </c>
      <c r="I623" s="18" t="s">
        <v>37</v>
      </c>
      <c r="J623" s="18">
        <v>85362010</v>
      </c>
      <c r="K623" s="18" t="s">
        <v>68</v>
      </c>
      <c r="L623" s="18" t="s">
        <v>2730</v>
      </c>
      <c r="M623" s="22"/>
      <c r="N623" s="18"/>
      <c r="O623" s="18"/>
      <c r="P623" s="18" t="s">
        <v>52</v>
      </c>
      <c r="Q623" s="18"/>
      <c r="R623" s="18"/>
      <c r="S623" s="18"/>
      <c r="T623" s="18"/>
      <c r="U623" s="18"/>
      <c r="W623" s="18"/>
      <c r="Y623" s="18"/>
      <c r="AB623" s="72" t="s">
        <v>53</v>
      </c>
      <c r="AC623" s="68">
        <v>0</v>
      </c>
    </row>
    <row r="624" spans="1:29" ht="12" customHeight="1">
      <c r="A624" s="11" t="s">
        <v>1850</v>
      </c>
      <c r="B624" s="12" t="s">
        <v>1851</v>
      </c>
      <c r="C624" s="27" t="s">
        <v>1852</v>
      </c>
      <c r="D624" s="27" t="s">
        <v>1853</v>
      </c>
      <c r="E624" s="65">
        <v>18.64</v>
      </c>
      <c r="F624" s="15">
        <f t="shared" si="29"/>
        <v>18.64</v>
      </c>
      <c r="G624" s="16">
        <f t="shared" si="30"/>
        <v>0.76081632653061226</v>
      </c>
      <c r="H624" s="17">
        <f t="shared" si="31"/>
        <v>0.76081632653061226</v>
      </c>
      <c r="I624" s="18" t="s">
        <v>37</v>
      </c>
      <c r="J624" s="18">
        <v>85362010</v>
      </c>
      <c r="K624" s="18" t="s">
        <v>68</v>
      </c>
      <c r="L624" s="18" t="s">
        <v>2730</v>
      </c>
      <c r="M624" s="22"/>
      <c r="N624" s="18">
        <v>1.4E-2</v>
      </c>
      <c r="O624" s="18">
        <v>1.4999999999999999E-2</v>
      </c>
      <c r="P624" s="18" t="s">
        <v>52</v>
      </c>
      <c r="Q624" s="18"/>
      <c r="R624" s="18"/>
      <c r="S624" s="18"/>
      <c r="T624" s="18"/>
      <c r="U624" s="18"/>
      <c r="W624" s="18"/>
      <c r="Y624" s="18"/>
      <c r="AB624" s="67" t="s">
        <v>70</v>
      </c>
      <c r="AC624" s="68">
        <v>0.01</v>
      </c>
    </row>
    <row r="625" spans="1:29" ht="12" customHeight="1">
      <c r="A625" s="11" t="s">
        <v>1854</v>
      </c>
      <c r="B625" s="12" t="s">
        <v>1855</v>
      </c>
      <c r="C625" s="27" t="s">
        <v>1856</v>
      </c>
      <c r="D625" s="27" t="s">
        <v>1857</v>
      </c>
      <c r="E625" s="65">
        <v>525</v>
      </c>
      <c r="F625" s="15">
        <f t="shared" si="29"/>
        <v>525</v>
      </c>
      <c r="G625" s="16">
        <f t="shared" si="30"/>
        <v>21.428571428571427</v>
      </c>
      <c r="H625" s="17">
        <f t="shared" si="31"/>
        <v>21.428571428571427</v>
      </c>
      <c r="I625" s="18" t="s">
        <v>37</v>
      </c>
      <c r="J625" s="18">
        <v>85362010</v>
      </c>
      <c r="K625" s="18" t="s">
        <v>68</v>
      </c>
      <c r="L625" s="18" t="s">
        <v>2730</v>
      </c>
      <c r="M625" s="22"/>
      <c r="N625" s="18">
        <v>0.09</v>
      </c>
      <c r="O625" s="18"/>
      <c r="P625" s="18" t="s">
        <v>52</v>
      </c>
      <c r="Q625" s="18"/>
      <c r="R625" s="18"/>
      <c r="S625" s="18"/>
      <c r="T625" s="18"/>
      <c r="U625" s="18"/>
      <c r="W625" s="18"/>
      <c r="Y625" s="18"/>
      <c r="AB625" s="67" t="s">
        <v>70</v>
      </c>
      <c r="AC625" s="68">
        <v>0.09</v>
      </c>
    </row>
    <row r="626" spans="1:29" ht="12" customHeight="1">
      <c r="A626" s="11" t="s">
        <v>1858</v>
      </c>
      <c r="B626" s="12">
        <v>5902838498316</v>
      </c>
      <c r="C626" s="27" t="s">
        <v>1859</v>
      </c>
      <c r="D626" s="13">
        <v>498316</v>
      </c>
      <c r="E626" s="65">
        <v>486.11</v>
      </c>
      <c r="F626" s="15">
        <f t="shared" si="29"/>
        <v>486.11</v>
      </c>
      <c r="G626" s="16">
        <f t="shared" si="30"/>
        <v>19.84122448979592</v>
      </c>
      <c r="H626" s="17">
        <f t="shared" si="31"/>
        <v>19.84122448979592</v>
      </c>
      <c r="I626" s="18" t="s">
        <v>37</v>
      </c>
      <c r="J626" s="18">
        <v>85362010</v>
      </c>
      <c r="K626" s="18" t="s">
        <v>68</v>
      </c>
      <c r="L626" s="18" t="s">
        <v>592</v>
      </c>
      <c r="M626" s="22"/>
      <c r="N626" s="18"/>
      <c r="O626" s="18"/>
      <c r="P626" s="18" t="s">
        <v>52</v>
      </c>
      <c r="Q626" s="18"/>
      <c r="R626" s="18"/>
      <c r="S626" s="18"/>
      <c r="T626" s="18"/>
      <c r="U626" s="18"/>
      <c r="W626" s="18"/>
      <c r="Y626" s="18"/>
      <c r="AB626" s="67" t="s">
        <v>70</v>
      </c>
      <c r="AC626" s="68">
        <v>7.0000000000000007E-2</v>
      </c>
    </row>
    <row r="627" spans="1:29" ht="12" customHeight="1">
      <c r="A627" s="11" t="s">
        <v>1860</v>
      </c>
      <c r="B627" s="12" t="s">
        <v>1861</v>
      </c>
      <c r="C627" s="27" t="s">
        <v>1862</v>
      </c>
      <c r="D627" s="13" t="s">
        <v>1863</v>
      </c>
      <c r="E627" s="65">
        <v>491.1</v>
      </c>
      <c r="F627" s="15">
        <f t="shared" si="29"/>
        <v>491.1</v>
      </c>
      <c r="G627" s="16">
        <f t="shared" si="30"/>
        <v>20.044897959183675</v>
      </c>
      <c r="H627" s="17">
        <f t="shared" si="31"/>
        <v>20.044897959183675</v>
      </c>
      <c r="I627" s="18" t="s">
        <v>37</v>
      </c>
      <c r="J627" s="18">
        <v>85362010</v>
      </c>
      <c r="K627" s="18" t="s">
        <v>68</v>
      </c>
      <c r="L627" s="18" t="s">
        <v>2730</v>
      </c>
      <c r="M627" s="22"/>
      <c r="N627" s="18">
        <v>0.08</v>
      </c>
      <c r="O627" s="18"/>
      <c r="P627" s="18" t="s">
        <v>52</v>
      </c>
      <c r="Q627" s="18"/>
      <c r="R627" s="18"/>
      <c r="S627" s="18"/>
      <c r="T627" s="18"/>
      <c r="U627" s="18"/>
      <c r="W627" s="18"/>
      <c r="Y627" s="18"/>
      <c r="AB627" s="72" t="s">
        <v>53</v>
      </c>
      <c r="AC627" s="68">
        <v>0</v>
      </c>
    </row>
    <row r="628" spans="1:29" ht="12" customHeight="1">
      <c r="A628" s="11" t="s">
        <v>1864</v>
      </c>
      <c r="B628" s="12" t="s">
        <v>1865</v>
      </c>
      <c r="C628" s="27" t="s">
        <v>1866</v>
      </c>
      <c r="D628" s="13" t="s">
        <v>1867</v>
      </c>
      <c r="E628" s="65">
        <v>752.74</v>
      </c>
      <c r="F628" s="15">
        <f t="shared" si="29"/>
        <v>752.74</v>
      </c>
      <c r="G628" s="16">
        <f t="shared" si="30"/>
        <v>30.724081632653061</v>
      </c>
      <c r="H628" s="17">
        <f t="shared" si="31"/>
        <v>30.724081632653061</v>
      </c>
      <c r="I628" s="18" t="s">
        <v>37</v>
      </c>
      <c r="J628" s="18" t="s">
        <v>1868</v>
      </c>
      <c r="K628" s="18" t="s">
        <v>68</v>
      </c>
      <c r="L628" s="18" t="s">
        <v>2730</v>
      </c>
      <c r="M628" s="22"/>
      <c r="N628" s="18">
        <v>1.0999999999999999E-2</v>
      </c>
      <c r="O628" s="18"/>
      <c r="P628" s="18" t="s">
        <v>52</v>
      </c>
      <c r="Q628" s="18"/>
      <c r="R628" s="18"/>
      <c r="S628" s="18"/>
      <c r="T628" s="18"/>
      <c r="U628" s="18"/>
      <c r="W628" s="18"/>
      <c r="Y628" s="18"/>
      <c r="AB628" s="67" t="s">
        <v>70</v>
      </c>
      <c r="AC628" s="68">
        <v>0.01</v>
      </c>
    </row>
    <row r="629" spans="1:29" ht="12" customHeight="1">
      <c r="A629" s="11" t="s">
        <v>1869</v>
      </c>
      <c r="B629" s="12">
        <v>5902838491157</v>
      </c>
      <c r="C629" s="27" t="s">
        <v>1870</v>
      </c>
      <c r="D629" s="13">
        <v>491157</v>
      </c>
      <c r="E629" s="65">
        <v>335.59</v>
      </c>
      <c r="F629" s="15">
        <f t="shared" si="29"/>
        <v>335.59</v>
      </c>
      <c r="G629" s="16">
        <f t="shared" si="30"/>
        <v>13.697551020408163</v>
      </c>
      <c r="H629" s="17">
        <f t="shared" si="31"/>
        <v>13.697551020408163</v>
      </c>
      <c r="I629" s="18" t="s">
        <v>37</v>
      </c>
      <c r="J629" s="18">
        <v>85439000</v>
      </c>
      <c r="K629" s="18" t="s">
        <v>68</v>
      </c>
      <c r="L629" s="18" t="s">
        <v>1818</v>
      </c>
      <c r="M629" s="22"/>
      <c r="N629" s="18">
        <v>0.09</v>
      </c>
      <c r="O629" s="18"/>
      <c r="P629" s="18" t="s">
        <v>52</v>
      </c>
      <c r="Q629" s="18"/>
      <c r="R629" s="18"/>
      <c r="S629" s="18"/>
      <c r="T629" s="18"/>
      <c r="U629" s="18"/>
      <c r="W629" s="18"/>
      <c r="Y629" s="18"/>
      <c r="AB629" s="67" t="s">
        <v>70</v>
      </c>
      <c r="AC629" s="68">
        <v>0.09</v>
      </c>
    </row>
    <row r="630" spans="1:29" ht="12" customHeight="1">
      <c r="A630" s="11" t="s">
        <v>1871</v>
      </c>
      <c r="B630" s="12" t="s">
        <v>1872</v>
      </c>
      <c r="C630" s="27" t="s">
        <v>1873</v>
      </c>
      <c r="D630" s="13">
        <v>497708</v>
      </c>
      <c r="E630" s="65">
        <v>676.68</v>
      </c>
      <c r="F630" s="15">
        <f t="shared" si="29"/>
        <v>676.68</v>
      </c>
      <c r="G630" s="16">
        <f t="shared" si="30"/>
        <v>27.619591836734692</v>
      </c>
      <c r="H630" s="17">
        <f t="shared" si="31"/>
        <v>27.619591836734692</v>
      </c>
      <c r="I630" s="18" t="s">
        <v>37</v>
      </c>
      <c r="J630" s="18" t="s">
        <v>1527</v>
      </c>
      <c r="K630" s="18" t="s">
        <v>68</v>
      </c>
      <c r="L630" s="18" t="s">
        <v>2730</v>
      </c>
      <c r="M630" s="22"/>
      <c r="N630" s="18"/>
      <c r="O630" s="18"/>
      <c r="P630" s="18" t="s">
        <v>52</v>
      </c>
      <c r="Q630" s="18"/>
      <c r="R630" s="18"/>
      <c r="S630" s="18"/>
      <c r="T630" s="18"/>
      <c r="U630" s="18"/>
      <c r="W630" s="18"/>
      <c r="Y630" s="18"/>
      <c r="AB630" s="72" t="s">
        <v>53</v>
      </c>
      <c r="AC630" s="68">
        <v>0</v>
      </c>
    </row>
    <row r="631" spans="1:29" ht="12" customHeight="1">
      <c r="A631" s="11" t="s">
        <v>1874</v>
      </c>
      <c r="B631" s="12" t="s">
        <v>1875</v>
      </c>
      <c r="C631" s="27" t="s">
        <v>1876</v>
      </c>
      <c r="D631" s="27" t="s">
        <v>1877</v>
      </c>
      <c r="E631" s="65">
        <v>238.96</v>
      </c>
      <c r="F631" s="15">
        <f t="shared" si="29"/>
        <v>238.96</v>
      </c>
      <c r="G631" s="16">
        <f t="shared" si="30"/>
        <v>9.7534693877551017</v>
      </c>
      <c r="H631" s="17">
        <f t="shared" si="31"/>
        <v>9.7534693877551017</v>
      </c>
      <c r="I631" s="18" t="s">
        <v>37</v>
      </c>
      <c r="J631" s="18">
        <v>85362010</v>
      </c>
      <c r="K631" s="18" t="s">
        <v>68</v>
      </c>
      <c r="L631" s="18" t="s">
        <v>2730</v>
      </c>
      <c r="M631" s="22"/>
      <c r="N631" s="18">
        <v>4.4999999999999998E-2</v>
      </c>
      <c r="O631" s="18">
        <v>0.05</v>
      </c>
      <c r="P631" s="18" t="s">
        <v>52</v>
      </c>
      <c r="Q631" s="18"/>
      <c r="R631" s="18"/>
      <c r="S631" s="18"/>
      <c r="T631" s="18"/>
      <c r="U631" s="18"/>
      <c r="W631" s="18"/>
      <c r="Y631" s="18"/>
      <c r="AB631" s="67" t="s">
        <v>70</v>
      </c>
      <c r="AC631" s="68">
        <v>0.05</v>
      </c>
    </row>
    <row r="632" spans="1:29" ht="12" customHeight="1">
      <c r="A632" s="11" t="s">
        <v>1878</v>
      </c>
      <c r="B632" s="12" t="s">
        <v>1879</v>
      </c>
      <c r="C632" s="27" t="s">
        <v>1880</v>
      </c>
      <c r="D632" s="27" t="s">
        <v>1881</v>
      </c>
      <c r="E632" s="65">
        <v>288.89</v>
      </c>
      <c r="F632" s="15">
        <f t="shared" si="29"/>
        <v>288.89</v>
      </c>
      <c r="G632" s="16">
        <f t="shared" si="30"/>
        <v>11.79142857142857</v>
      </c>
      <c r="H632" s="17">
        <f t="shared" si="31"/>
        <v>11.79142857142857</v>
      </c>
      <c r="I632" s="18" t="s">
        <v>37</v>
      </c>
      <c r="J632" s="18">
        <v>85362010</v>
      </c>
      <c r="K632" s="18" t="s">
        <v>68</v>
      </c>
      <c r="L632" s="18" t="s">
        <v>2730</v>
      </c>
      <c r="M632" s="22"/>
      <c r="N632" s="18">
        <v>4.4999999999999998E-2</v>
      </c>
      <c r="O632" s="18">
        <v>0.05</v>
      </c>
      <c r="P632" s="18" t="s">
        <v>52</v>
      </c>
      <c r="Q632" s="18"/>
      <c r="R632" s="18"/>
      <c r="S632" s="18"/>
      <c r="T632" s="18"/>
      <c r="U632" s="18"/>
      <c r="W632" s="18"/>
      <c r="Y632" s="18"/>
      <c r="AB632" s="67" t="s">
        <v>70</v>
      </c>
      <c r="AC632" s="68">
        <v>0.05</v>
      </c>
    </row>
    <row r="633" spans="1:29" ht="12" customHeight="1">
      <c r="A633" s="11" t="s">
        <v>1882</v>
      </c>
      <c r="B633" s="12" t="s">
        <v>1883</v>
      </c>
      <c r="C633" s="27" t="s">
        <v>1884</v>
      </c>
      <c r="D633" s="27" t="s">
        <v>1885</v>
      </c>
      <c r="E633" s="65">
        <v>147.88</v>
      </c>
      <c r="F633" s="15">
        <f t="shared" si="29"/>
        <v>147.88</v>
      </c>
      <c r="G633" s="16">
        <f t="shared" si="30"/>
        <v>6.0359183673469383</v>
      </c>
      <c r="H633" s="17">
        <f t="shared" si="31"/>
        <v>6.0359183673469383</v>
      </c>
      <c r="I633" s="18" t="s">
        <v>37</v>
      </c>
      <c r="J633" s="18" t="s">
        <v>957</v>
      </c>
      <c r="K633" s="18" t="s">
        <v>68</v>
      </c>
      <c r="L633" s="18" t="s">
        <v>2730</v>
      </c>
      <c r="M633" s="22"/>
      <c r="N633" s="18"/>
      <c r="O633" s="18"/>
      <c r="P633" s="18" t="s">
        <v>52</v>
      </c>
      <c r="Q633" s="18">
        <v>5</v>
      </c>
      <c r="R633" s="18"/>
      <c r="S633" s="18"/>
      <c r="T633" s="18"/>
      <c r="U633" s="18" t="s">
        <v>55</v>
      </c>
      <c r="W633" s="18"/>
      <c r="Y633" s="18"/>
      <c r="AB633" s="72" t="s">
        <v>53</v>
      </c>
      <c r="AC633" s="68">
        <v>0</v>
      </c>
    </row>
    <row r="634" spans="1:29" ht="12" customHeight="1">
      <c r="A634" s="11" t="s">
        <v>1886</v>
      </c>
      <c r="B634" s="12" t="s">
        <v>1887</v>
      </c>
      <c r="C634" s="27" t="s">
        <v>1888</v>
      </c>
      <c r="D634" s="27" t="s">
        <v>1889</v>
      </c>
      <c r="E634" s="65">
        <v>329.69</v>
      </c>
      <c r="F634" s="15">
        <f t="shared" si="29"/>
        <v>329.69</v>
      </c>
      <c r="G634" s="16">
        <f t="shared" si="30"/>
        <v>13.45673469387755</v>
      </c>
      <c r="H634" s="17">
        <f t="shared" si="31"/>
        <v>13.45673469387755</v>
      </c>
      <c r="I634" s="18" t="s">
        <v>37</v>
      </c>
      <c r="J634" s="18" t="s">
        <v>957</v>
      </c>
      <c r="K634" s="18" t="s">
        <v>68</v>
      </c>
      <c r="L634" s="18" t="s">
        <v>2730</v>
      </c>
      <c r="M634" s="22"/>
      <c r="N634" s="18"/>
      <c r="O634" s="18"/>
      <c r="P634" s="18" t="s">
        <v>52</v>
      </c>
      <c r="Q634" s="18">
        <v>5</v>
      </c>
      <c r="R634" s="18"/>
      <c r="S634" s="18"/>
      <c r="T634" s="18"/>
      <c r="U634" s="18" t="s">
        <v>55</v>
      </c>
      <c r="W634" s="18"/>
      <c r="Y634" s="18"/>
      <c r="AB634" s="72" t="s">
        <v>53</v>
      </c>
      <c r="AC634" s="68">
        <v>0</v>
      </c>
    </row>
    <row r="635" spans="1:29" ht="12" customHeight="1">
      <c r="A635" s="11" t="s">
        <v>1890</v>
      </c>
      <c r="B635" s="12" t="s">
        <v>1891</v>
      </c>
      <c r="C635" s="27" t="s">
        <v>1892</v>
      </c>
      <c r="D635" s="27" t="s">
        <v>1893</v>
      </c>
      <c r="E635" s="65">
        <v>382.09</v>
      </c>
      <c r="F635" s="15">
        <f t="shared" si="29"/>
        <v>382.09</v>
      </c>
      <c r="G635" s="16">
        <f t="shared" si="30"/>
        <v>15.595510204081632</v>
      </c>
      <c r="H635" s="17">
        <f t="shared" si="31"/>
        <v>15.595510204081632</v>
      </c>
      <c r="I635" s="18" t="s">
        <v>37</v>
      </c>
      <c r="J635" s="18" t="s">
        <v>957</v>
      </c>
      <c r="K635" s="18" t="s">
        <v>68</v>
      </c>
      <c r="L635" s="18" t="s">
        <v>2730</v>
      </c>
      <c r="M635" s="22"/>
      <c r="N635" s="18"/>
      <c r="O635" s="18"/>
      <c r="P635" s="18" t="s">
        <v>52</v>
      </c>
      <c r="Q635" s="18">
        <v>5</v>
      </c>
      <c r="R635" s="18"/>
      <c r="S635" s="18"/>
      <c r="T635" s="18"/>
      <c r="U635" s="18" t="s">
        <v>55</v>
      </c>
      <c r="W635" s="18"/>
      <c r="Y635" s="18"/>
      <c r="AB635" s="72" t="s">
        <v>53</v>
      </c>
      <c r="AC635" s="68">
        <v>0</v>
      </c>
    </row>
    <row r="636" spans="1:29" ht="12" customHeight="1">
      <c r="A636" s="11" t="s">
        <v>1894</v>
      </c>
      <c r="B636" s="12" t="s">
        <v>1895</v>
      </c>
      <c r="C636" s="27" t="s">
        <v>1896</v>
      </c>
      <c r="D636" s="27" t="s">
        <v>1897</v>
      </c>
      <c r="E636" s="65">
        <v>898.33</v>
      </c>
      <c r="F636" s="15">
        <f t="shared" si="29"/>
        <v>898.33</v>
      </c>
      <c r="G636" s="16">
        <f t="shared" si="30"/>
        <v>36.666530612244898</v>
      </c>
      <c r="H636" s="17">
        <f t="shared" si="31"/>
        <v>36.666530612244898</v>
      </c>
      <c r="I636" s="18" t="s">
        <v>37</v>
      </c>
      <c r="J636" s="18" t="s">
        <v>957</v>
      </c>
      <c r="K636" s="18" t="s">
        <v>68</v>
      </c>
      <c r="L636" s="18" t="s">
        <v>2730</v>
      </c>
      <c r="M636" s="22"/>
      <c r="N636" s="18"/>
      <c r="O636" s="18"/>
      <c r="P636" s="18" t="s">
        <v>52</v>
      </c>
      <c r="Q636" s="18">
        <v>3</v>
      </c>
      <c r="R636" s="18"/>
      <c r="S636" s="18"/>
      <c r="T636" s="18"/>
      <c r="U636" s="18" t="s">
        <v>55</v>
      </c>
      <c r="W636" s="18"/>
      <c r="Y636" s="18"/>
      <c r="AB636" s="72" t="s">
        <v>53</v>
      </c>
      <c r="AC636" s="68">
        <v>0</v>
      </c>
    </row>
    <row r="637" spans="1:29" ht="12" customHeight="1">
      <c r="A637" s="11" t="s">
        <v>1898</v>
      </c>
      <c r="B637" s="12" t="s">
        <v>1899</v>
      </c>
      <c r="C637" s="27" t="s">
        <v>1900</v>
      </c>
      <c r="D637" s="27" t="s">
        <v>1901</v>
      </c>
      <c r="E637" s="65">
        <v>80.53</v>
      </c>
      <c r="F637" s="15">
        <f t="shared" si="29"/>
        <v>80.53</v>
      </c>
      <c r="G637" s="16">
        <f t="shared" si="30"/>
        <v>3.2869387755102042</v>
      </c>
      <c r="H637" s="17">
        <f t="shared" si="31"/>
        <v>3.2869387755102042</v>
      </c>
      <c r="I637" s="18" t="s">
        <v>37</v>
      </c>
      <c r="J637" s="18" t="s">
        <v>957</v>
      </c>
      <c r="K637" s="18" t="s">
        <v>68</v>
      </c>
      <c r="L637" s="18" t="s">
        <v>2730</v>
      </c>
      <c r="M637" s="22"/>
      <c r="N637" s="18"/>
      <c r="O637" s="18"/>
      <c r="P637" s="18" t="s">
        <v>52</v>
      </c>
      <c r="Q637" s="18"/>
      <c r="R637" s="18"/>
      <c r="S637" s="18"/>
      <c r="T637" s="18"/>
      <c r="U637" s="18"/>
      <c r="W637" s="18"/>
      <c r="Y637" s="18"/>
      <c r="AB637" s="72" t="s">
        <v>53</v>
      </c>
      <c r="AC637" s="68">
        <v>0</v>
      </c>
    </row>
    <row r="638" spans="1:29" ht="12" customHeight="1">
      <c r="A638" s="11" t="s">
        <v>1902</v>
      </c>
      <c r="B638" s="12" t="s">
        <v>1903</v>
      </c>
      <c r="C638" s="27" t="s">
        <v>1904</v>
      </c>
      <c r="D638" s="27" t="s">
        <v>1905</v>
      </c>
      <c r="E638" s="65">
        <v>80.53</v>
      </c>
      <c r="F638" s="15">
        <f t="shared" si="29"/>
        <v>80.53</v>
      </c>
      <c r="G638" s="16">
        <f t="shared" si="30"/>
        <v>3.2869387755102042</v>
      </c>
      <c r="H638" s="17">
        <f t="shared" si="31"/>
        <v>3.2869387755102042</v>
      </c>
      <c r="I638" s="18" t="s">
        <v>37</v>
      </c>
      <c r="J638" s="18" t="s">
        <v>957</v>
      </c>
      <c r="K638" s="18" t="s">
        <v>68</v>
      </c>
      <c r="L638" s="18" t="s">
        <v>2730</v>
      </c>
      <c r="M638" s="22"/>
      <c r="N638" s="18"/>
      <c r="O638" s="18"/>
      <c r="P638" s="18" t="s">
        <v>52</v>
      </c>
      <c r="Q638" s="18"/>
      <c r="R638" s="18"/>
      <c r="S638" s="18"/>
      <c r="T638" s="18"/>
      <c r="U638" s="18"/>
      <c r="W638" s="18"/>
      <c r="Y638" s="18"/>
      <c r="AB638" s="72" t="s">
        <v>53</v>
      </c>
      <c r="AC638" s="68">
        <v>0</v>
      </c>
    </row>
    <row r="639" spans="1:29" ht="12" customHeight="1">
      <c r="A639" s="11" t="s">
        <v>1906</v>
      </c>
      <c r="B639" s="12" t="s">
        <v>1907</v>
      </c>
      <c r="C639" s="27" t="s">
        <v>1908</v>
      </c>
      <c r="D639" s="27" t="s">
        <v>1909</v>
      </c>
      <c r="E639" s="65">
        <v>80.709999999999994</v>
      </c>
      <c r="F639" s="15">
        <f t="shared" si="29"/>
        <v>80.709999999999994</v>
      </c>
      <c r="G639" s="16">
        <f t="shared" si="30"/>
        <v>3.294285714285714</v>
      </c>
      <c r="H639" s="17">
        <f t="shared" si="31"/>
        <v>3.294285714285714</v>
      </c>
      <c r="I639" s="18" t="s">
        <v>37</v>
      </c>
      <c r="J639" s="18" t="s">
        <v>957</v>
      </c>
      <c r="K639" s="18" t="s">
        <v>68</v>
      </c>
      <c r="L639" s="18" t="s">
        <v>2730</v>
      </c>
      <c r="M639" s="22"/>
      <c r="N639" s="18"/>
      <c r="O639" s="18"/>
      <c r="P639" s="18" t="s">
        <v>52</v>
      </c>
      <c r="Q639" s="18"/>
      <c r="R639" s="18"/>
      <c r="S639" s="18"/>
      <c r="T639" s="18"/>
      <c r="U639" s="18"/>
      <c r="W639" s="18"/>
      <c r="Y639" s="18"/>
      <c r="AB639" s="72" t="s">
        <v>53</v>
      </c>
      <c r="AC639" s="68">
        <v>0</v>
      </c>
    </row>
    <row r="640" spans="1:29" ht="12" customHeight="1">
      <c r="A640" s="11" t="s">
        <v>1910</v>
      </c>
      <c r="B640" s="12" t="s">
        <v>1911</v>
      </c>
      <c r="C640" s="27" t="s">
        <v>1912</v>
      </c>
      <c r="D640" s="27" t="s">
        <v>1913</v>
      </c>
      <c r="E640" s="65">
        <v>80.709999999999994</v>
      </c>
      <c r="F640" s="15">
        <f t="shared" si="29"/>
        <v>80.709999999999994</v>
      </c>
      <c r="G640" s="16">
        <f t="shared" si="30"/>
        <v>3.294285714285714</v>
      </c>
      <c r="H640" s="17">
        <f t="shared" si="31"/>
        <v>3.294285714285714</v>
      </c>
      <c r="I640" s="18" t="s">
        <v>37</v>
      </c>
      <c r="J640" s="18" t="s">
        <v>957</v>
      </c>
      <c r="K640" s="18" t="s">
        <v>68</v>
      </c>
      <c r="L640" s="18" t="s">
        <v>2730</v>
      </c>
      <c r="M640" s="22"/>
      <c r="N640" s="18"/>
      <c r="O640" s="18"/>
      <c r="P640" s="18" t="s">
        <v>52</v>
      </c>
      <c r="Q640" s="18"/>
      <c r="R640" s="18"/>
      <c r="S640" s="18"/>
      <c r="T640" s="18"/>
      <c r="U640" s="18"/>
      <c r="W640" s="18"/>
      <c r="Y640" s="18"/>
      <c r="AB640" s="72" t="s">
        <v>53</v>
      </c>
      <c r="AC640" s="68">
        <v>0</v>
      </c>
    </row>
    <row r="641" spans="1:29" ht="12" customHeight="1">
      <c r="A641" s="11" t="s">
        <v>1914</v>
      </c>
      <c r="B641" s="12" t="s">
        <v>1915</v>
      </c>
      <c r="C641" s="27" t="s">
        <v>1916</v>
      </c>
      <c r="D641" s="27" t="s">
        <v>1917</v>
      </c>
      <c r="E641" s="65">
        <v>80.709999999999994</v>
      </c>
      <c r="F641" s="15">
        <f t="shared" si="29"/>
        <v>80.709999999999994</v>
      </c>
      <c r="G641" s="16">
        <f t="shared" si="30"/>
        <v>3.294285714285714</v>
      </c>
      <c r="H641" s="17">
        <f t="shared" si="31"/>
        <v>3.294285714285714</v>
      </c>
      <c r="I641" s="18" t="s">
        <v>37</v>
      </c>
      <c r="J641" s="18" t="s">
        <v>957</v>
      </c>
      <c r="K641" s="18" t="s">
        <v>68</v>
      </c>
      <c r="L641" s="18" t="s">
        <v>2730</v>
      </c>
      <c r="M641" s="22"/>
      <c r="N641" s="18"/>
      <c r="O641" s="18"/>
      <c r="P641" s="18" t="s">
        <v>52</v>
      </c>
      <c r="Q641" s="18"/>
      <c r="R641" s="18"/>
      <c r="S641" s="18"/>
      <c r="T641" s="18"/>
      <c r="U641" s="18"/>
      <c r="W641" s="18"/>
      <c r="Y641" s="18"/>
      <c r="AB641" s="72" t="s">
        <v>53</v>
      </c>
      <c r="AC641" s="68">
        <v>0</v>
      </c>
    </row>
    <row r="642" spans="1:29" ht="12" customHeight="1">
      <c r="A642" s="11" t="s">
        <v>1918</v>
      </c>
      <c r="B642" s="12" t="s">
        <v>1919</v>
      </c>
      <c r="C642" s="27" t="s">
        <v>1920</v>
      </c>
      <c r="D642" s="27" t="s">
        <v>1921</v>
      </c>
      <c r="E642" s="65">
        <v>129.41</v>
      </c>
      <c r="F642" s="15">
        <f t="shared" si="29"/>
        <v>129.41</v>
      </c>
      <c r="G642" s="16">
        <f t="shared" si="30"/>
        <v>5.2820408163265302</v>
      </c>
      <c r="H642" s="17">
        <f t="shared" si="31"/>
        <v>5.2820408163265302</v>
      </c>
      <c r="I642" s="18" t="s">
        <v>37</v>
      </c>
      <c r="J642" s="18" t="s">
        <v>957</v>
      </c>
      <c r="K642" s="18" t="s">
        <v>68</v>
      </c>
      <c r="L642" s="18" t="s">
        <v>2730</v>
      </c>
      <c r="M642" s="22"/>
      <c r="N642" s="18"/>
      <c r="O642" s="18"/>
      <c r="P642" s="18" t="s">
        <v>52</v>
      </c>
      <c r="Q642" s="18"/>
      <c r="R642" s="18"/>
      <c r="S642" s="18"/>
      <c r="T642" s="18"/>
      <c r="U642" s="18"/>
      <c r="W642" s="18"/>
      <c r="Y642" s="18"/>
      <c r="AB642" s="72" t="s">
        <v>53</v>
      </c>
      <c r="AC642" s="68">
        <v>0</v>
      </c>
    </row>
    <row r="643" spans="1:29" ht="12" customHeight="1">
      <c r="A643" s="11" t="s">
        <v>1922</v>
      </c>
      <c r="B643" s="12" t="s">
        <v>1923</v>
      </c>
      <c r="C643" s="27" t="s">
        <v>1924</v>
      </c>
      <c r="D643" s="27" t="s">
        <v>1925</v>
      </c>
      <c r="E643" s="65">
        <v>129.41</v>
      </c>
      <c r="F643" s="15">
        <f t="shared" si="29"/>
        <v>129.41</v>
      </c>
      <c r="G643" s="16">
        <f t="shared" si="30"/>
        <v>5.2820408163265302</v>
      </c>
      <c r="H643" s="17">
        <f t="shared" si="31"/>
        <v>5.2820408163265302</v>
      </c>
      <c r="I643" s="18" t="s">
        <v>37</v>
      </c>
      <c r="J643" s="18" t="s">
        <v>957</v>
      </c>
      <c r="K643" s="18" t="s">
        <v>68</v>
      </c>
      <c r="L643" s="18" t="s">
        <v>2730</v>
      </c>
      <c r="M643" s="22"/>
      <c r="N643" s="18"/>
      <c r="O643" s="18"/>
      <c r="P643" s="18" t="s">
        <v>52</v>
      </c>
      <c r="Q643" s="18"/>
      <c r="R643" s="18"/>
      <c r="S643" s="18"/>
      <c r="T643" s="18"/>
      <c r="U643" s="18"/>
      <c r="W643" s="18"/>
      <c r="Y643" s="18"/>
      <c r="AB643" s="72" t="s">
        <v>53</v>
      </c>
      <c r="AC643" s="68">
        <v>0</v>
      </c>
    </row>
    <row r="644" spans="1:29" ht="12" customHeight="1">
      <c r="A644" s="11" t="s">
        <v>1926</v>
      </c>
      <c r="B644" s="12" t="s">
        <v>1927</v>
      </c>
      <c r="C644" s="27" t="s">
        <v>1928</v>
      </c>
      <c r="D644" s="27" t="s">
        <v>1929</v>
      </c>
      <c r="E644" s="65">
        <v>129.41</v>
      </c>
      <c r="F644" s="15">
        <f t="shared" si="29"/>
        <v>129.41</v>
      </c>
      <c r="G644" s="16">
        <f t="shared" si="30"/>
        <v>5.2820408163265302</v>
      </c>
      <c r="H644" s="17">
        <f t="shared" si="31"/>
        <v>5.2820408163265302</v>
      </c>
      <c r="I644" s="18" t="s">
        <v>37</v>
      </c>
      <c r="J644" s="18" t="s">
        <v>957</v>
      </c>
      <c r="K644" s="18" t="s">
        <v>68</v>
      </c>
      <c r="L644" s="18" t="s">
        <v>2730</v>
      </c>
      <c r="M644" s="22"/>
      <c r="N644" s="18"/>
      <c r="O644" s="18"/>
      <c r="P644" s="18" t="s">
        <v>52</v>
      </c>
      <c r="Q644" s="18"/>
      <c r="R644" s="18"/>
      <c r="S644" s="18"/>
      <c r="T644" s="18"/>
      <c r="U644" s="18"/>
      <c r="W644" s="18"/>
      <c r="Y644" s="18"/>
      <c r="AB644" s="72" t="s">
        <v>53</v>
      </c>
      <c r="AC644" s="68">
        <v>0</v>
      </c>
    </row>
    <row r="645" spans="1:29" ht="12" customHeight="1">
      <c r="A645" s="11" t="s">
        <v>1930</v>
      </c>
      <c r="B645" s="12" t="s">
        <v>1931</v>
      </c>
      <c r="C645" s="27" t="s">
        <v>1932</v>
      </c>
      <c r="D645" s="27" t="s">
        <v>1933</v>
      </c>
      <c r="E645" s="65">
        <v>129.41</v>
      </c>
      <c r="F645" s="15">
        <f t="shared" ref="F645:F708" si="32">E645*(1-$E$1)</f>
        <v>129.41</v>
      </c>
      <c r="G645" s="16">
        <f t="shared" si="30"/>
        <v>5.2820408163265302</v>
      </c>
      <c r="H645" s="17">
        <f t="shared" si="31"/>
        <v>5.2820408163265302</v>
      </c>
      <c r="I645" s="18" t="s">
        <v>37</v>
      </c>
      <c r="J645" s="18" t="s">
        <v>957</v>
      </c>
      <c r="K645" s="18" t="s">
        <v>68</v>
      </c>
      <c r="L645" s="18" t="s">
        <v>2730</v>
      </c>
      <c r="M645" s="22"/>
      <c r="N645" s="18"/>
      <c r="O645" s="18"/>
      <c r="P645" s="18" t="s">
        <v>52</v>
      </c>
      <c r="Q645" s="18"/>
      <c r="R645" s="18"/>
      <c r="S645" s="18"/>
      <c r="T645" s="18"/>
      <c r="U645" s="18"/>
      <c r="W645" s="18"/>
      <c r="Y645" s="18"/>
      <c r="AB645" s="72" t="s">
        <v>53</v>
      </c>
      <c r="AC645" s="68">
        <v>0</v>
      </c>
    </row>
    <row r="646" spans="1:29" ht="12" customHeight="1">
      <c r="A646" s="11" t="s">
        <v>1934</v>
      </c>
      <c r="B646" s="12" t="s">
        <v>1935</v>
      </c>
      <c r="C646" s="27" t="s">
        <v>1936</v>
      </c>
      <c r="D646" s="27" t="s">
        <v>1937</v>
      </c>
      <c r="E646" s="65">
        <v>126.78</v>
      </c>
      <c r="F646" s="15">
        <f t="shared" si="32"/>
        <v>126.78</v>
      </c>
      <c r="G646" s="16">
        <f t="shared" si="30"/>
        <v>5.1746938775510207</v>
      </c>
      <c r="H646" s="17">
        <f t="shared" si="31"/>
        <v>5.1746938775510207</v>
      </c>
      <c r="I646" s="18" t="s">
        <v>37</v>
      </c>
      <c r="J646" s="18" t="s">
        <v>957</v>
      </c>
      <c r="K646" s="18" t="s">
        <v>68</v>
      </c>
      <c r="L646" s="18" t="s">
        <v>2730</v>
      </c>
      <c r="M646" s="22"/>
      <c r="N646" s="18"/>
      <c r="O646" s="18"/>
      <c r="P646" s="18" t="s">
        <v>52</v>
      </c>
      <c r="Q646" s="18"/>
      <c r="R646" s="18"/>
      <c r="S646" s="18"/>
      <c r="T646" s="18"/>
      <c r="U646" s="18"/>
      <c r="W646" s="18"/>
      <c r="Y646" s="18"/>
      <c r="AB646" s="72" t="s">
        <v>53</v>
      </c>
      <c r="AC646" s="68">
        <v>0</v>
      </c>
    </row>
    <row r="647" spans="1:29" ht="12" customHeight="1">
      <c r="A647" s="11" t="s">
        <v>1938</v>
      </c>
      <c r="B647" s="12" t="s">
        <v>1939</v>
      </c>
      <c r="C647" s="27" t="s">
        <v>1940</v>
      </c>
      <c r="D647" s="27" t="s">
        <v>1941</v>
      </c>
      <c r="E647" s="65">
        <v>110.78</v>
      </c>
      <c r="F647" s="15">
        <f t="shared" si="32"/>
        <v>110.78</v>
      </c>
      <c r="G647" s="16">
        <f t="shared" si="30"/>
        <v>4.521632653061225</v>
      </c>
      <c r="H647" s="17">
        <f t="shared" si="31"/>
        <v>4.521632653061225</v>
      </c>
      <c r="I647" s="18" t="s">
        <v>37</v>
      </c>
      <c r="J647" s="18" t="s">
        <v>957</v>
      </c>
      <c r="K647" s="18" t="s">
        <v>68</v>
      </c>
      <c r="L647" s="18" t="s">
        <v>2730</v>
      </c>
      <c r="M647" s="22"/>
      <c r="N647" s="18">
        <v>4.2000000000000003E-2</v>
      </c>
      <c r="O647" s="18">
        <v>4.7E-2</v>
      </c>
      <c r="P647" s="18" t="s">
        <v>52</v>
      </c>
      <c r="Q647" s="18"/>
      <c r="R647" s="18"/>
      <c r="S647" s="18"/>
      <c r="T647" s="18"/>
      <c r="U647" s="18"/>
      <c r="W647" s="18"/>
      <c r="Y647" s="18"/>
      <c r="AB647" s="67" t="s">
        <v>70</v>
      </c>
      <c r="AC647" s="68">
        <v>0.04</v>
      </c>
    </row>
    <row r="648" spans="1:29" ht="12" customHeight="1">
      <c r="A648" s="11" t="s">
        <v>1942</v>
      </c>
      <c r="B648" s="12" t="s">
        <v>1943</v>
      </c>
      <c r="C648" s="27" t="s">
        <v>1944</v>
      </c>
      <c r="D648" s="27" t="s">
        <v>1945</v>
      </c>
      <c r="E648" s="65">
        <v>87.21</v>
      </c>
      <c r="F648" s="15">
        <f t="shared" si="32"/>
        <v>87.21</v>
      </c>
      <c r="G648" s="16">
        <f t="shared" si="30"/>
        <v>3.5595918367346937</v>
      </c>
      <c r="H648" s="17">
        <f t="shared" si="31"/>
        <v>3.5595918367346937</v>
      </c>
      <c r="I648" s="18" t="s">
        <v>37</v>
      </c>
      <c r="J648" s="18" t="s">
        <v>957</v>
      </c>
      <c r="K648" s="18" t="s">
        <v>68</v>
      </c>
      <c r="L648" s="18" t="s">
        <v>2730</v>
      </c>
      <c r="M648" s="22"/>
      <c r="N648" s="18">
        <v>4.2000000000000003E-2</v>
      </c>
      <c r="O648" s="18">
        <v>4.7E-2</v>
      </c>
      <c r="P648" s="18" t="s">
        <v>52</v>
      </c>
      <c r="Q648" s="18"/>
      <c r="R648" s="18"/>
      <c r="S648" s="18"/>
      <c r="T648" s="18"/>
      <c r="U648" s="18"/>
      <c r="W648" s="18"/>
      <c r="Y648" s="18"/>
      <c r="AB648" s="67" t="s">
        <v>70</v>
      </c>
      <c r="AC648" s="68">
        <v>0.04</v>
      </c>
    </row>
    <row r="649" spans="1:29" ht="12" customHeight="1">
      <c r="A649" s="11" t="s">
        <v>1946</v>
      </c>
      <c r="B649" s="12" t="s">
        <v>1947</v>
      </c>
      <c r="C649" s="27" t="s">
        <v>1948</v>
      </c>
      <c r="D649" s="27" t="s">
        <v>1949</v>
      </c>
      <c r="E649" s="65">
        <v>18.64</v>
      </c>
      <c r="F649" s="15">
        <f t="shared" si="32"/>
        <v>18.64</v>
      </c>
      <c r="G649" s="16">
        <f t="shared" si="30"/>
        <v>0.76081632653061226</v>
      </c>
      <c r="H649" s="17">
        <f t="shared" si="31"/>
        <v>0.76081632653061226</v>
      </c>
      <c r="I649" s="18" t="s">
        <v>37</v>
      </c>
      <c r="J649" s="18">
        <v>85362010</v>
      </c>
      <c r="K649" s="18" t="s">
        <v>68</v>
      </c>
      <c r="L649" s="18" t="s">
        <v>2730</v>
      </c>
      <c r="M649" s="22"/>
      <c r="N649" s="18">
        <v>1.4E-2</v>
      </c>
      <c r="O649" s="18">
        <v>1.4999999999999999E-2</v>
      </c>
      <c r="P649" s="18" t="s">
        <v>52</v>
      </c>
      <c r="Q649" s="18"/>
      <c r="R649" s="18"/>
      <c r="S649" s="18"/>
      <c r="T649" s="18"/>
      <c r="U649" s="18"/>
      <c r="W649" s="18"/>
      <c r="Y649" s="18"/>
      <c r="AB649" s="67" t="s">
        <v>70</v>
      </c>
      <c r="AC649" s="68">
        <v>0.01</v>
      </c>
    </row>
    <row r="650" spans="1:29" ht="12" customHeight="1">
      <c r="A650" s="11" t="s">
        <v>1950</v>
      </c>
      <c r="B650" s="12" t="s">
        <v>1951</v>
      </c>
      <c r="C650" s="27" t="s">
        <v>1952</v>
      </c>
      <c r="D650" s="27" t="s">
        <v>1953</v>
      </c>
      <c r="E650" s="65">
        <v>113.76</v>
      </c>
      <c r="F650" s="15">
        <f t="shared" si="32"/>
        <v>113.76</v>
      </c>
      <c r="G650" s="16">
        <f t="shared" si="30"/>
        <v>4.6432653061224496</v>
      </c>
      <c r="H650" s="17">
        <f t="shared" si="31"/>
        <v>4.6432653061224496</v>
      </c>
      <c r="I650" s="18" t="s">
        <v>37</v>
      </c>
      <c r="J650" s="18">
        <v>85362010</v>
      </c>
      <c r="K650" s="18" t="s">
        <v>68</v>
      </c>
      <c r="L650" s="18" t="s">
        <v>2730</v>
      </c>
      <c r="M650" s="22"/>
      <c r="N650" s="18"/>
      <c r="O650" s="18"/>
      <c r="P650" s="18" t="s">
        <v>52</v>
      </c>
      <c r="Q650" s="18"/>
      <c r="R650" s="18"/>
      <c r="S650" s="18"/>
      <c r="T650" s="18"/>
      <c r="U650" s="18"/>
      <c r="W650" s="18"/>
      <c r="Y650" s="18"/>
      <c r="AB650" s="72" t="s">
        <v>53</v>
      </c>
      <c r="AC650" s="68">
        <v>0</v>
      </c>
    </row>
    <row r="651" spans="1:29" ht="12" customHeight="1">
      <c r="A651" s="11" t="s">
        <v>1954</v>
      </c>
      <c r="B651" s="12">
        <v>5902838491720</v>
      </c>
      <c r="C651" s="21" t="s">
        <v>1955</v>
      </c>
      <c r="D651" s="13">
        <v>491720</v>
      </c>
      <c r="E651" s="65">
        <v>169.26</v>
      </c>
      <c r="F651" s="15">
        <f t="shared" si="32"/>
        <v>169.26</v>
      </c>
      <c r="G651" s="16">
        <f t="shared" si="30"/>
        <v>6.9085714285714284</v>
      </c>
      <c r="H651" s="17">
        <f t="shared" si="31"/>
        <v>6.9085714285714284</v>
      </c>
      <c r="I651" s="18" t="s">
        <v>37</v>
      </c>
      <c r="J651" s="18">
        <v>85369095</v>
      </c>
      <c r="K651" s="18" t="s">
        <v>68</v>
      </c>
      <c r="L651" s="18" t="s">
        <v>1956</v>
      </c>
      <c r="M651" s="22"/>
      <c r="N651" s="19">
        <v>0.16</v>
      </c>
      <c r="O651" s="19">
        <v>0.18</v>
      </c>
      <c r="P651" s="18" t="s">
        <v>52</v>
      </c>
      <c r="Q651" s="18"/>
      <c r="R651" s="18"/>
      <c r="S651" s="18"/>
      <c r="T651" s="19"/>
      <c r="U651" s="18"/>
      <c r="V651" s="18"/>
      <c r="W651" s="18"/>
      <c r="X651" s="18"/>
      <c r="Y651" s="18"/>
      <c r="AB651" s="72" t="s">
        <v>53</v>
      </c>
      <c r="AC651" s="68">
        <v>0</v>
      </c>
    </row>
    <row r="652" spans="1:29" ht="12" customHeight="1">
      <c r="A652" s="11" t="s">
        <v>1957</v>
      </c>
      <c r="B652" s="12">
        <v>5902838491737</v>
      </c>
      <c r="C652" s="21" t="s">
        <v>1958</v>
      </c>
      <c r="D652" s="13">
        <v>491737</v>
      </c>
      <c r="E652" s="65">
        <v>256.24</v>
      </c>
      <c r="F652" s="15">
        <f t="shared" si="32"/>
        <v>256.24</v>
      </c>
      <c r="G652" s="16">
        <f t="shared" si="30"/>
        <v>10.458775510204083</v>
      </c>
      <c r="H652" s="17">
        <f t="shared" si="31"/>
        <v>10.458775510204083</v>
      </c>
      <c r="I652" s="18" t="s">
        <v>37</v>
      </c>
      <c r="J652" s="18">
        <v>85369095</v>
      </c>
      <c r="K652" s="18" t="s">
        <v>68</v>
      </c>
      <c r="L652" s="18" t="s">
        <v>1956</v>
      </c>
      <c r="M652" s="22"/>
      <c r="N652" s="19">
        <v>0.13</v>
      </c>
      <c r="O652" s="19">
        <v>0.14000000000000001</v>
      </c>
      <c r="P652" s="18" t="s">
        <v>52</v>
      </c>
      <c r="Q652" s="18"/>
      <c r="R652" s="18"/>
      <c r="S652" s="18"/>
      <c r="T652" s="19"/>
      <c r="U652" s="18"/>
      <c r="V652" s="18"/>
      <c r="W652" s="18"/>
      <c r="X652" s="18"/>
      <c r="Y652" s="18"/>
      <c r="AB652" s="72" t="s">
        <v>53</v>
      </c>
      <c r="AC652" s="68">
        <v>0</v>
      </c>
    </row>
    <row r="653" spans="1:29" ht="12" customHeight="1">
      <c r="A653" s="11" t="s">
        <v>1959</v>
      </c>
      <c r="B653" s="12">
        <v>5902838491744</v>
      </c>
      <c r="C653" s="21" t="s">
        <v>1960</v>
      </c>
      <c r="D653" s="13">
        <v>491744</v>
      </c>
      <c r="E653" s="65">
        <v>346.53</v>
      </c>
      <c r="F653" s="15">
        <f t="shared" si="32"/>
        <v>346.53</v>
      </c>
      <c r="G653" s="16">
        <f t="shared" si="30"/>
        <v>14.144081632653061</v>
      </c>
      <c r="H653" s="17">
        <f t="shared" si="31"/>
        <v>14.144081632653061</v>
      </c>
      <c r="I653" s="18" t="s">
        <v>37</v>
      </c>
      <c r="J653" s="18">
        <v>85369095</v>
      </c>
      <c r="K653" s="18" t="s">
        <v>68</v>
      </c>
      <c r="L653" s="18" t="s">
        <v>1956</v>
      </c>
      <c r="M653" s="22"/>
      <c r="N653" s="19">
        <v>0.15</v>
      </c>
      <c r="O653" s="19">
        <v>0.17</v>
      </c>
      <c r="P653" s="18" t="s">
        <v>52</v>
      </c>
      <c r="Q653" s="18"/>
      <c r="R653" s="18"/>
      <c r="S653" s="18"/>
      <c r="T653" s="19"/>
      <c r="U653" s="18"/>
      <c r="V653" s="18"/>
      <c r="W653" s="18"/>
      <c r="X653" s="18"/>
      <c r="Y653" s="18"/>
      <c r="AB653" s="72" t="s">
        <v>53</v>
      </c>
      <c r="AC653" s="68">
        <v>0</v>
      </c>
    </row>
    <row r="654" spans="1:29" ht="12" customHeight="1">
      <c r="A654" s="11" t="s">
        <v>1961</v>
      </c>
      <c r="B654" s="12">
        <v>5902838491751</v>
      </c>
      <c r="C654" s="21" t="s">
        <v>1962</v>
      </c>
      <c r="D654" s="13">
        <v>491751</v>
      </c>
      <c r="E654" s="65">
        <v>355.67</v>
      </c>
      <c r="F654" s="15">
        <f t="shared" si="32"/>
        <v>355.67</v>
      </c>
      <c r="G654" s="16">
        <f t="shared" si="30"/>
        <v>14.517142857142858</v>
      </c>
      <c r="H654" s="17">
        <f t="shared" si="31"/>
        <v>14.517142857142858</v>
      </c>
      <c r="I654" s="18" t="s">
        <v>37</v>
      </c>
      <c r="J654" s="18">
        <v>85369095</v>
      </c>
      <c r="K654" s="18" t="s">
        <v>68</v>
      </c>
      <c r="L654" s="18" t="s">
        <v>1956</v>
      </c>
      <c r="M654" s="22"/>
      <c r="N654" s="19">
        <v>0.245</v>
      </c>
      <c r="O654" s="19">
        <v>0.26</v>
      </c>
      <c r="P654" s="18" t="s">
        <v>52</v>
      </c>
      <c r="Q654" s="18"/>
      <c r="R654" s="18"/>
      <c r="S654" s="18"/>
      <c r="T654" s="19"/>
      <c r="U654" s="18"/>
      <c r="V654" s="18"/>
      <c r="W654" s="18"/>
      <c r="X654" s="18"/>
      <c r="Y654" s="18"/>
      <c r="AB654" s="72" t="s">
        <v>53</v>
      </c>
      <c r="AC654" s="68">
        <v>0</v>
      </c>
    </row>
    <row r="655" spans="1:29" ht="12" customHeight="1">
      <c r="A655" s="11" t="s">
        <v>1963</v>
      </c>
      <c r="B655" s="12">
        <v>5902838491768</v>
      </c>
      <c r="C655" s="21" t="s">
        <v>1964</v>
      </c>
      <c r="D655" s="13">
        <v>491768</v>
      </c>
      <c r="E655" s="65">
        <v>507.22</v>
      </c>
      <c r="F655" s="15">
        <f t="shared" si="32"/>
        <v>507.22</v>
      </c>
      <c r="G655" s="16">
        <f t="shared" si="30"/>
        <v>20.702857142857145</v>
      </c>
      <c r="H655" s="17">
        <f t="shared" si="31"/>
        <v>20.702857142857145</v>
      </c>
      <c r="I655" s="18" t="s">
        <v>37</v>
      </c>
      <c r="J655" s="18">
        <v>85369095</v>
      </c>
      <c r="K655" s="18" t="s">
        <v>68</v>
      </c>
      <c r="L655" s="18" t="s">
        <v>1956</v>
      </c>
      <c r="M655" s="22"/>
      <c r="N655" s="19">
        <v>0.45</v>
      </c>
      <c r="O655" s="19">
        <v>0.46</v>
      </c>
      <c r="P655" s="18" t="s">
        <v>52</v>
      </c>
      <c r="Q655" s="18"/>
      <c r="R655" s="18"/>
      <c r="S655" s="18"/>
      <c r="T655" s="19"/>
      <c r="U655" s="18"/>
      <c r="V655" s="18"/>
      <c r="W655" s="18"/>
      <c r="X655" s="18"/>
      <c r="Y655" s="18"/>
      <c r="AB655" s="72" t="s">
        <v>53</v>
      </c>
      <c r="AC655" s="68">
        <v>0</v>
      </c>
    </row>
    <row r="656" spans="1:29" ht="12" customHeight="1">
      <c r="A656" s="11" t="s">
        <v>1965</v>
      </c>
      <c r="B656" s="12">
        <v>5902838491775</v>
      </c>
      <c r="C656" s="21" t="s">
        <v>1966</v>
      </c>
      <c r="D656" s="13">
        <v>491775</v>
      </c>
      <c r="E656" s="65">
        <v>580.66</v>
      </c>
      <c r="F656" s="15">
        <f t="shared" si="32"/>
        <v>580.66</v>
      </c>
      <c r="G656" s="16">
        <f t="shared" si="30"/>
        <v>23.700408163265305</v>
      </c>
      <c r="H656" s="17">
        <f t="shared" si="31"/>
        <v>23.700408163265305</v>
      </c>
      <c r="I656" s="18" t="s">
        <v>37</v>
      </c>
      <c r="J656" s="18">
        <v>85369095</v>
      </c>
      <c r="K656" s="18" t="s">
        <v>68</v>
      </c>
      <c r="L656" s="18" t="s">
        <v>1956</v>
      </c>
      <c r="M656" s="22"/>
      <c r="N656" s="19">
        <v>0.46400000000000002</v>
      </c>
      <c r="O656" s="19">
        <v>0.48</v>
      </c>
      <c r="P656" s="18" t="s">
        <v>52</v>
      </c>
      <c r="Q656" s="18"/>
      <c r="R656" s="18"/>
      <c r="S656" s="18"/>
      <c r="T656" s="19"/>
      <c r="U656" s="18"/>
      <c r="V656" s="18"/>
      <c r="W656" s="18"/>
      <c r="X656" s="18"/>
      <c r="Y656" s="18"/>
      <c r="AB656" s="72" t="s">
        <v>53</v>
      </c>
      <c r="AC656" s="68">
        <v>0</v>
      </c>
    </row>
    <row r="657" spans="1:29" ht="12" customHeight="1">
      <c r="A657" s="11" t="s">
        <v>1967</v>
      </c>
      <c r="B657" s="12">
        <v>5908311364369</v>
      </c>
      <c r="C657" s="21" t="s">
        <v>1968</v>
      </c>
      <c r="D657" s="13" t="s">
        <v>1969</v>
      </c>
      <c r="E657" s="65">
        <v>161.44</v>
      </c>
      <c r="F657" s="15">
        <f t="shared" si="32"/>
        <v>161.44</v>
      </c>
      <c r="G657" s="16">
        <f t="shared" ref="G657:G720" si="33">E657/$E$2</f>
        <v>6.5893877551020408</v>
      </c>
      <c r="H657" s="17">
        <f t="shared" ref="H657:H720" si="34">G657*(1-$E$1)</f>
        <v>6.5893877551020408</v>
      </c>
      <c r="I657" s="18" t="s">
        <v>60</v>
      </c>
      <c r="J657" s="18">
        <v>85366990</v>
      </c>
      <c r="K657" s="18" t="s">
        <v>68</v>
      </c>
      <c r="L657" s="18" t="s">
        <v>1970</v>
      </c>
      <c r="M657" s="22" t="s">
        <v>1971</v>
      </c>
      <c r="N657" s="19">
        <v>9.8000000000000004E-2</v>
      </c>
      <c r="O657" s="19">
        <v>0.14000000000000001</v>
      </c>
      <c r="P657" s="18" t="s">
        <v>52</v>
      </c>
      <c r="Q657" s="18">
        <v>5</v>
      </c>
      <c r="R657" s="18" t="s">
        <v>1972</v>
      </c>
      <c r="S657" s="18"/>
      <c r="T657" s="19"/>
      <c r="U657" s="18" t="s">
        <v>55</v>
      </c>
      <c r="V657" s="18"/>
      <c r="W657" s="18"/>
      <c r="X657" s="18"/>
      <c r="Y657" s="18" t="s">
        <v>69</v>
      </c>
      <c r="Z657" s="18">
        <v>2500</v>
      </c>
      <c r="AB657" s="72" t="s">
        <v>53</v>
      </c>
      <c r="AC657" s="68">
        <v>0</v>
      </c>
    </row>
    <row r="658" spans="1:29" ht="12" customHeight="1">
      <c r="A658" s="11" t="s">
        <v>1973</v>
      </c>
      <c r="B658" s="12">
        <v>5900280904690</v>
      </c>
      <c r="C658" s="21" t="s">
        <v>1974</v>
      </c>
      <c r="D658" s="13" t="s">
        <v>1975</v>
      </c>
      <c r="E658" s="65">
        <v>161.44</v>
      </c>
      <c r="F658" s="15">
        <f t="shared" si="32"/>
        <v>161.44</v>
      </c>
      <c r="G658" s="16">
        <f t="shared" si="33"/>
        <v>6.5893877551020408</v>
      </c>
      <c r="H658" s="17">
        <f t="shared" si="34"/>
        <v>6.5893877551020408</v>
      </c>
      <c r="I658" s="18" t="s">
        <v>60</v>
      </c>
      <c r="J658" s="18">
        <v>85366990</v>
      </c>
      <c r="K658" s="18" t="s">
        <v>68</v>
      </c>
      <c r="L658" s="18" t="s">
        <v>1970</v>
      </c>
      <c r="M658" s="22" t="s">
        <v>1976</v>
      </c>
      <c r="N658" s="19">
        <v>9.8000000000000004E-2</v>
      </c>
      <c r="O658" s="19">
        <v>0.3</v>
      </c>
      <c r="P658" s="18" t="s">
        <v>52</v>
      </c>
      <c r="Q658" s="18">
        <v>5</v>
      </c>
      <c r="R658" s="18" t="s">
        <v>1977</v>
      </c>
      <c r="S658" s="18"/>
      <c r="T658" s="19"/>
      <c r="U658" s="18" t="s">
        <v>55</v>
      </c>
      <c r="V658" s="18"/>
      <c r="W658" s="18"/>
      <c r="X658" s="18"/>
      <c r="Y658" s="18" t="s">
        <v>69</v>
      </c>
      <c r="Z658" s="18">
        <v>2500</v>
      </c>
      <c r="AB658" s="72" t="s">
        <v>53</v>
      </c>
      <c r="AC658" s="68">
        <v>0</v>
      </c>
    </row>
    <row r="659" spans="1:29" ht="12" customHeight="1">
      <c r="A659" s="11" t="s">
        <v>1978</v>
      </c>
      <c r="B659" s="12">
        <v>5902838490631</v>
      </c>
      <c r="C659" s="21" t="s">
        <v>1979</v>
      </c>
      <c r="D659" s="13">
        <v>490631</v>
      </c>
      <c r="E659" s="65">
        <v>90.97</v>
      </c>
      <c r="F659" s="15">
        <f t="shared" si="32"/>
        <v>90.97</v>
      </c>
      <c r="G659" s="16">
        <f t="shared" si="33"/>
        <v>3.7130612244897958</v>
      </c>
      <c r="H659" s="17">
        <f t="shared" si="34"/>
        <v>3.7130612244897958</v>
      </c>
      <c r="I659" s="18" t="s">
        <v>37</v>
      </c>
      <c r="J659" s="18">
        <v>85366990</v>
      </c>
      <c r="K659" s="18" t="s">
        <v>68</v>
      </c>
      <c r="L659" s="18" t="s">
        <v>1980</v>
      </c>
      <c r="M659" s="22"/>
      <c r="N659" s="19">
        <v>9.6000000000000002E-2</v>
      </c>
      <c r="O659" s="19">
        <v>0.105</v>
      </c>
      <c r="P659" s="18" t="s">
        <v>52</v>
      </c>
      <c r="Q659" s="18">
        <v>5</v>
      </c>
      <c r="R659" s="18"/>
      <c r="S659" s="18"/>
      <c r="T659" s="19"/>
      <c r="U659" s="18" t="s">
        <v>55</v>
      </c>
      <c r="V659" s="18"/>
      <c r="W659" s="18"/>
      <c r="X659" s="18"/>
      <c r="Y659" s="18"/>
      <c r="AB659" s="72" t="s">
        <v>53</v>
      </c>
      <c r="AC659" s="68">
        <v>0</v>
      </c>
    </row>
    <row r="660" spans="1:29" ht="12" customHeight="1">
      <c r="A660" s="11" t="s">
        <v>1981</v>
      </c>
      <c r="B660" s="12" t="s">
        <v>1982</v>
      </c>
      <c r="C660" s="27" t="s">
        <v>1983</v>
      </c>
      <c r="D660" s="27" t="s">
        <v>1984</v>
      </c>
      <c r="E660" s="65">
        <v>2613.67</v>
      </c>
      <c r="F660" s="15">
        <f t="shared" si="32"/>
        <v>2613.67</v>
      </c>
      <c r="G660" s="16">
        <f t="shared" si="33"/>
        <v>106.68040816326531</v>
      </c>
      <c r="H660" s="17">
        <f t="shared" si="34"/>
        <v>106.68040816326531</v>
      </c>
      <c r="I660" s="18" t="s">
        <v>37</v>
      </c>
      <c r="J660" s="18" t="s">
        <v>81</v>
      </c>
      <c r="K660" s="18" t="s">
        <v>68</v>
      </c>
      <c r="L660" s="18" t="s">
        <v>74</v>
      </c>
      <c r="M660" s="22"/>
      <c r="N660" s="18">
        <v>0.52</v>
      </c>
      <c r="O660" s="18"/>
      <c r="P660" s="18" t="s">
        <v>52</v>
      </c>
      <c r="Q660" s="18">
        <v>32</v>
      </c>
      <c r="R660" s="18"/>
      <c r="S660" s="18"/>
      <c r="T660" s="18"/>
      <c r="U660" s="18" t="s">
        <v>55</v>
      </c>
      <c r="W660" s="18"/>
      <c r="Y660" s="18"/>
      <c r="AB660" s="67" t="s">
        <v>70</v>
      </c>
      <c r="AC660" s="68">
        <v>0.52</v>
      </c>
    </row>
    <row r="661" spans="1:29" ht="12" customHeight="1">
      <c r="A661" s="11" t="s">
        <v>1985</v>
      </c>
      <c r="B661" s="12" t="s">
        <v>1986</v>
      </c>
      <c r="C661" s="27" t="s">
        <v>1987</v>
      </c>
      <c r="D661" s="27" t="s">
        <v>1984</v>
      </c>
      <c r="E661" s="65">
        <v>1818.24</v>
      </c>
      <c r="F661" s="15">
        <f t="shared" si="32"/>
        <v>1818.24</v>
      </c>
      <c r="G661" s="16">
        <f t="shared" si="33"/>
        <v>74.213877551020403</v>
      </c>
      <c r="H661" s="17">
        <f t="shared" si="34"/>
        <v>74.213877551020403</v>
      </c>
      <c r="I661" s="18" t="s">
        <v>37</v>
      </c>
      <c r="J661" s="18" t="s">
        <v>81</v>
      </c>
      <c r="K661" s="18" t="s">
        <v>68</v>
      </c>
      <c r="L661" s="18" t="s">
        <v>74</v>
      </c>
      <c r="M661" s="22"/>
      <c r="N661" s="18">
        <v>0.51</v>
      </c>
      <c r="O661" s="18"/>
      <c r="P661" s="18" t="s">
        <v>52</v>
      </c>
      <c r="Q661" s="18">
        <v>32</v>
      </c>
      <c r="R661" s="18"/>
      <c r="S661" s="18"/>
      <c r="T661" s="18"/>
      <c r="U661" s="18" t="s">
        <v>55</v>
      </c>
      <c r="W661" s="18"/>
      <c r="Y661" s="18"/>
      <c r="AB661" s="67" t="s">
        <v>70</v>
      </c>
      <c r="AC661" s="68">
        <v>0.51</v>
      </c>
    </row>
    <row r="662" spans="1:29" ht="12" customHeight="1">
      <c r="A662" s="11" t="s">
        <v>1988</v>
      </c>
      <c r="B662" s="12">
        <v>5900280957733</v>
      </c>
      <c r="C662" s="21" t="s">
        <v>1989</v>
      </c>
      <c r="D662" s="13" t="s">
        <v>1990</v>
      </c>
      <c r="E662" s="65">
        <v>1900.62</v>
      </c>
      <c r="F662" s="15">
        <f t="shared" si="32"/>
        <v>1900.62</v>
      </c>
      <c r="G662" s="16">
        <f t="shared" si="33"/>
        <v>77.576326530612235</v>
      </c>
      <c r="H662" s="17">
        <f t="shared" si="34"/>
        <v>77.576326530612235</v>
      </c>
      <c r="I662" s="18" t="s">
        <v>60</v>
      </c>
      <c r="J662" s="18">
        <v>85362010</v>
      </c>
      <c r="K662" s="18" t="s">
        <v>68</v>
      </c>
      <c r="L662" s="18" t="s">
        <v>254</v>
      </c>
      <c r="M662" s="22" t="s">
        <v>1991</v>
      </c>
      <c r="N662" s="19">
        <v>0.28499999999999998</v>
      </c>
      <c r="O662" s="19">
        <v>0.31</v>
      </c>
      <c r="P662" s="18" t="s">
        <v>52</v>
      </c>
      <c r="Q662" s="18">
        <v>60</v>
      </c>
      <c r="R662" s="18" t="s">
        <v>1992</v>
      </c>
      <c r="S662" s="18"/>
      <c r="T662" s="19"/>
      <c r="U662" s="18" t="s">
        <v>55</v>
      </c>
      <c r="V662" s="18"/>
      <c r="W662" s="18"/>
      <c r="X662" s="18"/>
      <c r="Y662" s="18"/>
      <c r="AB662" s="73" t="s">
        <v>70</v>
      </c>
      <c r="AC662" s="68">
        <v>0.28999999999999998</v>
      </c>
    </row>
    <row r="663" spans="1:29" ht="12" customHeight="1">
      <c r="A663" s="11" t="s">
        <v>1993</v>
      </c>
      <c r="B663" s="12">
        <v>5900280973832</v>
      </c>
      <c r="C663" s="27" t="s">
        <v>1994</v>
      </c>
      <c r="D663" s="27" t="s">
        <v>1995</v>
      </c>
      <c r="E663" s="65">
        <v>3225.67</v>
      </c>
      <c r="F663" s="15">
        <f t="shared" si="32"/>
        <v>3225.67</v>
      </c>
      <c r="G663" s="16">
        <f t="shared" si="33"/>
        <v>131.66</v>
      </c>
      <c r="H663" s="17">
        <f t="shared" si="34"/>
        <v>131.66</v>
      </c>
      <c r="I663" s="18" t="s">
        <v>60</v>
      </c>
      <c r="J663" s="18">
        <v>85362010</v>
      </c>
      <c r="K663" s="18" t="s">
        <v>68</v>
      </c>
      <c r="L663" s="18" t="s">
        <v>254</v>
      </c>
      <c r="M663" s="22" t="s">
        <v>1996</v>
      </c>
      <c r="N663" s="19">
        <v>0.78500000000000003</v>
      </c>
      <c r="O663" s="19">
        <v>0.83499999999999996</v>
      </c>
      <c r="P663" s="18" t="s">
        <v>52</v>
      </c>
      <c r="Q663" s="18">
        <v>20</v>
      </c>
      <c r="R663" s="18" t="s">
        <v>1997</v>
      </c>
      <c r="S663" s="27"/>
      <c r="T663" s="27"/>
      <c r="U663" s="18" t="s">
        <v>55</v>
      </c>
      <c r="V663" s="27"/>
      <c r="X663" s="27"/>
      <c r="Y663" s="18"/>
      <c r="AB663" s="67" t="s">
        <v>70</v>
      </c>
      <c r="AC663" s="68">
        <v>0.79</v>
      </c>
    </row>
    <row r="664" spans="1:29" ht="12" customHeight="1">
      <c r="A664" s="11" t="s">
        <v>1998</v>
      </c>
      <c r="B664" s="12">
        <v>5902838495186</v>
      </c>
      <c r="C664" s="21" t="s">
        <v>1999</v>
      </c>
      <c r="D664" s="13">
        <v>495186</v>
      </c>
      <c r="E664" s="65">
        <v>51.31</v>
      </c>
      <c r="F664" s="15">
        <f t="shared" si="32"/>
        <v>51.31</v>
      </c>
      <c r="G664" s="16">
        <f t="shared" si="33"/>
        <v>2.0942857142857143</v>
      </c>
      <c r="H664" s="17">
        <f t="shared" si="34"/>
        <v>2.0942857142857143</v>
      </c>
      <c r="I664" s="18" t="s">
        <v>37</v>
      </c>
      <c r="J664" s="18">
        <v>85366990</v>
      </c>
      <c r="K664" s="18" t="s">
        <v>68</v>
      </c>
      <c r="L664" s="18" t="s">
        <v>2000</v>
      </c>
      <c r="M664" s="18" t="s">
        <v>2001</v>
      </c>
      <c r="N664" s="18">
        <v>2.3E-2</v>
      </c>
      <c r="O664" s="22">
        <v>2.5000000000000001E-2</v>
      </c>
      <c r="P664" s="18" t="s">
        <v>52</v>
      </c>
      <c r="Q664" s="18">
        <v>100</v>
      </c>
      <c r="R664" s="18"/>
      <c r="S664" s="18" t="s">
        <v>2002</v>
      </c>
      <c r="T664" s="18">
        <v>2.48</v>
      </c>
      <c r="U664" s="18" t="s">
        <v>55</v>
      </c>
      <c r="V664"/>
      <c r="W664" s="18"/>
      <c r="X664" s="18"/>
      <c r="Y664" s="18"/>
      <c r="AB664" s="72" t="s">
        <v>53</v>
      </c>
      <c r="AC664" s="68">
        <v>0</v>
      </c>
    </row>
    <row r="665" spans="1:29" ht="12" customHeight="1">
      <c r="A665" s="11" t="s">
        <v>2003</v>
      </c>
      <c r="B665" s="12">
        <v>5902838495193</v>
      </c>
      <c r="C665" s="21" t="s">
        <v>2004</v>
      </c>
      <c r="D665" s="13" t="s">
        <v>2005</v>
      </c>
      <c r="E665" s="65">
        <v>52.26</v>
      </c>
      <c r="F665" s="15">
        <f t="shared" si="32"/>
        <v>52.26</v>
      </c>
      <c r="G665" s="16">
        <f t="shared" si="33"/>
        <v>2.1330612244897957</v>
      </c>
      <c r="H665" s="17">
        <f t="shared" si="34"/>
        <v>2.1330612244897957</v>
      </c>
      <c r="I665" s="18" t="s">
        <v>37</v>
      </c>
      <c r="J665" s="18">
        <v>85366990</v>
      </c>
      <c r="K665" s="18" t="s">
        <v>68</v>
      </c>
      <c r="L665" s="18" t="s">
        <v>2000</v>
      </c>
      <c r="M665" s="18" t="s">
        <v>2001</v>
      </c>
      <c r="N665" s="18">
        <v>2.3E-2</v>
      </c>
      <c r="O665" s="22">
        <v>2.5000000000000001E-2</v>
      </c>
      <c r="P665" s="18" t="s">
        <v>52</v>
      </c>
      <c r="Q665" s="18">
        <v>100</v>
      </c>
      <c r="R665" s="18"/>
      <c r="S665" s="18" t="s">
        <v>2002</v>
      </c>
      <c r="T665" s="18">
        <v>2.48</v>
      </c>
      <c r="U665" s="18" t="s">
        <v>55</v>
      </c>
      <c r="V665"/>
      <c r="W665" s="18"/>
      <c r="X665" s="18"/>
      <c r="Y665" s="18"/>
      <c r="AB665" s="72" t="s">
        <v>53</v>
      </c>
      <c r="AC665" s="68">
        <v>0</v>
      </c>
    </row>
    <row r="666" spans="1:29" ht="12" customHeight="1">
      <c r="A666" s="11" t="s">
        <v>2006</v>
      </c>
      <c r="B666" s="12">
        <v>5902838495209</v>
      </c>
      <c r="C666" s="21" t="s">
        <v>2007</v>
      </c>
      <c r="D666" s="13" t="s">
        <v>2008</v>
      </c>
      <c r="E666" s="65">
        <v>286.98</v>
      </c>
      <c r="F666" s="15">
        <f t="shared" si="32"/>
        <v>286.98</v>
      </c>
      <c r="G666" s="16">
        <f t="shared" si="33"/>
        <v>11.713469387755103</v>
      </c>
      <c r="H666" s="17">
        <f t="shared" si="34"/>
        <v>11.713469387755103</v>
      </c>
      <c r="I666" s="18" t="s">
        <v>37</v>
      </c>
      <c r="J666" s="18">
        <v>85366990</v>
      </c>
      <c r="K666" s="18" t="s">
        <v>68</v>
      </c>
      <c r="L666" s="18" t="s">
        <v>2000</v>
      </c>
      <c r="M666" s="18" t="s">
        <v>2009</v>
      </c>
      <c r="N666" s="18">
        <v>0.1</v>
      </c>
      <c r="O666" s="22">
        <v>0.115</v>
      </c>
      <c r="P666" s="18" t="s">
        <v>52</v>
      </c>
      <c r="Q666" s="18" t="s">
        <v>53</v>
      </c>
      <c r="R666" s="18"/>
      <c r="S666" s="18" t="s">
        <v>53</v>
      </c>
      <c r="T666" s="18" t="s">
        <v>53</v>
      </c>
      <c r="U666" s="18" t="s">
        <v>55</v>
      </c>
      <c r="V666"/>
      <c r="W666" s="18"/>
      <c r="X666" s="18"/>
      <c r="Y666" s="18"/>
      <c r="AB666" s="72" t="s">
        <v>53</v>
      </c>
      <c r="AC666" s="68">
        <v>0</v>
      </c>
    </row>
    <row r="667" spans="1:29" ht="12" customHeight="1">
      <c r="A667" s="11" t="s">
        <v>2010</v>
      </c>
      <c r="B667" s="12">
        <v>5902838495216</v>
      </c>
      <c r="C667" s="21" t="s">
        <v>2011</v>
      </c>
      <c r="D667" s="13" t="s">
        <v>2012</v>
      </c>
      <c r="E667" s="65">
        <v>448.96</v>
      </c>
      <c r="F667" s="15">
        <f t="shared" si="32"/>
        <v>448.96</v>
      </c>
      <c r="G667" s="16">
        <f t="shared" si="33"/>
        <v>18.324897959183673</v>
      </c>
      <c r="H667" s="17">
        <f t="shared" si="34"/>
        <v>18.324897959183673</v>
      </c>
      <c r="I667" s="18" t="s">
        <v>37</v>
      </c>
      <c r="J667" s="18">
        <v>85366990</v>
      </c>
      <c r="K667" s="18" t="s">
        <v>68</v>
      </c>
      <c r="L667" s="18" t="s">
        <v>2000</v>
      </c>
      <c r="M667" s="18" t="s">
        <v>2013</v>
      </c>
      <c r="N667" s="18">
        <v>0.11700000000000001</v>
      </c>
      <c r="O667" s="22">
        <v>0.14000000000000001</v>
      </c>
      <c r="P667" s="18" t="s">
        <v>52</v>
      </c>
      <c r="Q667" s="18" t="s">
        <v>53</v>
      </c>
      <c r="R667" s="18"/>
      <c r="S667" s="18" t="s">
        <v>53</v>
      </c>
      <c r="T667" s="18" t="s">
        <v>53</v>
      </c>
      <c r="U667" s="18" t="s">
        <v>55</v>
      </c>
      <c r="V667"/>
      <c r="W667" s="18"/>
      <c r="X667" s="18"/>
      <c r="Y667" s="18"/>
      <c r="AB667" s="72" t="s">
        <v>53</v>
      </c>
      <c r="AC667" s="68">
        <v>0</v>
      </c>
    </row>
    <row r="668" spans="1:29" ht="12" customHeight="1">
      <c r="A668" s="11" t="s">
        <v>2014</v>
      </c>
      <c r="B668" s="12">
        <v>5902838495223</v>
      </c>
      <c r="C668" s="21" t="s">
        <v>2015</v>
      </c>
      <c r="D668" s="13" t="s">
        <v>2016</v>
      </c>
      <c r="E668" s="65">
        <v>261.45999999999998</v>
      </c>
      <c r="F668" s="15">
        <f t="shared" si="32"/>
        <v>261.45999999999998</v>
      </c>
      <c r="G668" s="16">
        <f t="shared" si="33"/>
        <v>10.671836734693876</v>
      </c>
      <c r="H668" s="17">
        <f t="shared" si="34"/>
        <v>10.671836734693876</v>
      </c>
      <c r="I668" s="18" t="s">
        <v>37</v>
      </c>
      <c r="J668" s="18">
        <v>85366990</v>
      </c>
      <c r="K668" s="18" t="s">
        <v>68</v>
      </c>
      <c r="L668" s="18" t="s">
        <v>2000</v>
      </c>
      <c r="M668" s="18" t="s">
        <v>2017</v>
      </c>
      <c r="N668" s="18">
        <v>0.1</v>
      </c>
      <c r="O668" s="22">
        <v>0.115</v>
      </c>
      <c r="P668" s="18" t="s">
        <v>52</v>
      </c>
      <c r="Q668" s="18" t="s">
        <v>53</v>
      </c>
      <c r="R668" s="18"/>
      <c r="S668" s="18" t="s">
        <v>53</v>
      </c>
      <c r="T668" s="18" t="s">
        <v>53</v>
      </c>
      <c r="U668" s="18" t="s">
        <v>55</v>
      </c>
      <c r="V668"/>
      <c r="W668" s="18"/>
      <c r="X668" s="18"/>
      <c r="Y668" s="18"/>
      <c r="AB668" s="72" t="s">
        <v>53</v>
      </c>
      <c r="AC668" s="68">
        <v>0</v>
      </c>
    </row>
    <row r="669" spans="1:29" ht="12" customHeight="1">
      <c r="A669" s="11" t="s">
        <v>2018</v>
      </c>
      <c r="B669" s="12">
        <v>5902838495230</v>
      </c>
      <c r="C669" s="21" t="s">
        <v>2019</v>
      </c>
      <c r="D669" s="13" t="s">
        <v>2020</v>
      </c>
      <c r="E669" s="65">
        <v>410.24</v>
      </c>
      <c r="F669" s="15">
        <f t="shared" si="32"/>
        <v>410.24</v>
      </c>
      <c r="G669" s="16">
        <f t="shared" si="33"/>
        <v>16.744489795918369</v>
      </c>
      <c r="H669" s="17">
        <f t="shared" si="34"/>
        <v>16.744489795918369</v>
      </c>
      <c r="I669" s="18" t="s">
        <v>37</v>
      </c>
      <c r="J669" s="18">
        <v>85366990</v>
      </c>
      <c r="K669" s="18" t="s">
        <v>68</v>
      </c>
      <c r="L669" s="18" t="s">
        <v>2000</v>
      </c>
      <c r="M669" s="18" t="s">
        <v>2021</v>
      </c>
      <c r="N669" s="18">
        <v>0.11700000000000001</v>
      </c>
      <c r="O669" s="22">
        <v>0.14000000000000001</v>
      </c>
      <c r="P669" s="18" t="s">
        <v>52</v>
      </c>
      <c r="Q669" s="18" t="s">
        <v>53</v>
      </c>
      <c r="R669" s="18"/>
      <c r="S669" s="18" t="s">
        <v>53</v>
      </c>
      <c r="T669" s="18" t="s">
        <v>53</v>
      </c>
      <c r="U669" s="18" t="s">
        <v>55</v>
      </c>
      <c r="V669"/>
      <c r="W669" s="18"/>
      <c r="X669" s="18"/>
      <c r="Y669" s="18"/>
      <c r="AB669" s="72" t="s">
        <v>53</v>
      </c>
      <c r="AC669" s="68">
        <v>0</v>
      </c>
    </row>
    <row r="670" spans="1:29" ht="12" customHeight="1">
      <c r="A670" s="11" t="s">
        <v>2022</v>
      </c>
      <c r="B670" s="12">
        <v>5902838493960</v>
      </c>
      <c r="C670" s="21" t="s">
        <v>2023</v>
      </c>
      <c r="D670" s="13" t="s">
        <v>2024</v>
      </c>
      <c r="E670" s="65">
        <v>2138.1799999999998</v>
      </c>
      <c r="F670" s="15">
        <f t="shared" si="32"/>
        <v>2138.1799999999998</v>
      </c>
      <c r="G670" s="16">
        <f t="shared" si="33"/>
        <v>87.272653061224489</v>
      </c>
      <c r="H670" s="17">
        <f t="shared" si="34"/>
        <v>87.272653061224489</v>
      </c>
      <c r="I670" s="18" t="s">
        <v>37</v>
      </c>
      <c r="J670" s="18">
        <v>85363090</v>
      </c>
      <c r="K670" s="18" t="s">
        <v>68</v>
      </c>
      <c r="L670" s="18" t="s">
        <v>85</v>
      </c>
      <c r="M670" s="18" t="s">
        <v>2025</v>
      </c>
      <c r="N670" s="18">
        <v>0.42399999999999999</v>
      </c>
      <c r="O670" s="22">
        <v>0.44500000000000001</v>
      </c>
      <c r="P670" s="18" t="s">
        <v>52</v>
      </c>
      <c r="Q670" s="18">
        <v>46</v>
      </c>
      <c r="R670" s="18"/>
      <c r="S670" s="18" t="s">
        <v>2026</v>
      </c>
      <c r="T670" s="18">
        <v>20.47</v>
      </c>
      <c r="U670" s="18" t="s">
        <v>55</v>
      </c>
      <c r="V670"/>
      <c r="W670" s="18"/>
      <c r="X670" s="18"/>
      <c r="Y670" s="18"/>
      <c r="AB670" s="67" t="s">
        <v>96</v>
      </c>
      <c r="AC670" s="68">
        <v>0.42</v>
      </c>
    </row>
    <row r="671" spans="1:29" ht="12" customHeight="1">
      <c r="A671" s="11" t="s">
        <v>2027</v>
      </c>
      <c r="B671" s="12">
        <v>5902838493946</v>
      </c>
      <c r="C671" s="21" t="s">
        <v>2028</v>
      </c>
      <c r="D671" s="13" t="s">
        <v>2029</v>
      </c>
      <c r="E671" s="65">
        <v>1614.91</v>
      </c>
      <c r="F671" s="15">
        <f t="shared" si="32"/>
        <v>1614.91</v>
      </c>
      <c r="G671" s="16">
        <f t="shared" si="33"/>
        <v>65.914693877551031</v>
      </c>
      <c r="H671" s="17">
        <f t="shared" si="34"/>
        <v>65.914693877551031</v>
      </c>
      <c r="I671" s="18" t="s">
        <v>37</v>
      </c>
      <c r="J671" s="18">
        <v>85363090</v>
      </c>
      <c r="K671" s="18" t="s">
        <v>68</v>
      </c>
      <c r="L671" s="18" t="s">
        <v>85</v>
      </c>
      <c r="M671" s="18" t="s">
        <v>143</v>
      </c>
      <c r="N671" s="18">
        <v>0.23</v>
      </c>
      <c r="O671" s="22">
        <v>0.24399999999999999</v>
      </c>
      <c r="P671" s="18" t="s">
        <v>52</v>
      </c>
      <c r="Q671" s="18">
        <v>72</v>
      </c>
      <c r="R671" s="18"/>
      <c r="S671" s="18" t="s">
        <v>2030</v>
      </c>
      <c r="T671" s="18">
        <v>17.567999999999998</v>
      </c>
      <c r="U671" s="18" t="s">
        <v>55</v>
      </c>
      <c r="V671"/>
      <c r="W671" s="18"/>
      <c r="X671" s="18"/>
      <c r="Y671" s="18"/>
      <c r="AB671" s="67" t="s">
        <v>96</v>
      </c>
      <c r="AC671" s="68">
        <v>0.23</v>
      </c>
    </row>
    <row r="672" spans="1:29" ht="12" customHeight="1">
      <c r="A672" s="11" t="s">
        <v>2031</v>
      </c>
      <c r="B672" s="12">
        <v>5902838493953</v>
      </c>
      <c r="C672" s="21" t="s">
        <v>2032</v>
      </c>
      <c r="D672" s="13" t="s">
        <v>2033</v>
      </c>
      <c r="E672" s="65">
        <v>1756.37</v>
      </c>
      <c r="F672" s="15">
        <f t="shared" si="32"/>
        <v>1756.37</v>
      </c>
      <c r="G672" s="16">
        <f t="shared" si="33"/>
        <v>71.688571428571422</v>
      </c>
      <c r="H672" s="17">
        <f t="shared" si="34"/>
        <v>71.688571428571422</v>
      </c>
      <c r="I672" s="18" t="s">
        <v>37</v>
      </c>
      <c r="J672" s="18">
        <v>85363090</v>
      </c>
      <c r="K672" s="18" t="s">
        <v>68</v>
      </c>
      <c r="L672" s="18" t="s">
        <v>85</v>
      </c>
      <c r="M672" s="18" t="s">
        <v>2025</v>
      </c>
      <c r="N672" s="18">
        <v>0.33400000000000002</v>
      </c>
      <c r="O672" s="22">
        <v>0.35599999999999998</v>
      </c>
      <c r="P672" s="18" t="s">
        <v>52</v>
      </c>
      <c r="Q672" s="18">
        <v>46</v>
      </c>
      <c r="R672" s="18"/>
      <c r="S672" s="18" t="s">
        <v>2026</v>
      </c>
      <c r="T672" s="18">
        <v>16.375999999999998</v>
      </c>
      <c r="U672" s="18" t="s">
        <v>55</v>
      </c>
      <c r="V672"/>
      <c r="W672" s="18"/>
      <c r="X672" s="18"/>
      <c r="Y672" s="18"/>
      <c r="AB672" s="67" t="s">
        <v>96</v>
      </c>
      <c r="AC672" s="68">
        <v>0.33</v>
      </c>
    </row>
    <row r="673" spans="1:29" ht="12" customHeight="1">
      <c r="A673" s="11" t="s">
        <v>2034</v>
      </c>
      <c r="B673" s="12">
        <v>5902838491249</v>
      </c>
      <c r="C673" s="21" t="s">
        <v>2035</v>
      </c>
      <c r="D673" s="13" t="s">
        <v>2036</v>
      </c>
      <c r="E673" s="65">
        <v>212.86</v>
      </c>
      <c r="F673" s="15">
        <f t="shared" si="32"/>
        <v>212.86</v>
      </c>
      <c r="G673" s="16">
        <f t="shared" si="33"/>
        <v>8.6881632653061232</v>
      </c>
      <c r="H673" s="17">
        <f t="shared" si="34"/>
        <v>8.6881632653061232</v>
      </c>
      <c r="I673" s="18" t="s">
        <v>37</v>
      </c>
      <c r="J673" s="18">
        <v>85389099</v>
      </c>
      <c r="K673" s="18" t="s">
        <v>68</v>
      </c>
      <c r="L673" s="18" t="s">
        <v>304</v>
      </c>
      <c r="M673" s="18" t="s">
        <v>2037</v>
      </c>
      <c r="N673" s="18">
        <v>0.12</v>
      </c>
      <c r="O673" s="22">
        <v>0.13300000000000001</v>
      </c>
      <c r="P673" s="18" t="s">
        <v>52</v>
      </c>
      <c r="Q673" s="18">
        <v>90</v>
      </c>
      <c r="R673" s="18"/>
      <c r="S673" s="18" t="s">
        <v>2038</v>
      </c>
      <c r="T673" s="18">
        <v>11.97</v>
      </c>
      <c r="U673" s="18" t="s">
        <v>55</v>
      </c>
      <c r="V673"/>
      <c r="W673" s="18"/>
      <c r="X673" s="18"/>
      <c r="Y673" s="18"/>
      <c r="AB673" s="67" t="s">
        <v>96</v>
      </c>
      <c r="AC673" s="68">
        <v>0.12</v>
      </c>
    </row>
    <row r="674" spans="1:29" ht="12" customHeight="1">
      <c r="A674" s="11" t="s">
        <v>2039</v>
      </c>
      <c r="B674" s="12" t="s">
        <v>2040</v>
      </c>
      <c r="C674" s="21" t="s">
        <v>2041</v>
      </c>
      <c r="D674" s="13" t="s">
        <v>2042</v>
      </c>
      <c r="E674" s="65">
        <v>2150.94</v>
      </c>
      <c r="F674" s="15">
        <f t="shared" si="32"/>
        <v>2150.94</v>
      </c>
      <c r="G674" s="16">
        <f t="shared" si="33"/>
        <v>87.79346938775511</v>
      </c>
      <c r="H674" s="17">
        <f t="shared" si="34"/>
        <v>87.79346938775511</v>
      </c>
      <c r="I674" s="18" t="s">
        <v>37</v>
      </c>
      <c r="J674" s="18">
        <v>85363090</v>
      </c>
      <c r="K674" s="18" t="s">
        <v>68</v>
      </c>
      <c r="L674" s="18" t="s">
        <v>85</v>
      </c>
      <c r="M674" s="18" t="s">
        <v>143</v>
      </c>
      <c r="N674" s="18">
        <v>0.44</v>
      </c>
      <c r="O674" s="22">
        <v>0.44500000000000001</v>
      </c>
      <c r="P674" s="18" t="s">
        <v>52</v>
      </c>
      <c r="Q674" s="18">
        <v>46</v>
      </c>
      <c r="R674" s="18"/>
      <c r="S674" s="18"/>
      <c r="T674" s="18"/>
      <c r="U674" s="18" t="s">
        <v>55</v>
      </c>
      <c r="V674"/>
      <c r="W674" s="18"/>
      <c r="X674" s="18"/>
      <c r="Y674" s="18"/>
      <c r="AB674" s="67" t="s">
        <v>96</v>
      </c>
      <c r="AC674" s="68">
        <v>0.44</v>
      </c>
    </row>
    <row r="675" spans="1:29" ht="12" customHeight="1">
      <c r="A675" s="11" t="s">
        <v>2043</v>
      </c>
      <c r="B675" s="12">
        <v>5902838497319</v>
      </c>
      <c r="C675" s="21" t="s">
        <v>2044</v>
      </c>
      <c r="D675" s="13">
        <v>497319</v>
      </c>
      <c r="E675" s="65">
        <v>750.39</v>
      </c>
      <c r="F675" s="15">
        <f t="shared" si="32"/>
        <v>750.39</v>
      </c>
      <c r="G675" s="16">
        <f t="shared" si="33"/>
        <v>30.628163265306121</v>
      </c>
      <c r="H675" s="17">
        <f t="shared" si="34"/>
        <v>30.628163265306121</v>
      </c>
      <c r="I675" s="18" t="s">
        <v>37</v>
      </c>
      <c r="J675" s="18">
        <v>85362010</v>
      </c>
      <c r="K675" s="18" t="s">
        <v>68</v>
      </c>
      <c r="L675" s="18" t="s">
        <v>254</v>
      </c>
      <c r="M675" s="22" t="s">
        <v>2045</v>
      </c>
      <c r="N675" s="19">
        <v>0.33300000000000002</v>
      </c>
      <c r="O675" s="19">
        <v>0.35499999999999998</v>
      </c>
      <c r="P675" s="18" t="s">
        <v>52</v>
      </c>
      <c r="Q675" s="18">
        <v>3</v>
      </c>
      <c r="R675" s="18"/>
      <c r="S675" s="18"/>
      <c r="T675" s="18"/>
      <c r="U675" s="18" t="s">
        <v>55</v>
      </c>
      <c r="V675"/>
      <c r="W675" s="18"/>
      <c r="X675" s="18"/>
      <c r="Y675" s="18"/>
      <c r="AB675" s="67" t="s">
        <v>70</v>
      </c>
      <c r="AC675" s="68">
        <v>0.33</v>
      </c>
    </row>
    <row r="676" spans="1:29" ht="12" customHeight="1">
      <c r="A676" s="11" t="s">
        <v>2046</v>
      </c>
      <c r="B676" s="12">
        <v>5902838497326</v>
      </c>
      <c r="C676" s="21" t="s">
        <v>2047</v>
      </c>
      <c r="D676" s="13">
        <v>497326</v>
      </c>
      <c r="E676" s="65">
        <v>399.5</v>
      </c>
      <c r="F676" s="15">
        <f t="shared" si="32"/>
        <v>399.5</v>
      </c>
      <c r="G676" s="16">
        <f t="shared" si="33"/>
        <v>16.306122448979593</v>
      </c>
      <c r="H676" s="17">
        <f t="shared" si="34"/>
        <v>16.306122448979593</v>
      </c>
      <c r="I676" s="18" t="s">
        <v>37</v>
      </c>
      <c r="J676" s="18">
        <v>85362010</v>
      </c>
      <c r="K676" s="18" t="s">
        <v>68</v>
      </c>
      <c r="L676" s="18" t="s">
        <v>2048</v>
      </c>
      <c r="M676" s="22" t="s">
        <v>2049</v>
      </c>
      <c r="N676" s="19">
        <v>0.13400000000000001</v>
      </c>
      <c r="O676" s="19">
        <v>0.156</v>
      </c>
      <c r="P676" s="18" t="s">
        <v>52</v>
      </c>
      <c r="Q676" s="18">
        <v>9</v>
      </c>
      <c r="R676" s="18"/>
      <c r="S676" s="18"/>
      <c r="T676" s="18"/>
      <c r="U676" s="18" t="s">
        <v>55</v>
      </c>
      <c r="V676"/>
      <c r="W676" s="18"/>
      <c r="X676" s="18"/>
      <c r="Y676" s="18"/>
      <c r="AB676" s="67" t="s">
        <v>70</v>
      </c>
      <c r="AC676" s="68">
        <v>0.13</v>
      </c>
    </row>
    <row r="677" spans="1:29" ht="12" customHeight="1">
      <c r="A677" s="11" t="s">
        <v>2050</v>
      </c>
      <c r="B677" s="12">
        <v>5902838497630</v>
      </c>
      <c r="C677" s="21" t="s">
        <v>2051</v>
      </c>
      <c r="D677" s="13">
        <v>497630</v>
      </c>
      <c r="E677" s="65">
        <v>354.96</v>
      </c>
      <c r="F677" s="15">
        <f t="shared" si="32"/>
        <v>354.96</v>
      </c>
      <c r="G677" s="16">
        <f t="shared" si="33"/>
        <v>14.488163265306122</v>
      </c>
      <c r="H677" s="17">
        <f t="shared" si="34"/>
        <v>14.488163265306122</v>
      </c>
      <c r="I677" s="18" t="s">
        <v>37</v>
      </c>
      <c r="J677" s="18">
        <v>85389099</v>
      </c>
      <c r="K677" s="18" t="s">
        <v>68</v>
      </c>
      <c r="L677" s="18" t="s">
        <v>304</v>
      </c>
      <c r="M677" s="22" t="s">
        <v>2052</v>
      </c>
      <c r="N677" s="19">
        <v>0.33</v>
      </c>
      <c r="O677" s="19">
        <v>0.34</v>
      </c>
      <c r="P677" s="18" t="s">
        <v>52</v>
      </c>
      <c r="Q677" s="18">
        <v>72</v>
      </c>
      <c r="R677" s="18"/>
      <c r="S677" s="18"/>
      <c r="T677" s="18"/>
      <c r="U677" s="18" t="s">
        <v>55</v>
      </c>
      <c r="V677"/>
      <c r="W677" s="18"/>
      <c r="X677" s="18"/>
      <c r="Y677" s="18"/>
      <c r="AB677" s="67" t="s">
        <v>70</v>
      </c>
      <c r="AC677" s="68">
        <v>0.33</v>
      </c>
    </row>
    <row r="678" spans="1:29" ht="12" customHeight="1">
      <c r="A678" s="11" t="s">
        <v>2053</v>
      </c>
      <c r="B678" s="12">
        <v>5902838498125</v>
      </c>
      <c r="C678" s="21" t="s">
        <v>2054</v>
      </c>
      <c r="D678" s="13">
        <v>498125</v>
      </c>
      <c r="E678" s="65">
        <v>80.13</v>
      </c>
      <c r="F678" s="15">
        <f t="shared" si="32"/>
        <v>80.13</v>
      </c>
      <c r="G678" s="16">
        <f t="shared" si="33"/>
        <v>3.2706122448979591</v>
      </c>
      <c r="H678" s="17">
        <f t="shared" si="34"/>
        <v>3.2706122448979591</v>
      </c>
      <c r="I678" s="18" t="s">
        <v>37</v>
      </c>
      <c r="J678" s="18">
        <v>85366990</v>
      </c>
      <c r="K678" s="18" t="s">
        <v>68</v>
      </c>
      <c r="L678" s="18" t="s">
        <v>2000</v>
      </c>
      <c r="M678" s="22"/>
      <c r="N678" s="19">
        <v>5.5E-2</v>
      </c>
      <c r="O678" s="19">
        <v>5.8000000000000003E-2</v>
      </c>
      <c r="P678" s="18" t="s">
        <v>52</v>
      </c>
      <c r="Q678" s="18"/>
      <c r="R678" s="18"/>
      <c r="S678" s="18"/>
      <c r="T678" s="18"/>
      <c r="U678" s="18"/>
      <c r="V678"/>
      <c r="W678" s="18"/>
      <c r="X678" s="18"/>
      <c r="Y678" s="18"/>
      <c r="AB678" s="72" t="s">
        <v>53</v>
      </c>
      <c r="AC678" s="68">
        <v>0</v>
      </c>
    </row>
    <row r="679" spans="1:29" ht="12" customHeight="1">
      <c r="A679" s="11" t="s">
        <v>2055</v>
      </c>
      <c r="B679" s="12">
        <v>5900280957757</v>
      </c>
      <c r="C679" s="27" t="s">
        <v>2056</v>
      </c>
      <c r="D679" s="27" t="s">
        <v>2057</v>
      </c>
      <c r="E679" s="65">
        <v>431.86</v>
      </c>
      <c r="F679" s="15">
        <f t="shared" si="32"/>
        <v>431.86</v>
      </c>
      <c r="G679" s="16">
        <f t="shared" si="33"/>
        <v>17.626938775510204</v>
      </c>
      <c r="H679" s="17">
        <f t="shared" si="34"/>
        <v>17.626938775510204</v>
      </c>
      <c r="I679" s="18" t="s">
        <v>60</v>
      </c>
      <c r="J679" s="18">
        <v>85389099</v>
      </c>
      <c r="K679" s="18" t="s">
        <v>68</v>
      </c>
      <c r="L679" s="18" t="s">
        <v>304</v>
      </c>
      <c r="M679" s="22" t="s">
        <v>2058</v>
      </c>
      <c r="N679" s="19">
        <v>0.13300000000000001</v>
      </c>
      <c r="O679" s="19">
        <v>0.14000000000000001</v>
      </c>
      <c r="P679" s="18" t="s">
        <v>52</v>
      </c>
      <c r="Q679" s="18">
        <v>120</v>
      </c>
      <c r="R679" s="18" t="s">
        <v>2059</v>
      </c>
      <c r="S679" s="27"/>
      <c r="T679" s="27"/>
      <c r="U679" s="18" t="s">
        <v>55</v>
      </c>
      <c r="V679" s="27"/>
      <c r="X679" s="27"/>
      <c r="Y679" s="18"/>
      <c r="AB679" s="67" t="s">
        <v>96</v>
      </c>
      <c r="AC679" s="68">
        <v>0.13</v>
      </c>
    </row>
    <row r="680" spans="1:29" ht="12" customHeight="1">
      <c r="A680" s="11" t="s">
        <v>2060</v>
      </c>
      <c r="B680" s="12">
        <v>5900280957764</v>
      </c>
      <c r="C680" s="27" t="s">
        <v>2061</v>
      </c>
      <c r="D680" s="27" t="s">
        <v>2062</v>
      </c>
      <c r="E680" s="65">
        <v>442.92</v>
      </c>
      <c r="F680" s="15">
        <f t="shared" si="32"/>
        <v>442.92</v>
      </c>
      <c r="G680" s="16">
        <f t="shared" si="33"/>
        <v>18.078367346938776</v>
      </c>
      <c r="H680" s="17">
        <f t="shared" si="34"/>
        <v>18.078367346938776</v>
      </c>
      <c r="I680" s="18" t="s">
        <v>60</v>
      </c>
      <c r="J680" s="18">
        <v>85389099</v>
      </c>
      <c r="K680" s="18" t="s">
        <v>68</v>
      </c>
      <c r="L680" s="18" t="s">
        <v>304</v>
      </c>
      <c r="M680" s="22" t="s">
        <v>2058</v>
      </c>
      <c r="N680" s="19">
        <v>0.13600000000000001</v>
      </c>
      <c r="O680" s="19">
        <v>0.14299999999999999</v>
      </c>
      <c r="P680" s="18" t="s">
        <v>52</v>
      </c>
      <c r="Q680" s="18">
        <v>120</v>
      </c>
      <c r="R680" s="18" t="s">
        <v>2063</v>
      </c>
      <c r="S680" s="27"/>
      <c r="T680" s="27"/>
      <c r="U680" s="18" t="s">
        <v>55</v>
      </c>
      <c r="V680" s="27"/>
      <c r="X680" s="27"/>
      <c r="Y680" s="18"/>
      <c r="AB680" s="67" t="s">
        <v>96</v>
      </c>
      <c r="AC680" s="68">
        <v>0.14000000000000001</v>
      </c>
    </row>
    <row r="681" spans="1:29" ht="12" customHeight="1">
      <c r="A681" s="11" t="s">
        <v>2064</v>
      </c>
      <c r="B681" s="12">
        <v>5900280953537</v>
      </c>
      <c r="C681" s="27" t="s">
        <v>2065</v>
      </c>
      <c r="D681" s="27" t="s">
        <v>2066</v>
      </c>
      <c r="E681" s="65">
        <v>2178.38</v>
      </c>
      <c r="F681" s="15">
        <f t="shared" si="32"/>
        <v>2178.38</v>
      </c>
      <c r="G681" s="16">
        <f t="shared" si="33"/>
        <v>88.9134693877551</v>
      </c>
      <c r="H681" s="17">
        <f t="shared" si="34"/>
        <v>88.9134693877551</v>
      </c>
      <c r="I681" s="18" t="s">
        <v>60</v>
      </c>
      <c r="J681" s="18">
        <v>85363030</v>
      </c>
      <c r="K681" s="18" t="s">
        <v>68</v>
      </c>
      <c r="L681" s="18" t="s">
        <v>74</v>
      </c>
      <c r="M681" s="22" t="s">
        <v>2067</v>
      </c>
      <c r="N681" s="19">
        <v>0.35699999999999998</v>
      </c>
      <c r="O681" s="19">
        <v>0.378</v>
      </c>
      <c r="P681" s="18" t="s">
        <v>52</v>
      </c>
      <c r="Q681" s="18">
        <v>48</v>
      </c>
      <c r="R681" s="18" t="s">
        <v>2068</v>
      </c>
      <c r="S681" s="27"/>
      <c r="T681" s="27"/>
      <c r="U681" s="18" t="s">
        <v>55</v>
      </c>
      <c r="V681" s="27"/>
      <c r="X681" s="27"/>
      <c r="Y681" s="18"/>
      <c r="AB681" s="67" t="s">
        <v>96</v>
      </c>
      <c r="AC681" s="68">
        <v>0.36</v>
      </c>
    </row>
    <row r="682" spans="1:29" ht="12" customHeight="1">
      <c r="A682" s="11" t="s">
        <v>2069</v>
      </c>
      <c r="B682" s="12">
        <v>5900280953520</v>
      </c>
      <c r="C682" s="27" t="s">
        <v>2070</v>
      </c>
      <c r="D682" s="27" t="s">
        <v>2071</v>
      </c>
      <c r="E682" s="65">
        <v>3747.75</v>
      </c>
      <c r="F682" s="15">
        <f t="shared" si="32"/>
        <v>3747.75</v>
      </c>
      <c r="G682" s="16">
        <f t="shared" si="33"/>
        <v>152.96938775510205</v>
      </c>
      <c r="H682" s="17">
        <f t="shared" si="34"/>
        <v>152.96938775510205</v>
      </c>
      <c r="I682" s="18" t="s">
        <v>60</v>
      </c>
      <c r="J682" s="18">
        <v>85363030</v>
      </c>
      <c r="K682" s="18" t="s">
        <v>68</v>
      </c>
      <c r="L682" s="18" t="s">
        <v>74</v>
      </c>
      <c r="M682" s="22" t="s">
        <v>2067</v>
      </c>
      <c r="N682" s="19">
        <v>0.35599999999999998</v>
      </c>
      <c r="O682" s="19">
        <v>0.377</v>
      </c>
      <c r="P682" s="18" t="s">
        <v>52</v>
      </c>
      <c r="Q682" s="18">
        <v>48</v>
      </c>
      <c r="R682" s="18" t="s">
        <v>2072</v>
      </c>
      <c r="S682" s="27"/>
      <c r="T682" s="27"/>
      <c r="U682" s="18" t="s">
        <v>55</v>
      </c>
      <c r="V682" s="27"/>
      <c r="X682" s="27"/>
      <c r="Y682" s="18"/>
      <c r="AB682" s="67" t="s">
        <v>96</v>
      </c>
      <c r="AC682" s="68">
        <v>0.36</v>
      </c>
    </row>
    <row r="683" spans="1:29" ht="12" customHeight="1">
      <c r="A683" s="11" t="s">
        <v>2073</v>
      </c>
      <c r="B683" s="12" t="s">
        <v>2074</v>
      </c>
      <c r="C683" s="21" t="s">
        <v>2075</v>
      </c>
      <c r="D683" s="13" t="s">
        <v>2076</v>
      </c>
      <c r="E683" s="65">
        <v>860.81</v>
      </c>
      <c r="F683" s="15">
        <f t="shared" si="32"/>
        <v>860.81</v>
      </c>
      <c r="G683" s="16">
        <f t="shared" si="33"/>
        <v>35.135102040816321</v>
      </c>
      <c r="H683" s="17">
        <f t="shared" si="34"/>
        <v>35.135102040816321</v>
      </c>
      <c r="I683" s="18" t="s">
        <v>60</v>
      </c>
      <c r="J683" s="18">
        <v>85363090</v>
      </c>
      <c r="K683" s="18" t="s">
        <v>68</v>
      </c>
      <c r="L683" s="18" t="s">
        <v>85</v>
      </c>
      <c r="M683" s="18"/>
      <c r="N683" s="19">
        <v>0.23</v>
      </c>
      <c r="O683" s="19"/>
      <c r="P683" s="18" t="s">
        <v>52</v>
      </c>
      <c r="Q683" s="18"/>
      <c r="R683" s="18"/>
      <c r="S683" s="18"/>
      <c r="T683" s="18"/>
      <c r="U683" s="18"/>
      <c r="V683"/>
      <c r="W683" s="18"/>
      <c r="X683" s="18"/>
      <c r="Y683" s="18"/>
      <c r="AB683" s="67" t="s">
        <v>70</v>
      </c>
      <c r="AC683" s="68">
        <v>0.23</v>
      </c>
    </row>
    <row r="684" spans="1:29" ht="12" customHeight="1">
      <c r="A684" s="11" t="s">
        <v>2077</v>
      </c>
      <c r="B684" s="12">
        <v>5900280950598</v>
      </c>
      <c r="C684" s="21" t="s">
        <v>2078</v>
      </c>
      <c r="D684" s="13" t="s">
        <v>2079</v>
      </c>
      <c r="E684" s="65">
        <v>3564.26</v>
      </c>
      <c r="F684" s="15">
        <f t="shared" si="32"/>
        <v>3564.26</v>
      </c>
      <c r="G684" s="16">
        <f t="shared" si="33"/>
        <v>145.48000000000002</v>
      </c>
      <c r="H684" s="17">
        <f t="shared" si="34"/>
        <v>145.48000000000002</v>
      </c>
      <c r="I684" s="18" t="s">
        <v>60</v>
      </c>
      <c r="J684" s="18">
        <v>85363030</v>
      </c>
      <c r="K684" s="18" t="s">
        <v>68</v>
      </c>
      <c r="L684" s="18" t="s">
        <v>74</v>
      </c>
      <c r="M684" s="22" t="s">
        <v>2080</v>
      </c>
      <c r="N684" s="19">
        <v>0.46100000000000002</v>
      </c>
      <c r="O684" s="19">
        <v>0.47599999999999998</v>
      </c>
      <c r="P684" s="18" t="s">
        <v>52</v>
      </c>
      <c r="Q684" s="18">
        <v>36</v>
      </c>
      <c r="R684" s="18" t="s">
        <v>2081</v>
      </c>
      <c r="S684" s="18"/>
      <c r="T684" s="19"/>
      <c r="U684" s="18" t="s">
        <v>55</v>
      </c>
      <c r="V684" s="18"/>
      <c r="W684" s="18"/>
      <c r="X684" s="18"/>
      <c r="Y684" s="18"/>
      <c r="AB684" s="67" t="s">
        <v>96</v>
      </c>
      <c r="AC684" s="68">
        <v>0.46</v>
      </c>
    </row>
    <row r="685" spans="1:29" ht="12" customHeight="1">
      <c r="A685" s="11" t="s">
        <v>2082</v>
      </c>
      <c r="B685" s="12">
        <v>5900280953513</v>
      </c>
      <c r="C685" s="21" t="s">
        <v>2083</v>
      </c>
      <c r="D685" s="13" t="s">
        <v>2084</v>
      </c>
      <c r="E685" s="65">
        <v>2125.67</v>
      </c>
      <c r="F685" s="15">
        <f t="shared" si="32"/>
        <v>2125.67</v>
      </c>
      <c r="G685" s="16">
        <f t="shared" si="33"/>
        <v>86.762040816326532</v>
      </c>
      <c r="H685" s="17">
        <f t="shared" si="34"/>
        <v>86.762040816326532</v>
      </c>
      <c r="I685" s="18" t="s">
        <v>60</v>
      </c>
      <c r="J685" s="18">
        <v>85363030</v>
      </c>
      <c r="K685" s="18" t="s">
        <v>68</v>
      </c>
      <c r="L685" s="18" t="s">
        <v>74</v>
      </c>
      <c r="M685" s="22" t="s">
        <v>2085</v>
      </c>
      <c r="N685" s="19">
        <v>0.372</v>
      </c>
      <c r="O685" s="19">
        <v>0.38600000000000001</v>
      </c>
      <c r="P685" s="18" t="s">
        <v>52</v>
      </c>
      <c r="Q685" s="18">
        <v>36</v>
      </c>
      <c r="R685" s="18" t="s">
        <v>2086</v>
      </c>
      <c r="S685" s="18"/>
      <c r="T685" s="19"/>
      <c r="U685" s="18" t="s">
        <v>55</v>
      </c>
      <c r="V685" s="18"/>
      <c r="W685" s="18"/>
      <c r="X685" s="18"/>
      <c r="Y685" s="18"/>
      <c r="AB685" s="67" t="s">
        <v>96</v>
      </c>
      <c r="AC685" s="68">
        <v>0.37</v>
      </c>
    </row>
    <row r="686" spans="1:29" ht="12" customHeight="1">
      <c r="A686" s="11" t="s">
        <v>2087</v>
      </c>
      <c r="B686" s="12">
        <v>5900280958044</v>
      </c>
      <c r="C686" s="27" t="s">
        <v>2088</v>
      </c>
      <c r="D686" s="27" t="s">
        <v>2089</v>
      </c>
      <c r="E686" s="65">
        <v>33.43</v>
      </c>
      <c r="F686" s="15">
        <f t="shared" si="32"/>
        <v>33.43</v>
      </c>
      <c r="G686" s="16">
        <f t="shared" si="33"/>
        <v>1.3644897959183673</v>
      </c>
      <c r="H686" s="17">
        <f t="shared" si="34"/>
        <v>1.3644897959183673</v>
      </c>
      <c r="I686" s="18" t="s">
        <v>60</v>
      </c>
      <c r="J686" s="18">
        <v>85366990</v>
      </c>
      <c r="K686" s="18" t="s">
        <v>68</v>
      </c>
      <c r="L686" s="18" t="s">
        <v>2000</v>
      </c>
      <c r="M686" s="18"/>
      <c r="N686" s="19">
        <v>1.7999999999999999E-2</v>
      </c>
      <c r="O686" s="19">
        <v>2.5000000000000001E-2</v>
      </c>
      <c r="P686" s="18" t="s">
        <v>52</v>
      </c>
      <c r="Q686" s="18">
        <v>1000</v>
      </c>
      <c r="R686" s="18"/>
      <c r="S686" s="27"/>
      <c r="T686" s="27"/>
      <c r="U686" s="18" t="s">
        <v>55</v>
      </c>
      <c r="V686" s="27"/>
      <c r="X686" s="27"/>
      <c r="Y686" s="18"/>
      <c r="AB686" s="72" t="s">
        <v>53</v>
      </c>
      <c r="AC686" s="68">
        <v>0</v>
      </c>
    </row>
    <row r="687" spans="1:29" ht="12" customHeight="1">
      <c r="A687" s="11" t="s">
        <v>2090</v>
      </c>
      <c r="B687" s="12">
        <v>5900280958051</v>
      </c>
      <c r="C687" s="27" t="s">
        <v>2091</v>
      </c>
      <c r="D687" s="27" t="s">
        <v>2092</v>
      </c>
      <c r="E687" s="65">
        <v>43.33</v>
      </c>
      <c r="F687" s="15">
        <f t="shared" si="32"/>
        <v>43.33</v>
      </c>
      <c r="G687" s="16">
        <f t="shared" si="33"/>
        <v>1.7685714285714285</v>
      </c>
      <c r="H687" s="17">
        <f t="shared" si="34"/>
        <v>1.7685714285714285</v>
      </c>
      <c r="I687" s="18" t="s">
        <v>60</v>
      </c>
      <c r="J687" s="18">
        <v>85366990</v>
      </c>
      <c r="K687" s="18" t="s">
        <v>68</v>
      </c>
      <c r="L687" s="18" t="s">
        <v>2000</v>
      </c>
      <c r="M687" s="18"/>
      <c r="N687" s="19">
        <v>2.7E-2</v>
      </c>
      <c r="O687" s="19">
        <v>2.8000000000000001E-2</v>
      </c>
      <c r="P687" s="18" t="s">
        <v>52</v>
      </c>
      <c r="Q687" s="18">
        <v>800</v>
      </c>
      <c r="R687" s="18"/>
      <c r="S687" s="27"/>
      <c r="T687" s="27"/>
      <c r="U687" s="18" t="s">
        <v>55</v>
      </c>
      <c r="V687" s="27"/>
      <c r="X687" s="27"/>
      <c r="Y687" s="18"/>
      <c r="AB687" s="72" t="s">
        <v>53</v>
      </c>
      <c r="AC687" s="68">
        <v>0</v>
      </c>
    </row>
    <row r="688" spans="1:29" ht="12" customHeight="1">
      <c r="A688" s="11" t="s">
        <v>2093</v>
      </c>
      <c r="B688" s="12">
        <v>5900280958075</v>
      </c>
      <c r="C688" s="27" t="s">
        <v>2094</v>
      </c>
      <c r="D688" s="27" t="s">
        <v>2095</v>
      </c>
      <c r="E688" s="65">
        <v>267.94</v>
      </c>
      <c r="F688" s="15">
        <f t="shared" si="32"/>
        <v>267.94</v>
      </c>
      <c r="G688" s="16">
        <f t="shared" si="33"/>
        <v>10.936326530612245</v>
      </c>
      <c r="H688" s="17">
        <f t="shared" si="34"/>
        <v>10.936326530612245</v>
      </c>
      <c r="I688" s="18" t="s">
        <v>60</v>
      </c>
      <c r="J688" s="18" t="s">
        <v>2096</v>
      </c>
      <c r="K688" s="18" t="s">
        <v>68</v>
      </c>
      <c r="L688" s="18" t="s">
        <v>2000</v>
      </c>
      <c r="M688" s="18"/>
      <c r="N688" s="19">
        <v>0.108</v>
      </c>
      <c r="O688" s="19">
        <v>0.109</v>
      </c>
      <c r="P688" s="18" t="s">
        <v>52</v>
      </c>
      <c r="Q688" s="18">
        <v>200</v>
      </c>
      <c r="R688" s="18"/>
      <c r="S688" s="27"/>
      <c r="T688" s="27"/>
      <c r="U688" s="18" t="s">
        <v>55</v>
      </c>
      <c r="V688" s="27"/>
      <c r="X688" s="27"/>
      <c r="Y688" s="18"/>
      <c r="AB688" s="72" t="s">
        <v>53</v>
      </c>
      <c r="AC688" s="68">
        <v>0</v>
      </c>
    </row>
    <row r="689" spans="1:29" ht="12" customHeight="1">
      <c r="A689" s="11" t="s">
        <v>2097</v>
      </c>
      <c r="B689" s="12">
        <v>5900280958082</v>
      </c>
      <c r="C689" s="27" t="s">
        <v>2098</v>
      </c>
      <c r="D689" s="27" t="s">
        <v>2099</v>
      </c>
      <c r="E689" s="65">
        <v>267.94</v>
      </c>
      <c r="F689" s="15">
        <f t="shared" si="32"/>
        <v>267.94</v>
      </c>
      <c r="G689" s="16">
        <f t="shared" si="33"/>
        <v>10.936326530612245</v>
      </c>
      <c r="H689" s="17">
        <f t="shared" si="34"/>
        <v>10.936326530612245</v>
      </c>
      <c r="I689" s="18" t="s">
        <v>60</v>
      </c>
      <c r="J689" s="18" t="s">
        <v>2096</v>
      </c>
      <c r="K689" s="18" t="s">
        <v>68</v>
      </c>
      <c r="L689" s="18" t="s">
        <v>2000</v>
      </c>
      <c r="M689" s="18"/>
      <c r="N689" s="19">
        <v>0.127</v>
      </c>
      <c r="O689" s="19">
        <v>0.13100000000000001</v>
      </c>
      <c r="P689" s="18" t="s">
        <v>52</v>
      </c>
      <c r="Q689" s="18">
        <v>150</v>
      </c>
      <c r="R689" s="18"/>
      <c r="S689" s="27"/>
      <c r="T689" s="27"/>
      <c r="U689" s="18" t="s">
        <v>55</v>
      </c>
      <c r="V689" s="27"/>
      <c r="X689" s="27"/>
      <c r="Y689" s="18"/>
      <c r="AB689" s="72" t="s">
        <v>53</v>
      </c>
      <c r="AC689" s="68">
        <v>0</v>
      </c>
    </row>
    <row r="690" spans="1:29" ht="12" customHeight="1">
      <c r="A690" s="11" t="s">
        <v>2100</v>
      </c>
      <c r="B690" s="12">
        <v>5900280958099</v>
      </c>
      <c r="C690" s="27" t="s">
        <v>2101</v>
      </c>
      <c r="D690" s="27" t="s">
        <v>2102</v>
      </c>
      <c r="E690" s="65">
        <v>469.44</v>
      </c>
      <c r="F690" s="15">
        <f t="shared" si="32"/>
        <v>469.44</v>
      </c>
      <c r="G690" s="16">
        <f t="shared" si="33"/>
        <v>19.160816326530611</v>
      </c>
      <c r="H690" s="17">
        <f t="shared" si="34"/>
        <v>19.160816326530611</v>
      </c>
      <c r="I690" s="18" t="s">
        <v>60</v>
      </c>
      <c r="J690" s="18" t="s">
        <v>2096</v>
      </c>
      <c r="K690" s="18" t="s">
        <v>68</v>
      </c>
      <c r="L690" s="18" t="s">
        <v>2000</v>
      </c>
      <c r="N690" s="19">
        <v>0.14000000000000001</v>
      </c>
      <c r="O690" s="19">
        <v>0.15</v>
      </c>
      <c r="P690" s="18" t="s">
        <v>52</v>
      </c>
      <c r="Q690" s="18">
        <v>100</v>
      </c>
      <c r="R690" s="18"/>
      <c r="S690" s="27"/>
      <c r="T690" s="27"/>
      <c r="U690" s="18" t="s">
        <v>55</v>
      </c>
      <c r="V690" s="27"/>
      <c r="X690" s="27"/>
      <c r="Y690" s="18"/>
      <c r="AB690" s="72" t="s">
        <v>53</v>
      </c>
      <c r="AC690" s="68">
        <v>0</v>
      </c>
    </row>
    <row r="691" spans="1:29" ht="12" customHeight="1">
      <c r="A691" s="11" t="s">
        <v>2103</v>
      </c>
      <c r="B691" s="12">
        <v>5900280958105</v>
      </c>
      <c r="C691" s="27" t="s">
        <v>2104</v>
      </c>
      <c r="D691" s="27" t="s">
        <v>2105</v>
      </c>
      <c r="E691" s="65">
        <v>404.44</v>
      </c>
      <c r="F691" s="15">
        <f t="shared" si="32"/>
        <v>404.44</v>
      </c>
      <c r="G691" s="16">
        <f t="shared" si="33"/>
        <v>16.507755102040818</v>
      </c>
      <c r="H691" s="17">
        <f t="shared" si="34"/>
        <v>16.507755102040818</v>
      </c>
      <c r="I691" s="18" t="s">
        <v>60</v>
      </c>
      <c r="J691" s="18" t="s">
        <v>2096</v>
      </c>
      <c r="K691" s="18" t="s">
        <v>68</v>
      </c>
      <c r="L691" s="18" t="s">
        <v>2000</v>
      </c>
      <c r="M691" s="18"/>
      <c r="N691" s="19">
        <v>0.17499999999999999</v>
      </c>
      <c r="O691" s="19">
        <v>0.192</v>
      </c>
      <c r="P691" s="18" t="s">
        <v>52</v>
      </c>
      <c r="Q691" s="18">
        <v>50</v>
      </c>
      <c r="R691" s="18"/>
      <c r="S691" s="27"/>
      <c r="T691" s="27"/>
      <c r="U691" s="18" t="s">
        <v>55</v>
      </c>
      <c r="V691" s="27"/>
      <c r="X691" s="27"/>
      <c r="Y691" s="18"/>
      <c r="AB691" s="72" t="s">
        <v>53</v>
      </c>
      <c r="AC691" s="68">
        <v>0</v>
      </c>
    </row>
    <row r="692" spans="1:29" ht="12" customHeight="1">
      <c r="A692" s="11" t="s">
        <v>2106</v>
      </c>
      <c r="B692" s="12">
        <v>5900280958112</v>
      </c>
      <c r="C692" s="27" t="s">
        <v>2107</v>
      </c>
      <c r="D692" s="27" t="s">
        <v>2108</v>
      </c>
      <c r="E692" s="65">
        <v>642.78</v>
      </c>
      <c r="F692" s="15">
        <f t="shared" si="32"/>
        <v>642.78</v>
      </c>
      <c r="G692" s="16">
        <f t="shared" si="33"/>
        <v>26.235918367346937</v>
      </c>
      <c r="H692" s="17">
        <f t="shared" si="34"/>
        <v>26.235918367346937</v>
      </c>
      <c r="I692" s="18" t="s">
        <v>60</v>
      </c>
      <c r="J692" s="18" t="s">
        <v>2096</v>
      </c>
      <c r="K692" s="18" t="s">
        <v>68</v>
      </c>
      <c r="L692" s="18" t="s">
        <v>2000</v>
      </c>
      <c r="M692" s="18"/>
      <c r="N692" s="19">
        <v>0.19</v>
      </c>
      <c r="O692" s="19">
        <v>0.19600000000000001</v>
      </c>
      <c r="P692" s="18" t="s">
        <v>52</v>
      </c>
      <c r="Q692" s="18">
        <v>100</v>
      </c>
      <c r="R692" s="18"/>
      <c r="S692" s="27"/>
      <c r="T692" s="27"/>
      <c r="U692" s="18" t="s">
        <v>55</v>
      </c>
      <c r="V692" s="27"/>
      <c r="X692" s="27"/>
      <c r="Y692" s="18"/>
      <c r="AB692" s="72" t="s">
        <v>53</v>
      </c>
      <c r="AC692" s="68">
        <v>0</v>
      </c>
    </row>
    <row r="693" spans="1:29" ht="12" customHeight="1">
      <c r="A693" s="11" t="s">
        <v>2109</v>
      </c>
      <c r="B693" s="12">
        <v>5900280958068</v>
      </c>
      <c r="C693" s="27" t="s">
        <v>2110</v>
      </c>
      <c r="D693" s="27" t="s">
        <v>2111</v>
      </c>
      <c r="E693" s="65">
        <v>50.56</v>
      </c>
      <c r="F693" s="15">
        <f t="shared" si="32"/>
        <v>50.56</v>
      </c>
      <c r="G693" s="16">
        <f t="shared" si="33"/>
        <v>2.063673469387755</v>
      </c>
      <c r="H693" s="17">
        <f t="shared" si="34"/>
        <v>2.063673469387755</v>
      </c>
      <c r="I693" s="18" t="s">
        <v>60</v>
      </c>
      <c r="J693" s="18">
        <v>85366990</v>
      </c>
      <c r="K693" s="18" t="s">
        <v>68</v>
      </c>
      <c r="L693" s="18" t="s">
        <v>2000</v>
      </c>
      <c r="M693" s="18"/>
      <c r="N693" s="19">
        <v>2.7E-2</v>
      </c>
      <c r="O693" s="19">
        <v>2.8000000000000001E-2</v>
      </c>
      <c r="P693" s="18" t="s">
        <v>52</v>
      </c>
      <c r="Q693" s="18">
        <v>700</v>
      </c>
      <c r="R693" s="18"/>
      <c r="S693" s="27"/>
      <c r="T693" s="27"/>
      <c r="U693" s="18" t="s">
        <v>55</v>
      </c>
      <c r="V693" s="27"/>
      <c r="X693" s="27"/>
      <c r="Y693" s="18"/>
      <c r="AB693" s="72" t="s">
        <v>53</v>
      </c>
      <c r="AC693" s="68">
        <v>0</v>
      </c>
    </row>
    <row r="694" spans="1:29" ht="12" customHeight="1">
      <c r="A694" s="11" t="s">
        <v>2520</v>
      </c>
      <c r="B694" s="12">
        <v>5900280982360</v>
      </c>
      <c r="C694" s="27" t="s">
        <v>2521</v>
      </c>
      <c r="D694" s="27" t="s">
        <v>2522</v>
      </c>
      <c r="E694" s="65">
        <v>1092.3599999999999</v>
      </c>
      <c r="F694" s="15">
        <f t="shared" si="32"/>
        <v>1092.3599999999999</v>
      </c>
      <c r="G694" s="16">
        <f t="shared" si="33"/>
        <v>44.586122448979587</v>
      </c>
      <c r="H694" s="17">
        <f t="shared" si="34"/>
        <v>44.586122448979587</v>
      </c>
      <c r="I694" s="19" t="s">
        <v>60</v>
      </c>
      <c r="J694" s="18">
        <v>85364190</v>
      </c>
      <c r="K694" s="18" t="s">
        <v>68</v>
      </c>
      <c r="L694" s="18" t="s">
        <v>2538</v>
      </c>
      <c r="M694" s="22"/>
      <c r="N694" s="18">
        <v>5.5E-2</v>
      </c>
      <c r="O694" s="18">
        <v>6.0999999999999999E-2</v>
      </c>
      <c r="P694" s="18" t="s">
        <v>52</v>
      </c>
      <c r="Q694" s="18"/>
      <c r="R694" s="18"/>
      <c r="S694" s="18"/>
      <c r="T694" s="18"/>
      <c r="U694" s="18"/>
      <c r="W694" s="18"/>
      <c r="Y694" s="18"/>
      <c r="AB694" s="67" t="s">
        <v>70</v>
      </c>
      <c r="AC694" s="68">
        <v>0.06</v>
      </c>
    </row>
    <row r="695" spans="1:29" ht="12" customHeight="1">
      <c r="A695" s="11" t="s">
        <v>2523</v>
      </c>
      <c r="B695" s="12">
        <v>5900280982377</v>
      </c>
      <c r="C695" s="27" t="s">
        <v>2524</v>
      </c>
      <c r="D695" s="27" t="s">
        <v>2525</v>
      </c>
      <c r="E695" s="65">
        <v>1628.61</v>
      </c>
      <c r="F695" s="15">
        <f t="shared" si="32"/>
        <v>1628.61</v>
      </c>
      <c r="G695" s="16">
        <f t="shared" si="33"/>
        <v>66.473877551020408</v>
      </c>
      <c r="H695" s="17">
        <f t="shared" si="34"/>
        <v>66.473877551020408</v>
      </c>
      <c r="I695" s="19" t="s">
        <v>60</v>
      </c>
      <c r="J695" s="18">
        <v>85364190</v>
      </c>
      <c r="K695" s="18" t="s">
        <v>68</v>
      </c>
      <c r="L695" s="18" t="s">
        <v>2538</v>
      </c>
      <c r="M695" s="22"/>
      <c r="N695" s="18">
        <v>7.0000000000000007E-2</v>
      </c>
      <c r="O695" s="18">
        <v>7.5999999999999998E-2</v>
      </c>
      <c r="P695" s="18" t="s">
        <v>52</v>
      </c>
      <c r="Q695" s="18"/>
      <c r="R695" s="18"/>
      <c r="S695" s="18"/>
      <c r="T695" s="18"/>
      <c r="U695" s="18"/>
      <c r="W695" s="18"/>
      <c r="Y695" s="18"/>
      <c r="AB695" s="67" t="s">
        <v>70</v>
      </c>
      <c r="AC695" s="68">
        <v>7.0000000000000007E-2</v>
      </c>
    </row>
    <row r="696" spans="1:29" ht="12" customHeight="1">
      <c r="A696" s="11" t="s">
        <v>2526</v>
      </c>
      <c r="B696" s="12">
        <v>5900280982384</v>
      </c>
      <c r="C696" s="27" t="s">
        <v>2527</v>
      </c>
      <c r="D696" s="27" t="s">
        <v>2528</v>
      </c>
      <c r="E696" s="65">
        <v>1787.5</v>
      </c>
      <c r="F696" s="15">
        <f t="shared" si="32"/>
        <v>1787.5</v>
      </c>
      <c r="G696" s="16">
        <f t="shared" si="33"/>
        <v>72.959183673469383</v>
      </c>
      <c r="H696" s="17">
        <f t="shared" si="34"/>
        <v>72.959183673469383</v>
      </c>
      <c r="I696" s="19" t="s">
        <v>60</v>
      </c>
      <c r="J696" s="18">
        <v>85364190</v>
      </c>
      <c r="K696" s="18" t="s">
        <v>68</v>
      </c>
      <c r="L696" s="18" t="s">
        <v>2538</v>
      </c>
      <c r="M696" s="22"/>
      <c r="N696" s="18">
        <v>9.5000000000000001E-2</v>
      </c>
      <c r="O696" s="18"/>
      <c r="P696" s="18" t="s">
        <v>52</v>
      </c>
      <c r="Q696" s="18"/>
      <c r="R696" s="18"/>
      <c r="S696" s="18"/>
      <c r="T696" s="18"/>
      <c r="U696" s="18"/>
      <c r="W696" s="18"/>
      <c r="Y696" s="18"/>
      <c r="AB696" s="67" t="s">
        <v>70</v>
      </c>
      <c r="AC696" s="68">
        <v>0.1</v>
      </c>
    </row>
    <row r="697" spans="1:29" ht="12" customHeight="1">
      <c r="A697" s="11" t="s">
        <v>2529</v>
      </c>
      <c r="B697" s="12">
        <v>5902838491676</v>
      </c>
      <c r="C697" s="21" t="s">
        <v>2530</v>
      </c>
      <c r="D697" s="13" t="s">
        <v>2531</v>
      </c>
      <c r="E697" s="65">
        <v>806.77</v>
      </c>
      <c r="F697" s="15">
        <f t="shared" si="32"/>
        <v>806.77</v>
      </c>
      <c r="G697" s="16">
        <f t="shared" si="33"/>
        <v>32.929387755102042</v>
      </c>
      <c r="H697" s="17">
        <f t="shared" si="34"/>
        <v>32.929387755102042</v>
      </c>
      <c r="I697" s="18" t="s">
        <v>37</v>
      </c>
      <c r="J697" s="18">
        <v>85364190</v>
      </c>
      <c r="K697" s="18" t="s">
        <v>68</v>
      </c>
      <c r="L697" s="18" t="s">
        <v>2532</v>
      </c>
      <c r="M697" s="22" t="s">
        <v>2533</v>
      </c>
      <c r="N697" s="19">
        <v>7.0000000000000007E-2</v>
      </c>
      <c r="O697" s="19">
        <v>0.08</v>
      </c>
      <c r="P697" s="18" t="s">
        <v>52</v>
      </c>
      <c r="Q697" s="18">
        <v>1</v>
      </c>
      <c r="R697" s="18"/>
      <c r="S697" s="18"/>
      <c r="T697" s="19"/>
      <c r="U697" s="18" t="s">
        <v>55</v>
      </c>
      <c r="V697" s="18"/>
      <c r="W697" s="18"/>
      <c r="X697" s="18"/>
      <c r="Y697" s="18"/>
      <c r="AB697" s="67" t="s">
        <v>70</v>
      </c>
      <c r="AC697" s="68">
        <v>7.0000000000000007E-2</v>
      </c>
    </row>
    <row r="698" spans="1:29" ht="12" customHeight="1">
      <c r="A698" s="11" t="s">
        <v>2534</v>
      </c>
      <c r="B698" s="12" t="s">
        <v>2535</v>
      </c>
      <c r="C698" s="21" t="s">
        <v>2536</v>
      </c>
      <c r="D698" s="13" t="s">
        <v>2537</v>
      </c>
      <c r="E698" s="65">
        <v>856.64</v>
      </c>
      <c r="F698" s="15">
        <f t="shared" si="32"/>
        <v>856.64</v>
      </c>
      <c r="G698" s="16">
        <f t="shared" si="33"/>
        <v>34.964897959183673</v>
      </c>
      <c r="H698" s="17">
        <f t="shared" si="34"/>
        <v>34.964897959183673</v>
      </c>
      <c r="I698" s="18" t="s">
        <v>37</v>
      </c>
      <c r="J698" s="18">
        <v>85364190</v>
      </c>
      <c r="K698" s="18" t="s">
        <v>68</v>
      </c>
      <c r="L698" s="18" t="s">
        <v>2538</v>
      </c>
      <c r="M698" s="22" t="s">
        <v>2533</v>
      </c>
      <c r="N698" s="18">
        <v>7.4999999999999997E-2</v>
      </c>
      <c r="O698" s="19">
        <v>8.5000000000000006E-2</v>
      </c>
      <c r="P698" s="18" t="s">
        <v>52</v>
      </c>
      <c r="Q698" s="18">
        <v>100</v>
      </c>
      <c r="R698" s="18"/>
      <c r="S698" s="18"/>
      <c r="T698" s="18"/>
      <c r="U698" s="18" t="s">
        <v>55</v>
      </c>
      <c r="V698"/>
      <c r="W698" s="18"/>
      <c r="X698" s="18"/>
      <c r="Y698" s="18"/>
      <c r="AB698" s="67" t="s">
        <v>70</v>
      </c>
      <c r="AC698" s="68">
        <v>0.08</v>
      </c>
    </row>
    <row r="699" spans="1:29" ht="12" customHeight="1">
      <c r="A699" s="11" t="s">
        <v>2539</v>
      </c>
      <c r="B699" s="12" t="s">
        <v>2540</v>
      </c>
      <c r="C699" s="21" t="s">
        <v>2541</v>
      </c>
      <c r="D699" s="13" t="s">
        <v>2542</v>
      </c>
      <c r="E699" s="65">
        <v>552.61</v>
      </c>
      <c r="F699" s="15">
        <f t="shared" si="32"/>
        <v>552.61</v>
      </c>
      <c r="G699" s="16">
        <f t="shared" si="33"/>
        <v>22.555510204081632</v>
      </c>
      <c r="H699" s="17">
        <f t="shared" si="34"/>
        <v>22.555510204081632</v>
      </c>
      <c r="I699" s="18" t="s">
        <v>37</v>
      </c>
      <c r="J699" s="18">
        <v>85364190</v>
      </c>
      <c r="K699" s="18" t="s">
        <v>68</v>
      </c>
      <c r="L699" s="18" t="s">
        <v>2538</v>
      </c>
      <c r="M699" s="22" t="s">
        <v>2533</v>
      </c>
      <c r="N699" s="18">
        <v>7.9000000000000001E-2</v>
      </c>
      <c r="O699" s="19">
        <v>8.8999999999999996E-2</v>
      </c>
      <c r="P699" s="18" t="s">
        <v>52</v>
      </c>
      <c r="Q699" s="18">
        <v>100</v>
      </c>
      <c r="R699" s="18"/>
      <c r="S699" s="18"/>
      <c r="T699" s="18"/>
      <c r="U699" s="18" t="s">
        <v>55</v>
      </c>
      <c r="V699"/>
      <c r="W699" s="18"/>
      <c r="X699" s="18"/>
      <c r="Y699" s="18"/>
      <c r="AB699" s="67" t="s">
        <v>70</v>
      </c>
      <c r="AC699" s="68">
        <v>0.08</v>
      </c>
    </row>
    <row r="700" spans="1:29" ht="12" customHeight="1">
      <c r="A700" s="11" t="s">
        <v>2543</v>
      </c>
      <c r="B700" s="12" t="s">
        <v>2544</v>
      </c>
      <c r="C700" s="21" t="s">
        <v>2545</v>
      </c>
      <c r="D700" s="13" t="s">
        <v>2546</v>
      </c>
      <c r="E700" s="65">
        <v>625</v>
      </c>
      <c r="F700" s="15">
        <f t="shared" si="32"/>
        <v>625</v>
      </c>
      <c r="G700" s="16">
        <f t="shared" si="33"/>
        <v>25.510204081632654</v>
      </c>
      <c r="H700" s="17">
        <f t="shared" si="34"/>
        <v>25.510204081632654</v>
      </c>
      <c r="I700" s="18" t="s">
        <v>37</v>
      </c>
      <c r="J700" s="18">
        <v>85364190</v>
      </c>
      <c r="K700" s="18" t="s">
        <v>68</v>
      </c>
      <c r="L700" s="18" t="s">
        <v>2538</v>
      </c>
      <c r="M700" s="22" t="s">
        <v>2533</v>
      </c>
      <c r="N700" s="18">
        <v>7.8E-2</v>
      </c>
      <c r="O700" s="19">
        <v>8.7999999999999995E-2</v>
      </c>
      <c r="P700" s="18" t="s">
        <v>52</v>
      </c>
      <c r="Q700" s="18">
        <v>100</v>
      </c>
      <c r="R700" s="18"/>
      <c r="S700" s="18"/>
      <c r="T700" s="18"/>
      <c r="U700" s="18" t="s">
        <v>55</v>
      </c>
      <c r="V700"/>
      <c r="W700" s="18"/>
      <c r="X700" s="18"/>
      <c r="Y700" s="18"/>
      <c r="AB700" s="67" t="s">
        <v>70</v>
      </c>
      <c r="AC700" s="68">
        <v>0.08</v>
      </c>
    </row>
    <row r="701" spans="1:29" ht="12" customHeight="1">
      <c r="A701" s="11" t="s">
        <v>2547</v>
      </c>
      <c r="B701" s="12" t="s">
        <v>2548</v>
      </c>
      <c r="C701" s="21" t="s">
        <v>2549</v>
      </c>
      <c r="D701" s="13" t="s">
        <v>2550</v>
      </c>
      <c r="E701" s="65">
        <v>440.1</v>
      </c>
      <c r="F701" s="15">
        <f t="shared" si="32"/>
        <v>440.1</v>
      </c>
      <c r="G701" s="16">
        <f t="shared" si="33"/>
        <v>17.963265306122452</v>
      </c>
      <c r="H701" s="17">
        <f t="shared" si="34"/>
        <v>17.963265306122452</v>
      </c>
      <c r="I701" s="18" t="s">
        <v>37</v>
      </c>
      <c r="J701" s="18">
        <v>85364190</v>
      </c>
      <c r="K701" s="18" t="s">
        <v>68</v>
      </c>
      <c r="L701" s="18" t="s">
        <v>2551</v>
      </c>
      <c r="M701" s="22" t="s">
        <v>2533</v>
      </c>
      <c r="N701" s="19">
        <v>0.05</v>
      </c>
      <c r="O701" s="19">
        <v>5.5E-2</v>
      </c>
      <c r="P701" s="18" t="s">
        <v>52</v>
      </c>
      <c r="Q701" s="18">
        <v>180</v>
      </c>
      <c r="R701" s="18"/>
      <c r="S701" s="18"/>
      <c r="T701" s="18"/>
      <c r="U701" s="18" t="s">
        <v>55</v>
      </c>
      <c r="V701"/>
      <c r="W701" s="18"/>
      <c r="X701" s="18"/>
      <c r="Y701" s="18"/>
      <c r="AB701" s="67" t="s">
        <v>70</v>
      </c>
      <c r="AC701" s="68">
        <v>0.05</v>
      </c>
    </row>
    <row r="702" spans="1:29" ht="12" customHeight="1">
      <c r="A702" s="11" t="s">
        <v>2552</v>
      </c>
      <c r="B702" s="12" t="s">
        <v>2553</v>
      </c>
      <c r="C702" s="21" t="s">
        <v>2554</v>
      </c>
      <c r="D702" s="13" t="s">
        <v>2555</v>
      </c>
      <c r="E702" s="65">
        <v>595.66</v>
      </c>
      <c r="F702" s="15">
        <f t="shared" si="32"/>
        <v>595.66</v>
      </c>
      <c r="G702" s="16">
        <f t="shared" si="33"/>
        <v>24.312653061224488</v>
      </c>
      <c r="H702" s="17">
        <f t="shared" si="34"/>
        <v>24.312653061224488</v>
      </c>
      <c r="I702" s="18" t="s">
        <v>37</v>
      </c>
      <c r="J702" s="18">
        <v>85364190</v>
      </c>
      <c r="K702" s="18" t="s">
        <v>68</v>
      </c>
      <c r="L702" s="18" t="s">
        <v>2551</v>
      </c>
      <c r="M702" s="22" t="s">
        <v>2533</v>
      </c>
      <c r="N702" s="19">
        <v>7.4999999999999997E-2</v>
      </c>
      <c r="O702" s="19">
        <v>8.5000000000000006E-2</v>
      </c>
      <c r="P702" s="18" t="s">
        <v>52</v>
      </c>
      <c r="Q702" s="18">
        <v>100</v>
      </c>
      <c r="R702" s="18"/>
      <c r="S702" s="18"/>
      <c r="T702" s="18"/>
      <c r="U702" s="18" t="s">
        <v>55</v>
      </c>
      <c r="V702"/>
      <c r="W702" s="18"/>
      <c r="X702" s="18"/>
      <c r="Y702" s="18"/>
      <c r="AB702" s="67" t="s">
        <v>70</v>
      </c>
      <c r="AC702" s="68">
        <v>0.08</v>
      </c>
    </row>
    <row r="703" spans="1:29" ht="12" customHeight="1">
      <c r="A703" s="11" t="s">
        <v>2556</v>
      </c>
      <c r="B703" s="12" t="s">
        <v>2557</v>
      </c>
      <c r="C703" s="21" t="s">
        <v>2558</v>
      </c>
      <c r="D703" s="13" t="s">
        <v>2559</v>
      </c>
      <c r="E703" s="65">
        <v>778.3</v>
      </c>
      <c r="F703" s="15">
        <f t="shared" si="32"/>
        <v>778.3</v>
      </c>
      <c r="G703" s="16">
        <f t="shared" si="33"/>
        <v>31.767346938775507</v>
      </c>
      <c r="H703" s="17">
        <f t="shared" si="34"/>
        <v>31.767346938775507</v>
      </c>
      <c r="I703" s="18" t="s">
        <v>37</v>
      </c>
      <c r="J703" s="18">
        <v>85364190</v>
      </c>
      <c r="K703" s="18" t="s">
        <v>68</v>
      </c>
      <c r="L703" s="18" t="s">
        <v>1828</v>
      </c>
      <c r="M703" s="22" t="s">
        <v>2533</v>
      </c>
      <c r="N703" s="19">
        <v>7.5999999999999998E-2</v>
      </c>
      <c r="O703" s="19">
        <v>8.5999999999999993E-2</v>
      </c>
      <c r="P703" s="18" t="s">
        <v>52</v>
      </c>
      <c r="Q703" s="18">
        <v>100</v>
      </c>
      <c r="R703" s="18"/>
      <c r="S703" s="18"/>
      <c r="T703" s="18"/>
      <c r="U703" s="18" t="s">
        <v>55</v>
      </c>
      <c r="V703"/>
      <c r="W703" s="18"/>
      <c r="X703" s="18"/>
      <c r="Y703" s="18"/>
      <c r="AB703" s="67" t="s">
        <v>70</v>
      </c>
      <c r="AC703" s="68">
        <v>0.08</v>
      </c>
    </row>
    <row r="704" spans="1:29" ht="12" customHeight="1">
      <c r="A704" s="11" t="s">
        <v>2560</v>
      </c>
      <c r="B704" s="12" t="s">
        <v>2561</v>
      </c>
      <c r="C704" s="21" t="s">
        <v>2562</v>
      </c>
      <c r="D704" s="13" t="s">
        <v>2563</v>
      </c>
      <c r="E704" s="65">
        <v>965.8</v>
      </c>
      <c r="F704" s="15">
        <f t="shared" si="32"/>
        <v>965.8</v>
      </c>
      <c r="G704" s="16">
        <f t="shared" si="33"/>
        <v>39.420408163265307</v>
      </c>
      <c r="H704" s="17">
        <f t="shared" si="34"/>
        <v>39.420408163265307</v>
      </c>
      <c r="I704" s="18" t="s">
        <v>37</v>
      </c>
      <c r="J704" s="18">
        <v>85364190</v>
      </c>
      <c r="K704" s="18" t="s">
        <v>68</v>
      </c>
      <c r="L704" s="18" t="s">
        <v>2564</v>
      </c>
      <c r="M704" s="22" t="s">
        <v>2565</v>
      </c>
      <c r="N704" s="19">
        <v>7.2999999999999995E-2</v>
      </c>
      <c r="O704" s="19">
        <v>8.3000000000000004E-2</v>
      </c>
      <c r="P704" s="18" t="s">
        <v>52</v>
      </c>
      <c r="Q704" s="18">
        <v>100</v>
      </c>
      <c r="R704" s="18"/>
      <c r="S704" s="18"/>
      <c r="T704" s="18"/>
      <c r="U704" s="18" t="s">
        <v>55</v>
      </c>
      <c r="V704"/>
      <c r="W704" s="18"/>
      <c r="X704" s="18"/>
      <c r="Y704" s="18"/>
      <c r="AB704" s="67" t="s">
        <v>70</v>
      </c>
      <c r="AC704" s="68">
        <v>7.0000000000000007E-2</v>
      </c>
    </row>
    <row r="705" spans="1:29" ht="12" customHeight="1">
      <c r="A705" s="11" t="s">
        <v>2566</v>
      </c>
      <c r="B705" s="12" t="s">
        <v>2567</v>
      </c>
      <c r="C705" s="21" t="s">
        <v>2568</v>
      </c>
      <c r="D705" s="13" t="s">
        <v>2569</v>
      </c>
      <c r="E705" s="65">
        <v>972.92</v>
      </c>
      <c r="F705" s="15">
        <f t="shared" si="32"/>
        <v>972.92</v>
      </c>
      <c r="G705" s="16">
        <f t="shared" si="33"/>
        <v>39.711020408163265</v>
      </c>
      <c r="H705" s="17">
        <f t="shared" si="34"/>
        <v>39.711020408163265</v>
      </c>
      <c r="I705" s="18" t="s">
        <v>37</v>
      </c>
      <c r="J705" s="18">
        <v>85364190</v>
      </c>
      <c r="K705" s="18" t="s">
        <v>68</v>
      </c>
      <c r="L705" s="18" t="s">
        <v>2570</v>
      </c>
      <c r="M705" s="22" t="s">
        <v>2571</v>
      </c>
      <c r="N705" s="19">
        <v>7.4999999999999997E-2</v>
      </c>
      <c r="O705" s="19">
        <v>8.5000000000000006E-2</v>
      </c>
      <c r="P705" s="18" t="s">
        <v>52</v>
      </c>
      <c r="Q705" s="18">
        <v>100</v>
      </c>
      <c r="R705" s="18"/>
      <c r="S705" s="18"/>
      <c r="T705" s="18"/>
      <c r="U705" s="18" t="s">
        <v>55</v>
      </c>
      <c r="V705"/>
      <c r="W705" s="18"/>
      <c r="X705" s="18"/>
      <c r="Y705" s="18"/>
      <c r="AB705" s="67" t="s">
        <v>70</v>
      </c>
      <c r="AC705" s="68">
        <v>0.08</v>
      </c>
    </row>
    <row r="706" spans="1:29" ht="12" customHeight="1">
      <c r="A706" s="11" t="s">
        <v>2572</v>
      </c>
      <c r="B706" s="12" t="s">
        <v>2573</v>
      </c>
      <c r="C706" s="21" t="s">
        <v>2574</v>
      </c>
      <c r="D706" s="13" t="s">
        <v>2575</v>
      </c>
      <c r="E706" s="65">
        <v>1055.9000000000001</v>
      </c>
      <c r="F706" s="15">
        <f t="shared" si="32"/>
        <v>1055.9000000000001</v>
      </c>
      <c r="G706" s="16">
        <f t="shared" si="33"/>
        <v>43.097959183673474</v>
      </c>
      <c r="H706" s="17">
        <f t="shared" si="34"/>
        <v>43.097959183673474</v>
      </c>
      <c r="I706" s="18" t="s">
        <v>37</v>
      </c>
      <c r="J706" s="18">
        <v>85364190</v>
      </c>
      <c r="K706" s="18" t="s">
        <v>68</v>
      </c>
      <c r="L706" s="18" t="s">
        <v>2576</v>
      </c>
      <c r="M706" s="22" t="s">
        <v>2571</v>
      </c>
      <c r="N706" s="19">
        <v>0.20599999999999999</v>
      </c>
      <c r="O706" s="19">
        <v>0.26600000000000001</v>
      </c>
      <c r="P706" s="18" t="s">
        <v>52</v>
      </c>
      <c r="Q706" s="18">
        <v>50</v>
      </c>
      <c r="R706" s="18"/>
      <c r="S706" s="18"/>
      <c r="T706" s="18"/>
      <c r="U706" s="18" t="s">
        <v>55</v>
      </c>
      <c r="V706"/>
      <c r="W706" s="18"/>
      <c r="X706" s="18"/>
      <c r="Y706" s="18"/>
      <c r="AB706" s="67" t="s">
        <v>70</v>
      </c>
      <c r="AC706" s="68">
        <v>0.21</v>
      </c>
    </row>
    <row r="707" spans="1:29" ht="12" customHeight="1">
      <c r="A707" s="11" t="s">
        <v>2577</v>
      </c>
      <c r="B707" s="12" t="s">
        <v>2578</v>
      </c>
      <c r="C707" s="21" t="s">
        <v>2579</v>
      </c>
      <c r="D707" s="13" t="s">
        <v>2580</v>
      </c>
      <c r="E707" s="65">
        <v>551.91</v>
      </c>
      <c r="F707" s="15">
        <f t="shared" si="32"/>
        <v>551.91</v>
      </c>
      <c r="G707" s="16">
        <f t="shared" si="33"/>
        <v>22.526938775510203</v>
      </c>
      <c r="H707" s="17">
        <f t="shared" si="34"/>
        <v>22.526938775510203</v>
      </c>
      <c r="I707" s="18" t="s">
        <v>37</v>
      </c>
      <c r="J707" s="18">
        <v>85364190</v>
      </c>
      <c r="K707" s="18" t="s">
        <v>68</v>
      </c>
      <c r="L707" s="18" t="s">
        <v>2551</v>
      </c>
      <c r="M707" s="22" t="s">
        <v>2581</v>
      </c>
      <c r="N707" s="19">
        <v>0.10299999999999999</v>
      </c>
      <c r="O707" s="19">
        <v>0.11600000000000001</v>
      </c>
      <c r="P707" s="18" t="s">
        <v>52</v>
      </c>
      <c r="Q707" s="18">
        <v>120</v>
      </c>
      <c r="R707" s="18"/>
      <c r="S707" s="18"/>
      <c r="T707" s="18"/>
      <c r="U707" s="18" t="s">
        <v>55</v>
      </c>
      <c r="V707"/>
      <c r="W707" s="18"/>
      <c r="X707" s="18"/>
      <c r="Y707" s="18"/>
      <c r="AB707" s="67" t="s">
        <v>70</v>
      </c>
      <c r="AC707" s="68">
        <v>0.1</v>
      </c>
    </row>
    <row r="708" spans="1:29" ht="12" customHeight="1">
      <c r="A708" s="11" t="s">
        <v>2582</v>
      </c>
      <c r="B708" s="12" t="s">
        <v>2583</v>
      </c>
      <c r="C708" s="21" t="s">
        <v>2584</v>
      </c>
      <c r="D708" s="13" t="s">
        <v>2585</v>
      </c>
      <c r="E708" s="65">
        <v>1071.3499999999999</v>
      </c>
      <c r="F708" s="15">
        <f t="shared" si="32"/>
        <v>1071.3499999999999</v>
      </c>
      <c r="G708" s="16">
        <f t="shared" si="33"/>
        <v>43.728571428571428</v>
      </c>
      <c r="H708" s="17">
        <f t="shared" si="34"/>
        <v>43.728571428571428</v>
      </c>
      <c r="I708" s="18" t="s">
        <v>37</v>
      </c>
      <c r="J708" s="18">
        <v>85364190</v>
      </c>
      <c r="K708" s="18" t="s">
        <v>68</v>
      </c>
      <c r="L708" s="18" t="s">
        <v>2551</v>
      </c>
      <c r="M708" s="22" t="s">
        <v>2586</v>
      </c>
      <c r="N708" s="19">
        <v>0.315</v>
      </c>
      <c r="O708" s="19">
        <v>0.35499999999999998</v>
      </c>
      <c r="P708" s="18" t="s">
        <v>52</v>
      </c>
      <c r="Q708" s="18">
        <v>60</v>
      </c>
      <c r="R708" s="18"/>
      <c r="S708" s="18"/>
      <c r="T708" s="18"/>
      <c r="U708" s="18" t="s">
        <v>55</v>
      </c>
      <c r="V708"/>
      <c r="W708" s="18"/>
      <c r="X708" s="18"/>
      <c r="Y708" s="18"/>
      <c r="AB708" s="67" t="s">
        <v>70</v>
      </c>
      <c r="AC708" s="68">
        <v>0.32</v>
      </c>
    </row>
    <row r="709" spans="1:29" ht="12" customHeight="1">
      <c r="A709" s="11" t="s">
        <v>2587</v>
      </c>
      <c r="B709" s="12">
        <v>5902838497562</v>
      </c>
      <c r="C709" s="21" t="s">
        <v>2588</v>
      </c>
      <c r="D709" s="13">
        <v>497562</v>
      </c>
      <c r="E709" s="65">
        <v>1029.5</v>
      </c>
      <c r="F709" s="15">
        <f t="shared" ref="F709:F772" si="35">E709*(1-$E$1)</f>
        <v>1029.5</v>
      </c>
      <c r="G709" s="16">
        <f t="shared" si="33"/>
        <v>42.020408163265309</v>
      </c>
      <c r="H709" s="17">
        <f t="shared" si="34"/>
        <v>42.020408163265309</v>
      </c>
      <c r="I709" s="18" t="s">
        <v>37</v>
      </c>
      <c r="J709" s="18">
        <v>85364190</v>
      </c>
      <c r="K709" s="18" t="s">
        <v>68</v>
      </c>
      <c r="L709" s="18" t="s">
        <v>2538</v>
      </c>
      <c r="M709" s="22" t="s">
        <v>2533</v>
      </c>
      <c r="N709" s="18">
        <v>7.9000000000000001E-2</v>
      </c>
      <c r="O709" s="19">
        <v>8.7999999999999995E-2</v>
      </c>
      <c r="P709" s="18" t="s">
        <v>52</v>
      </c>
      <c r="Q709" s="18">
        <v>100</v>
      </c>
      <c r="R709" s="18"/>
      <c r="S709" s="18"/>
      <c r="T709" s="18"/>
      <c r="U709" s="18" t="s">
        <v>55</v>
      </c>
      <c r="V709"/>
      <c r="W709" s="18"/>
      <c r="X709" s="18"/>
      <c r="Y709" s="18"/>
      <c r="AB709" s="67" t="s">
        <v>70</v>
      </c>
      <c r="AC709" s="68">
        <v>0.08</v>
      </c>
    </row>
    <row r="710" spans="1:29" ht="12" customHeight="1">
      <c r="A710" s="11" t="s">
        <v>2589</v>
      </c>
      <c r="B710" s="12" t="s">
        <v>2590</v>
      </c>
      <c r="C710" s="21" t="s">
        <v>2591</v>
      </c>
      <c r="D710" s="13" t="s">
        <v>2592</v>
      </c>
      <c r="E710" s="65">
        <v>1137.67</v>
      </c>
      <c r="F710" s="15">
        <f t="shared" si="35"/>
        <v>1137.67</v>
      </c>
      <c r="G710" s="16">
        <f t="shared" si="33"/>
        <v>46.435510204081638</v>
      </c>
      <c r="H710" s="17">
        <f t="shared" si="34"/>
        <v>46.435510204081638</v>
      </c>
      <c r="I710" s="18" t="s">
        <v>37</v>
      </c>
      <c r="J710" s="18">
        <v>85364190</v>
      </c>
      <c r="K710" s="18" t="s">
        <v>68</v>
      </c>
      <c r="L710" s="18" t="s">
        <v>2538</v>
      </c>
      <c r="M710" s="22"/>
      <c r="N710" s="18">
        <v>0.14499999999999999</v>
      </c>
      <c r="O710" s="19"/>
      <c r="P710" s="18" t="s">
        <v>52</v>
      </c>
      <c r="Q710" s="18"/>
      <c r="R710" s="18"/>
      <c r="S710" s="18"/>
      <c r="T710" s="18"/>
      <c r="U710" s="18"/>
      <c r="V710"/>
      <c r="W710" s="18"/>
      <c r="X710" s="18"/>
      <c r="Y710" s="18"/>
      <c r="AB710" s="67" t="s">
        <v>70</v>
      </c>
      <c r="AC710" s="68">
        <v>0.15</v>
      </c>
    </row>
    <row r="711" spans="1:29" ht="12" customHeight="1">
      <c r="A711" s="11" t="s">
        <v>2593</v>
      </c>
      <c r="B711" s="12" t="s">
        <v>2594</v>
      </c>
      <c r="C711" s="27" t="s">
        <v>2595</v>
      </c>
      <c r="D711" s="27" t="s">
        <v>2596</v>
      </c>
      <c r="E711" s="65">
        <v>1304.75</v>
      </c>
      <c r="F711" s="15">
        <f t="shared" si="35"/>
        <v>1304.75</v>
      </c>
      <c r="G711" s="16">
        <f t="shared" si="33"/>
        <v>53.255102040816325</v>
      </c>
      <c r="H711" s="17">
        <f t="shared" si="34"/>
        <v>53.255102040816325</v>
      </c>
      <c r="I711" s="18" t="s">
        <v>195</v>
      </c>
      <c r="J711" s="18">
        <v>85365080</v>
      </c>
      <c r="K711" s="18" t="s">
        <v>3480</v>
      </c>
      <c r="L711" s="18" t="s">
        <v>16515</v>
      </c>
      <c r="M711" s="18"/>
      <c r="N711" s="18">
        <v>6.6000000000000003E-2</v>
      </c>
      <c r="O711" s="18">
        <v>0.86</v>
      </c>
      <c r="P711" s="18" t="s">
        <v>52</v>
      </c>
      <c r="Q711" s="18"/>
      <c r="R711" s="18"/>
      <c r="S711" s="18"/>
      <c r="T711" s="18"/>
      <c r="U711" s="15"/>
      <c r="V711" s="18"/>
      <c r="W711" s="36"/>
      <c r="X711" s="18"/>
      <c r="Y711" s="18"/>
      <c r="AA711" s="67"/>
      <c r="AB711" s="67" t="s">
        <v>70</v>
      </c>
      <c r="AC711" s="68">
        <v>7.0000000000000007E-2</v>
      </c>
    </row>
    <row r="712" spans="1:29" ht="12" customHeight="1">
      <c r="A712" s="11" t="s">
        <v>2597</v>
      </c>
      <c r="B712" s="12">
        <v>5900280999092</v>
      </c>
      <c r="C712" s="27" t="s">
        <v>2598</v>
      </c>
      <c r="D712" s="27" t="s">
        <v>2599</v>
      </c>
      <c r="E712" s="65">
        <v>1946.39</v>
      </c>
      <c r="F712" s="15">
        <f t="shared" si="35"/>
        <v>1946.39</v>
      </c>
      <c r="G712" s="16">
        <f t="shared" si="33"/>
        <v>79.444489795918372</v>
      </c>
      <c r="H712" s="17">
        <f t="shared" si="34"/>
        <v>79.444489795918372</v>
      </c>
      <c r="I712" s="19" t="s">
        <v>60</v>
      </c>
      <c r="J712" s="18">
        <v>85365080</v>
      </c>
      <c r="K712" s="18" t="s">
        <v>3480</v>
      </c>
      <c r="L712" s="18" t="s">
        <v>16515</v>
      </c>
      <c r="M712" s="22"/>
      <c r="N712" s="18">
        <v>0.08</v>
      </c>
      <c r="O712" s="18"/>
      <c r="P712" s="18" t="s">
        <v>52</v>
      </c>
      <c r="Q712" s="18">
        <v>100</v>
      </c>
      <c r="R712" s="18"/>
      <c r="S712" s="18"/>
      <c r="T712" s="18"/>
      <c r="U712" s="18" t="s">
        <v>55</v>
      </c>
      <c r="W712" s="18"/>
      <c r="Y712" s="18"/>
      <c r="AB712" s="67" t="s">
        <v>70</v>
      </c>
      <c r="AC712" s="68">
        <v>0.08</v>
      </c>
    </row>
    <row r="713" spans="1:29" ht="12" customHeight="1">
      <c r="A713" s="11" t="s">
        <v>16467</v>
      </c>
      <c r="B713" s="12">
        <v>5902138401467</v>
      </c>
      <c r="C713" s="27" t="s">
        <v>16469</v>
      </c>
      <c r="D713" s="27" t="s">
        <v>16472</v>
      </c>
      <c r="E713" s="65">
        <v>780</v>
      </c>
      <c r="F713" s="15">
        <f t="shared" si="35"/>
        <v>780</v>
      </c>
      <c r="G713" s="16">
        <f t="shared" si="33"/>
        <v>31.836734693877553</v>
      </c>
      <c r="H713" s="17">
        <f t="shared" si="34"/>
        <v>31.836734693877553</v>
      </c>
      <c r="I713" s="19" t="s">
        <v>60</v>
      </c>
      <c r="J713" s="18">
        <v>85364900</v>
      </c>
      <c r="K713" s="18" t="s">
        <v>68</v>
      </c>
      <c r="L713" s="18" t="s">
        <v>2570</v>
      </c>
      <c r="M713" s="22"/>
      <c r="N713" s="18">
        <v>0.104</v>
      </c>
      <c r="O713" s="18">
        <v>0.128</v>
      </c>
      <c r="P713" s="18" t="s">
        <v>52</v>
      </c>
      <c r="Q713" s="18"/>
      <c r="R713" s="18"/>
      <c r="S713" s="18"/>
      <c r="T713" s="18"/>
      <c r="U713" s="18"/>
      <c r="W713" s="18"/>
      <c r="Y713" s="18"/>
      <c r="AB713" s="67" t="s">
        <v>70</v>
      </c>
      <c r="AC713" s="68">
        <v>0.1</v>
      </c>
    </row>
    <row r="714" spans="1:29" ht="12" customHeight="1">
      <c r="A714" s="11" t="s">
        <v>16468</v>
      </c>
      <c r="B714" s="12">
        <v>5902138401474</v>
      </c>
      <c r="C714" s="27" t="s">
        <v>16470</v>
      </c>
      <c r="D714" s="27" t="s">
        <v>16471</v>
      </c>
      <c r="E714" s="65">
        <v>780</v>
      </c>
      <c r="F714" s="15">
        <f t="shared" si="35"/>
        <v>780</v>
      </c>
      <c r="G714" s="16">
        <f t="shared" si="33"/>
        <v>31.836734693877553</v>
      </c>
      <c r="H714" s="17">
        <f t="shared" si="34"/>
        <v>31.836734693877553</v>
      </c>
      <c r="I714" s="19" t="s">
        <v>60</v>
      </c>
      <c r="J714" s="18">
        <v>85364900</v>
      </c>
      <c r="K714" s="18" t="s">
        <v>68</v>
      </c>
      <c r="L714" s="18" t="s">
        <v>2570</v>
      </c>
      <c r="M714" s="22"/>
      <c r="N714" s="18">
        <v>0.104</v>
      </c>
      <c r="O714" s="18">
        <v>0.128</v>
      </c>
      <c r="P714" s="18" t="s">
        <v>52</v>
      </c>
      <c r="Q714" s="18"/>
      <c r="R714" s="18"/>
      <c r="S714" s="18"/>
      <c r="T714" s="18"/>
      <c r="U714" s="18"/>
      <c r="W714" s="18"/>
      <c r="Y714" s="18"/>
      <c r="AB714" s="67" t="s">
        <v>70</v>
      </c>
      <c r="AC714" s="68">
        <v>0.1</v>
      </c>
    </row>
    <row r="715" spans="1:29" ht="12" customHeight="1">
      <c r="A715" s="11" t="s">
        <v>2600</v>
      </c>
      <c r="B715" s="12">
        <v>5900280996350</v>
      </c>
      <c r="C715" s="27" t="s">
        <v>2601</v>
      </c>
      <c r="D715" s="27" t="s">
        <v>2602</v>
      </c>
      <c r="E715" s="65">
        <v>57.78</v>
      </c>
      <c r="F715" s="15">
        <f t="shared" si="35"/>
        <v>57.78</v>
      </c>
      <c r="G715" s="16">
        <f t="shared" si="33"/>
        <v>2.3583673469387754</v>
      </c>
      <c r="H715" s="17">
        <f t="shared" si="34"/>
        <v>2.3583673469387754</v>
      </c>
      <c r="I715" s="19" t="s">
        <v>60</v>
      </c>
      <c r="J715" s="18">
        <v>85371099</v>
      </c>
      <c r="K715" s="18" t="s">
        <v>68</v>
      </c>
      <c r="L715" s="18" t="s">
        <v>1804</v>
      </c>
      <c r="M715" s="22"/>
      <c r="N715" s="18">
        <v>0.09</v>
      </c>
      <c r="O715" s="18"/>
      <c r="P715" s="18" t="s">
        <v>52</v>
      </c>
      <c r="Q715" s="18">
        <v>200</v>
      </c>
      <c r="R715" s="18"/>
      <c r="S715" s="18"/>
      <c r="T715" s="18"/>
      <c r="U715" s="18" t="s">
        <v>55</v>
      </c>
      <c r="W715" s="18"/>
      <c r="Y715" s="18"/>
      <c r="AB715" s="72" t="s">
        <v>53</v>
      </c>
      <c r="AC715" s="68">
        <v>0</v>
      </c>
    </row>
    <row r="716" spans="1:29" ht="12" customHeight="1">
      <c r="A716" s="11" t="s">
        <v>2603</v>
      </c>
      <c r="B716" s="12">
        <v>5900280996367</v>
      </c>
      <c r="C716" s="27" t="s">
        <v>2604</v>
      </c>
      <c r="D716" s="27" t="s">
        <v>2605</v>
      </c>
      <c r="E716" s="65">
        <v>216.67</v>
      </c>
      <c r="F716" s="15">
        <f t="shared" si="35"/>
        <v>216.67</v>
      </c>
      <c r="G716" s="16">
        <f t="shared" si="33"/>
        <v>8.8436734693877543</v>
      </c>
      <c r="H716" s="17">
        <f t="shared" si="34"/>
        <v>8.8436734693877543</v>
      </c>
      <c r="I716" s="19" t="s">
        <v>60</v>
      </c>
      <c r="J716" s="18">
        <v>85371099</v>
      </c>
      <c r="K716" s="18" t="s">
        <v>68</v>
      </c>
      <c r="L716" s="18" t="s">
        <v>1804</v>
      </c>
      <c r="M716" s="22"/>
      <c r="N716" s="18">
        <v>0.29599999999999999</v>
      </c>
      <c r="O716" s="18"/>
      <c r="P716" s="18" t="s">
        <v>52</v>
      </c>
      <c r="Q716" s="18">
        <v>30</v>
      </c>
      <c r="R716" s="18"/>
      <c r="S716" s="18"/>
      <c r="T716" s="18"/>
      <c r="U716" s="18" t="s">
        <v>55</v>
      </c>
      <c r="W716" s="18"/>
      <c r="Y716" s="18"/>
      <c r="AB716" s="72" t="s">
        <v>53</v>
      </c>
      <c r="AC716" s="68">
        <v>0</v>
      </c>
    </row>
    <row r="717" spans="1:29" ht="12" customHeight="1">
      <c r="A717" s="11" t="s">
        <v>2606</v>
      </c>
      <c r="B717" s="12">
        <v>5900280996374</v>
      </c>
      <c r="C717" s="27" t="s">
        <v>2607</v>
      </c>
      <c r="D717" s="27" t="s">
        <v>2608</v>
      </c>
      <c r="E717" s="65">
        <v>241.94</v>
      </c>
      <c r="F717" s="15">
        <f t="shared" si="35"/>
        <v>241.94</v>
      </c>
      <c r="G717" s="16">
        <f t="shared" si="33"/>
        <v>9.8751020408163264</v>
      </c>
      <c r="H717" s="17">
        <f t="shared" si="34"/>
        <v>9.8751020408163264</v>
      </c>
      <c r="I717" s="19" t="s">
        <v>60</v>
      </c>
      <c r="J717" s="18">
        <v>85371099</v>
      </c>
      <c r="K717" s="18" t="s">
        <v>68</v>
      </c>
      <c r="L717" s="18" t="s">
        <v>1804</v>
      </c>
      <c r="M717" s="22"/>
      <c r="N717" s="18">
        <v>0.4</v>
      </c>
      <c r="O717" s="18"/>
      <c r="P717" s="18" t="s">
        <v>52</v>
      </c>
      <c r="Q717" s="18">
        <v>30</v>
      </c>
      <c r="R717" s="18"/>
      <c r="S717" s="18"/>
      <c r="T717" s="18"/>
      <c r="U717" s="18" t="s">
        <v>55</v>
      </c>
      <c r="W717" s="18"/>
      <c r="Y717" s="18"/>
      <c r="AB717" s="72" t="s">
        <v>53</v>
      </c>
      <c r="AC717" s="68">
        <v>0</v>
      </c>
    </row>
    <row r="718" spans="1:29" ht="12" customHeight="1">
      <c r="A718" s="11" t="s">
        <v>2609</v>
      </c>
      <c r="B718" s="12">
        <v>5900280996381</v>
      </c>
      <c r="C718" s="27" t="s">
        <v>2610</v>
      </c>
      <c r="D718" s="27" t="s">
        <v>2611</v>
      </c>
      <c r="E718" s="65">
        <v>281.67</v>
      </c>
      <c r="F718" s="15">
        <f t="shared" si="35"/>
        <v>281.67</v>
      </c>
      <c r="G718" s="16">
        <f t="shared" si="33"/>
        <v>11.496734693877551</v>
      </c>
      <c r="H718" s="17">
        <f t="shared" si="34"/>
        <v>11.496734693877551</v>
      </c>
      <c r="I718" s="19" t="s">
        <v>60</v>
      </c>
      <c r="J718" s="18">
        <v>85371099</v>
      </c>
      <c r="K718" s="18" t="s">
        <v>68</v>
      </c>
      <c r="L718" s="18" t="s">
        <v>1804</v>
      </c>
      <c r="M718" s="22"/>
      <c r="N718" s="18">
        <v>0.433</v>
      </c>
      <c r="O718" s="18"/>
      <c r="P718" s="18" t="s">
        <v>52</v>
      </c>
      <c r="Q718" s="18">
        <v>30</v>
      </c>
      <c r="R718" s="18"/>
      <c r="S718" s="18"/>
      <c r="T718" s="18"/>
      <c r="U718" s="18" t="s">
        <v>55</v>
      </c>
      <c r="W718" s="18"/>
      <c r="Y718" s="18"/>
      <c r="AB718" s="72" t="s">
        <v>53</v>
      </c>
      <c r="AC718" s="68">
        <v>0</v>
      </c>
    </row>
    <row r="719" spans="1:29" ht="12" customHeight="1">
      <c r="A719" s="11" t="s">
        <v>2612</v>
      </c>
      <c r="B719" s="12">
        <v>5900280996398</v>
      </c>
      <c r="C719" s="27" t="s">
        <v>2613</v>
      </c>
      <c r="D719" s="27" t="s">
        <v>2614</v>
      </c>
      <c r="E719" s="65">
        <v>397.22</v>
      </c>
      <c r="F719" s="15">
        <f t="shared" si="35"/>
        <v>397.22</v>
      </c>
      <c r="G719" s="16">
        <f t="shared" si="33"/>
        <v>16.213061224489795</v>
      </c>
      <c r="H719" s="17">
        <f t="shared" si="34"/>
        <v>16.213061224489795</v>
      </c>
      <c r="I719" s="19" t="s">
        <v>60</v>
      </c>
      <c r="J719" s="18">
        <v>85371099</v>
      </c>
      <c r="K719" s="18" t="s">
        <v>68</v>
      </c>
      <c r="L719" s="18" t="s">
        <v>1804</v>
      </c>
      <c r="M719" s="22"/>
      <c r="N719" s="18">
        <v>0.65</v>
      </c>
      <c r="O719" s="18"/>
      <c r="P719" s="18" t="s">
        <v>52</v>
      </c>
      <c r="Q719" s="18">
        <v>20</v>
      </c>
      <c r="R719" s="18"/>
      <c r="S719" s="18"/>
      <c r="T719" s="18"/>
      <c r="U719" s="18" t="s">
        <v>55</v>
      </c>
      <c r="W719" s="18"/>
      <c r="Y719" s="18"/>
      <c r="AB719" s="72" t="s">
        <v>53</v>
      </c>
      <c r="AC719" s="68">
        <v>0</v>
      </c>
    </row>
    <row r="720" spans="1:29" ht="12" customHeight="1">
      <c r="A720" s="11" t="s">
        <v>2615</v>
      </c>
      <c r="B720" s="12">
        <v>5900280996404</v>
      </c>
      <c r="C720" s="27" t="s">
        <v>2616</v>
      </c>
      <c r="D720" s="27" t="s">
        <v>2617</v>
      </c>
      <c r="E720" s="65">
        <v>577.78</v>
      </c>
      <c r="F720" s="15">
        <f t="shared" si="35"/>
        <v>577.78</v>
      </c>
      <c r="G720" s="16">
        <f t="shared" si="33"/>
        <v>23.58285714285714</v>
      </c>
      <c r="H720" s="17">
        <f t="shared" si="34"/>
        <v>23.58285714285714</v>
      </c>
      <c r="I720" s="19" t="s">
        <v>60</v>
      </c>
      <c r="J720" s="18">
        <v>85371099</v>
      </c>
      <c r="K720" s="18" t="s">
        <v>68</v>
      </c>
      <c r="L720" s="18" t="s">
        <v>1804</v>
      </c>
      <c r="M720" s="22"/>
      <c r="N720" s="18">
        <v>0.91</v>
      </c>
      <c r="O720" s="18"/>
      <c r="P720" s="18" t="s">
        <v>52</v>
      </c>
      <c r="Q720" s="18">
        <v>10</v>
      </c>
      <c r="R720" s="18"/>
      <c r="S720" s="18"/>
      <c r="T720" s="18"/>
      <c r="U720" s="18" t="s">
        <v>55</v>
      </c>
      <c r="W720" s="18"/>
      <c r="Y720" s="18"/>
      <c r="AB720" s="72" t="s">
        <v>53</v>
      </c>
      <c r="AC720" s="68">
        <v>0</v>
      </c>
    </row>
    <row r="721" spans="1:29" ht="12" customHeight="1">
      <c r="A721" s="11" t="s">
        <v>2618</v>
      </c>
      <c r="B721" s="12">
        <v>5900280996411</v>
      </c>
      <c r="C721" s="27" t="s">
        <v>2619</v>
      </c>
      <c r="D721" s="27" t="s">
        <v>2620</v>
      </c>
      <c r="E721" s="65">
        <v>830.56</v>
      </c>
      <c r="F721" s="15">
        <f t="shared" si="35"/>
        <v>830.56</v>
      </c>
      <c r="G721" s="16">
        <f t="shared" ref="G721:G784" si="36">E721/$E$2</f>
        <v>33.900408163265304</v>
      </c>
      <c r="H721" s="17">
        <f t="shared" ref="H721:H784" si="37">G721*(1-$E$1)</f>
        <v>33.900408163265304</v>
      </c>
      <c r="I721" s="19" t="s">
        <v>60</v>
      </c>
      <c r="J721" s="18">
        <v>85371099</v>
      </c>
      <c r="K721" s="18" t="s">
        <v>68</v>
      </c>
      <c r="L721" s="18" t="s">
        <v>1804</v>
      </c>
      <c r="M721" s="22"/>
      <c r="N721" s="18">
        <v>1.23</v>
      </c>
      <c r="O721" s="18"/>
      <c r="P721" s="18" t="s">
        <v>52</v>
      </c>
      <c r="Q721" s="18">
        <v>10</v>
      </c>
      <c r="R721" s="18"/>
      <c r="S721" s="18"/>
      <c r="T721" s="18"/>
      <c r="U721" s="18" t="s">
        <v>55</v>
      </c>
      <c r="W721" s="18"/>
      <c r="Y721" s="18"/>
      <c r="AB721" s="72" t="s">
        <v>53</v>
      </c>
      <c r="AC721" s="68">
        <v>0</v>
      </c>
    </row>
    <row r="722" spans="1:29" ht="12" customHeight="1">
      <c r="A722" s="11" t="s">
        <v>2621</v>
      </c>
      <c r="B722" s="12">
        <v>5900280996428</v>
      </c>
      <c r="C722" s="27" t="s">
        <v>2622</v>
      </c>
      <c r="D722" s="27" t="s">
        <v>2623</v>
      </c>
      <c r="E722" s="65">
        <v>1263.8900000000001</v>
      </c>
      <c r="F722" s="15">
        <f t="shared" si="35"/>
        <v>1263.8900000000001</v>
      </c>
      <c r="G722" s="16">
        <f t="shared" si="36"/>
        <v>51.587346938775511</v>
      </c>
      <c r="H722" s="17">
        <f t="shared" si="37"/>
        <v>51.587346938775511</v>
      </c>
      <c r="I722" s="19" t="s">
        <v>60</v>
      </c>
      <c r="J722" s="18">
        <v>85371099</v>
      </c>
      <c r="K722" s="18" t="s">
        <v>68</v>
      </c>
      <c r="L722" s="18" t="s">
        <v>1804</v>
      </c>
      <c r="M722" s="22"/>
      <c r="N722" s="18">
        <v>1.7</v>
      </c>
      <c r="O722" s="18"/>
      <c r="P722" s="18" t="s">
        <v>52</v>
      </c>
      <c r="Q722" s="18">
        <v>5</v>
      </c>
      <c r="R722" s="18"/>
      <c r="S722" s="18"/>
      <c r="T722" s="18"/>
      <c r="U722" s="18" t="s">
        <v>55</v>
      </c>
      <c r="W722" s="18"/>
      <c r="Y722" s="18"/>
      <c r="AB722" s="72" t="s">
        <v>53</v>
      </c>
      <c r="AC722" s="68">
        <v>0</v>
      </c>
    </row>
    <row r="723" spans="1:29" ht="12" customHeight="1">
      <c r="A723" s="11" t="s">
        <v>2624</v>
      </c>
      <c r="B723" s="12">
        <v>5900280996282</v>
      </c>
      <c r="C723" s="27" t="s">
        <v>2625</v>
      </c>
      <c r="D723" s="27" t="s">
        <v>2626</v>
      </c>
      <c r="E723" s="65">
        <v>216.67</v>
      </c>
      <c r="F723" s="15">
        <f t="shared" si="35"/>
        <v>216.67</v>
      </c>
      <c r="G723" s="16">
        <f t="shared" si="36"/>
        <v>8.8436734693877543</v>
      </c>
      <c r="H723" s="17">
        <f t="shared" si="37"/>
        <v>8.8436734693877543</v>
      </c>
      <c r="I723" s="19" t="s">
        <v>60</v>
      </c>
      <c r="J723" s="18">
        <v>85371099</v>
      </c>
      <c r="K723" s="18" t="s">
        <v>68</v>
      </c>
      <c r="L723" s="18" t="s">
        <v>1804</v>
      </c>
      <c r="M723" s="22"/>
      <c r="N723" s="18">
        <v>0.33300000000000002</v>
      </c>
      <c r="O723" s="18"/>
      <c r="P723" s="18" t="s">
        <v>52</v>
      </c>
      <c r="Q723" s="18">
        <v>30</v>
      </c>
      <c r="R723" s="18"/>
      <c r="S723" s="18"/>
      <c r="T723" s="18"/>
      <c r="U723" s="18" t="s">
        <v>55</v>
      </c>
      <c r="W723" s="18"/>
      <c r="Y723" s="18"/>
      <c r="AB723" s="72" t="s">
        <v>53</v>
      </c>
      <c r="AC723" s="68">
        <v>0</v>
      </c>
    </row>
    <row r="724" spans="1:29" ht="12" customHeight="1">
      <c r="A724" s="11" t="s">
        <v>2627</v>
      </c>
      <c r="B724" s="12">
        <v>5900280996299</v>
      </c>
      <c r="C724" s="27" t="s">
        <v>2628</v>
      </c>
      <c r="D724" s="27" t="s">
        <v>2629</v>
      </c>
      <c r="E724" s="65">
        <v>252.78</v>
      </c>
      <c r="F724" s="15">
        <f t="shared" si="35"/>
        <v>252.78</v>
      </c>
      <c r="G724" s="16">
        <f t="shared" si="36"/>
        <v>10.317551020408164</v>
      </c>
      <c r="H724" s="17">
        <f t="shared" si="37"/>
        <v>10.317551020408164</v>
      </c>
      <c r="I724" s="19" t="s">
        <v>60</v>
      </c>
      <c r="J724" s="18">
        <v>85371099</v>
      </c>
      <c r="K724" s="18" t="s">
        <v>68</v>
      </c>
      <c r="L724" s="18" t="s">
        <v>1804</v>
      </c>
      <c r="M724" s="22"/>
      <c r="N724" s="18">
        <v>0.38300000000000001</v>
      </c>
      <c r="O724" s="18"/>
      <c r="P724" s="18" t="s">
        <v>52</v>
      </c>
      <c r="Q724" s="18">
        <v>30</v>
      </c>
      <c r="R724" s="18"/>
      <c r="S724" s="18"/>
      <c r="T724" s="18"/>
      <c r="U724" s="18" t="s">
        <v>55</v>
      </c>
      <c r="W724" s="18"/>
      <c r="Y724" s="18"/>
      <c r="AB724" s="72" t="s">
        <v>53</v>
      </c>
      <c r="AC724" s="68">
        <v>0</v>
      </c>
    </row>
    <row r="725" spans="1:29" ht="12" customHeight="1">
      <c r="A725" s="11" t="s">
        <v>2630</v>
      </c>
      <c r="B725" s="12">
        <v>5900280996305</v>
      </c>
      <c r="C725" s="27" t="s">
        <v>2631</v>
      </c>
      <c r="D725" s="27" t="s">
        <v>2632</v>
      </c>
      <c r="E725" s="65">
        <v>288.89</v>
      </c>
      <c r="F725" s="15">
        <f t="shared" si="35"/>
        <v>288.89</v>
      </c>
      <c r="G725" s="16">
        <f t="shared" si="36"/>
        <v>11.79142857142857</v>
      </c>
      <c r="H725" s="17">
        <f t="shared" si="37"/>
        <v>11.79142857142857</v>
      </c>
      <c r="I725" s="19" t="s">
        <v>60</v>
      </c>
      <c r="J725" s="18">
        <v>85371099</v>
      </c>
      <c r="K725" s="18" t="s">
        <v>68</v>
      </c>
      <c r="L725" s="18" t="s">
        <v>1804</v>
      </c>
      <c r="M725" s="22"/>
      <c r="N725" s="18">
        <v>0.47499999999999998</v>
      </c>
      <c r="O725" s="18"/>
      <c r="P725" s="18" t="s">
        <v>52</v>
      </c>
      <c r="Q725" s="18">
        <v>20</v>
      </c>
      <c r="R725" s="18"/>
      <c r="S725" s="18"/>
      <c r="T725" s="18"/>
      <c r="U725" s="18" t="s">
        <v>55</v>
      </c>
      <c r="W725" s="18"/>
      <c r="Y725" s="18"/>
      <c r="AB725" s="72" t="s">
        <v>53</v>
      </c>
      <c r="AC725" s="68">
        <v>0</v>
      </c>
    </row>
    <row r="726" spans="1:29" ht="12" customHeight="1">
      <c r="A726" s="11" t="s">
        <v>2633</v>
      </c>
      <c r="B726" s="12">
        <v>5900280996312</v>
      </c>
      <c r="C726" s="27" t="s">
        <v>2634</v>
      </c>
      <c r="D726" s="27" t="s">
        <v>2635</v>
      </c>
      <c r="E726" s="65">
        <v>397.22</v>
      </c>
      <c r="F726" s="15">
        <f t="shared" si="35"/>
        <v>397.22</v>
      </c>
      <c r="G726" s="16">
        <f t="shared" si="36"/>
        <v>16.213061224489795</v>
      </c>
      <c r="H726" s="17">
        <f t="shared" si="37"/>
        <v>16.213061224489795</v>
      </c>
      <c r="I726" s="19" t="s">
        <v>60</v>
      </c>
      <c r="J726" s="18">
        <v>85371099</v>
      </c>
      <c r="K726" s="18" t="s">
        <v>68</v>
      </c>
      <c r="L726" s="18" t="s">
        <v>1804</v>
      </c>
      <c r="M726" s="22"/>
      <c r="N726" s="18">
        <v>0.57999999999999996</v>
      </c>
      <c r="O726" s="18"/>
      <c r="P726" s="18" t="s">
        <v>52</v>
      </c>
      <c r="Q726" s="18">
        <v>20</v>
      </c>
      <c r="R726" s="18"/>
      <c r="S726" s="18"/>
      <c r="T726" s="18"/>
      <c r="U726" s="18" t="s">
        <v>55</v>
      </c>
      <c r="W726" s="18"/>
      <c r="Y726" s="18"/>
      <c r="AB726" s="72" t="s">
        <v>53</v>
      </c>
      <c r="AC726" s="68">
        <v>0</v>
      </c>
    </row>
    <row r="727" spans="1:29" ht="12" customHeight="1">
      <c r="A727" s="11" t="s">
        <v>2636</v>
      </c>
      <c r="B727" s="12">
        <v>5900280996329</v>
      </c>
      <c r="C727" s="27" t="s">
        <v>2637</v>
      </c>
      <c r="D727" s="27" t="s">
        <v>2638</v>
      </c>
      <c r="E727" s="65">
        <v>613.89</v>
      </c>
      <c r="F727" s="15">
        <f t="shared" si="35"/>
        <v>613.89</v>
      </c>
      <c r="G727" s="16">
        <f t="shared" si="36"/>
        <v>25.056734693877551</v>
      </c>
      <c r="H727" s="17">
        <f t="shared" si="37"/>
        <v>25.056734693877551</v>
      </c>
      <c r="I727" s="19" t="s">
        <v>60</v>
      </c>
      <c r="J727" s="18">
        <v>85371099</v>
      </c>
      <c r="K727" s="18" t="s">
        <v>68</v>
      </c>
      <c r="L727" s="18" t="s">
        <v>1804</v>
      </c>
      <c r="M727" s="22"/>
      <c r="N727" s="18">
        <v>0.91</v>
      </c>
      <c r="O727" s="18"/>
      <c r="P727" s="18" t="s">
        <v>52</v>
      </c>
      <c r="Q727" s="18">
        <v>10</v>
      </c>
      <c r="R727" s="18"/>
      <c r="S727" s="18"/>
      <c r="T727" s="18"/>
      <c r="U727" s="18" t="s">
        <v>55</v>
      </c>
      <c r="W727" s="18"/>
      <c r="Y727" s="18"/>
      <c r="AB727" s="72" t="s">
        <v>53</v>
      </c>
      <c r="AC727" s="68">
        <v>0</v>
      </c>
    </row>
    <row r="728" spans="1:29" ht="12" customHeight="1">
      <c r="A728" s="11" t="s">
        <v>2639</v>
      </c>
      <c r="B728" s="12">
        <v>5900280996336</v>
      </c>
      <c r="C728" s="27" t="s">
        <v>2640</v>
      </c>
      <c r="D728" s="27" t="s">
        <v>2641</v>
      </c>
      <c r="E728" s="65">
        <v>830.56</v>
      </c>
      <c r="F728" s="15">
        <f t="shared" si="35"/>
        <v>830.56</v>
      </c>
      <c r="G728" s="16">
        <f t="shared" si="36"/>
        <v>33.900408163265304</v>
      </c>
      <c r="H728" s="17">
        <f t="shared" si="37"/>
        <v>33.900408163265304</v>
      </c>
      <c r="I728" s="19" t="s">
        <v>60</v>
      </c>
      <c r="J728" s="18">
        <v>85371099</v>
      </c>
      <c r="K728" s="18" t="s">
        <v>68</v>
      </c>
      <c r="L728" s="18" t="s">
        <v>1804</v>
      </c>
      <c r="M728" s="22"/>
      <c r="N728" s="18">
        <v>1.05</v>
      </c>
      <c r="O728" s="18"/>
      <c r="P728" s="18" t="s">
        <v>52</v>
      </c>
      <c r="Q728" s="18">
        <v>10</v>
      </c>
      <c r="R728" s="18"/>
      <c r="S728" s="18"/>
      <c r="T728" s="18"/>
      <c r="U728" s="18" t="s">
        <v>55</v>
      </c>
      <c r="W728" s="18"/>
      <c r="Y728" s="18"/>
      <c r="AB728" s="72" t="s">
        <v>53</v>
      </c>
      <c r="AC728" s="68">
        <v>0</v>
      </c>
    </row>
    <row r="729" spans="1:29" ht="12" customHeight="1">
      <c r="A729" s="11" t="s">
        <v>2642</v>
      </c>
      <c r="B729" s="12">
        <v>5900280996343</v>
      </c>
      <c r="C729" s="27" t="s">
        <v>2643</v>
      </c>
      <c r="D729" s="27" t="s">
        <v>2644</v>
      </c>
      <c r="E729" s="65">
        <v>1263.8900000000001</v>
      </c>
      <c r="F729" s="15">
        <f t="shared" si="35"/>
        <v>1263.8900000000001</v>
      </c>
      <c r="G729" s="16">
        <f t="shared" si="36"/>
        <v>51.587346938775511</v>
      </c>
      <c r="H729" s="17">
        <f t="shared" si="37"/>
        <v>51.587346938775511</v>
      </c>
      <c r="I729" s="19" t="s">
        <v>60</v>
      </c>
      <c r="J729" s="18">
        <v>85371099</v>
      </c>
      <c r="K729" s="18" t="s">
        <v>68</v>
      </c>
      <c r="L729" s="18" t="s">
        <v>1804</v>
      </c>
      <c r="M729" s="22"/>
      <c r="N729" s="18">
        <v>1.9</v>
      </c>
      <c r="O729" s="18"/>
      <c r="P729" s="18" t="s">
        <v>52</v>
      </c>
      <c r="Q729" s="18">
        <v>10</v>
      </c>
      <c r="R729" s="18"/>
      <c r="S729" s="18"/>
      <c r="T729" s="18"/>
      <c r="U729" s="18" t="s">
        <v>55</v>
      </c>
      <c r="W729" s="18"/>
      <c r="Y729" s="18"/>
      <c r="AB729" s="72" t="s">
        <v>53</v>
      </c>
      <c r="AC729" s="68">
        <v>0</v>
      </c>
    </row>
    <row r="730" spans="1:29" ht="12" customHeight="1">
      <c r="A730" s="11" t="s">
        <v>2645</v>
      </c>
      <c r="B730" s="12">
        <v>5900280996497</v>
      </c>
      <c r="C730" s="27" t="s">
        <v>2646</v>
      </c>
      <c r="D730" s="27" t="s">
        <v>2644</v>
      </c>
      <c r="E730" s="65">
        <v>21.67</v>
      </c>
      <c r="F730" s="15">
        <f t="shared" si="35"/>
        <v>21.67</v>
      </c>
      <c r="G730" s="16">
        <f t="shared" si="36"/>
        <v>0.88448979591836741</v>
      </c>
      <c r="H730" s="17">
        <f t="shared" si="37"/>
        <v>0.88448979591836741</v>
      </c>
      <c r="I730" s="19" t="s">
        <v>60</v>
      </c>
      <c r="J730" s="18">
        <v>85371099</v>
      </c>
      <c r="K730" s="18" t="s">
        <v>68</v>
      </c>
      <c r="L730" s="18" t="s">
        <v>1804</v>
      </c>
      <c r="M730" s="22"/>
      <c r="N730" s="18">
        <v>1.9</v>
      </c>
      <c r="O730" s="18"/>
      <c r="P730" s="18" t="s">
        <v>52</v>
      </c>
      <c r="Q730" s="18">
        <v>500</v>
      </c>
      <c r="R730" s="18"/>
      <c r="S730" s="18"/>
      <c r="T730" s="18"/>
      <c r="U730" s="18" t="s">
        <v>55</v>
      </c>
      <c r="W730" s="18"/>
      <c r="Y730" s="18"/>
      <c r="AB730" s="72" t="s">
        <v>53</v>
      </c>
      <c r="AC730" s="68">
        <v>0</v>
      </c>
    </row>
    <row r="731" spans="1:29" ht="12" customHeight="1">
      <c r="A731" s="11" t="s">
        <v>2647</v>
      </c>
      <c r="B731" s="12">
        <v>5900280996435</v>
      </c>
      <c r="C731" s="27" t="s">
        <v>2648</v>
      </c>
      <c r="D731" s="27" t="s">
        <v>2649</v>
      </c>
      <c r="E731" s="65">
        <v>361.11</v>
      </c>
      <c r="F731" s="15">
        <f t="shared" si="35"/>
        <v>361.11</v>
      </c>
      <c r="G731" s="16">
        <f t="shared" si="36"/>
        <v>14.739183673469388</v>
      </c>
      <c r="H731" s="17">
        <f t="shared" si="37"/>
        <v>14.739183673469388</v>
      </c>
      <c r="I731" s="19" t="s">
        <v>60</v>
      </c>
      <c r="J731" s="18">
        <v>85371099</v>
      </c>
      <c r="K731" s="18" t="s">
        <v>68</v>
      </c>
      <c r="L731" s="18" t="s">
        <v>1804</v>
      </c>
      <c r="M731" s="22"/>
      <c r="N731" s="18">
        <v>0.5</v>
      </c>
      <c r="O731" s="18"/>
      <c r="P731" s="18" t="s">
        <v>52</v>
      </c>
      <c r="Q731" s="18">
        <v>20</v>
      </c>
      <c r="R731" s="18"/>
      <c r="S731" s="18"/>
      <c r="T731" s="18"/>
      <c r="U731" s="18" t="s">
        <v>55</v>
      </c>
      <c r="W731" s="18"/>
      <c r="Y731" s="18"/>
      <c r="AB731" s="72" t="s">
        <v>53</v>
      </c>
      <c r="AC731" s="68">
        <v>0</v>
      </c>
    </row>
    <row r="732" spans="1:29" ht="12" customHeight="1">
      <c r="A732" s="11" t="s">
        <v>2650</v>
      </c>
      <c r="B732" s="12">
        <v>5900280996442</v>
      </c>
      <c r="C732" s="27" t="s">
        <v>2651</v>
      </c>
      <c r="D732" s="27" t="s">
        <v>2652</v>
      </c>
      <c r="E732" s="65">
        <v>505.56</v>
      </c>
      <c r="F732" s="15">
        <f t="shared" si="35"/>
        <v>505.56</v>
      </c>
      <c r="G732" s="16">
        <f t="shared" si="36"/>
        <v>20.635102040816328</v>
      </c>
      <c r="H732" s="17">
        <f t="shared" si="37"/>
        <v>20.635102040816328</v>
      </c>
      <c r="I732" s="19" t="s">
        <v>60</v>
      </c>
      <c r="J732" s="18">
        <v>85371099</v>
      </c>
      <c r="K732" s="18" t="s">
        <v>68</v>
      </c>
      <c r="L732" s="18" t="s">
        <v>1804</v>
      </c>
      <c r="M732" s="22"/>
      <c r="N732" s="18">
        <v>0.7</v>
      </c>
      <c r="O732" s="18"/>
      <c r="P732" s="18" t="s">
        <v>52</v>
      </c>
      <c r="Q732" s="18">
        <v>20</v>
      </c>
      <c r="R732" s="18"/>
      <c r="S732" s="18"/>
      <c r="T732" s="18"/>
      <c r="U732" s="18" t="s">
        <v>55</v>
      </c>
      <c r="W732" s="18"/>
      <c r="Y732" s="18"/>
      <c r="AB732" s="72" t="s">
        <v>53</v>
      </c>
      <c r="AC732" s="68">
        <v>0</v>
      </c>
    </row>
    <row r="733" spans="1:29" ht="12" customHeight="1">
      <c r="A733" s="11" t="s">
        <v>2653</v>
      </c>
      <c r="B733" s="12">
        <v>5900280996459</v>
      </c>
      <c r="C733" s="27" t="s">
        <v>2654</v>
      </c>
      <c r="D733" s="27" t="s">
        <v>2655</v>
      </c>
      <c r="E733" s="65">
        <v>758.33</v>
      </c>
      <c r="F733" s="15">
        <f t="shared" si="35"/>
        <v>758.33</v>
      </c>
      <c r="G733" s="16">
        <f t="shared" si="36"/>
        <v>30.952244897959186</v>
      </c>
      <c r="H733" s="17">
        <f t="shared" si="37"/>
        <v>30.952244897959186</v>
      </c>
      <c r="I733" s="19" t="s">
        <v>60</v>
      </c>
      <c r="J733" s="18">
        <v>85371099</v>
      </c>
      <c r="K733" s="18" t="s">
        <v>68</v>
      </c>
      <c r="L733" s="18" t="s">
        <v>1804</v>
      </c>
      <c r="M733" s="22"/>
      <c r="N733" s="18">
        <v>1.3</v>
      </c>
      <c r="O733" s="18"/>
      <c r="P733" s="18" t="s">
        <v>52</v>
      </c>
      <c r="Q733" s="18">
        <v>20</v>
      </c>
      <c r="R733" s="18"/>
      <c r="S733" s="18"/>
      <c r="T733" s="18"/>
      <c r="U733" s="18" t="s">
        <v>55</v>
      </c>
      <c r="W733" s="18"/>
      <c r="Y733" s="18"/>
      <c r="AB733" s="72" t="s">
        <v>53</v>
      </c>
      <c r="AC733" s="68">
        <v>0</v>
      </c>
    </row>
    <row r="734" spans="1:29" ht="12" customHeight="1">
      <c r="A734" s="11" t="s">
        <v>2656</v>
      </c>
      <c r="B734" s="12">
        <v>5900280996466</v>
      </c>
      <c r="C734" s="27" t="s">
        <v>2657</v>
      </c>
      <c r="D734" s="27" t="s">
        <v>2658</v>
      </c>
      <c r="E734" s="65">
        <v>1155.56</v>
      </c>
      <c r="F734" s="15">
        <f t="shared" si="35"/>
        <v>1155.56</v>
      </c>
      <c r="G734" s="16">
        <f t="shared" si="36"/>
        <v>47.16571428571428</v>
      </c>
      <c r="H734" s="17">
        <f t="shared" si="37"/>
        <v>47.16571428571428</v>
      </c>
      <c r="I734" s="19" t="s">
        <v>60</v>
      </c>
      <c r="J734" s="18">
        <v>85371099</v>
      </c>
      <c r="K734" s="18" t="s">
        <v>68</v>
      </c>
      <c r="L734" s="18" t="s">
        <v>1804</v>
      </c>
      <c r="M734" s="22"/>
      <c r="N734" s="18">
        <v>2</v>
      </c>
      <c r="O734" s="18"/>
      <c r="P734" s="18" t="s">
        <v>52</v>
      </c>
      <c r="Q734" s="18">
        <v>5</v>
      </c>
      <c r="R734" s="18"/>
      <c r="S734" s="18"/>
      <c r="T734" s="18"/>
      <c r="U734" s="18" t="s">
        <v>55</v>
      </c>
      <c r="W734" s="18"/>
      <c r="Y734" s="18"/>
      <c r="AB734" s="72" t="s">
        <v>53</v>
      </c>
      <c r="AC734" s="68">
        <v>0</v>
      </c>
    </row>
    <row r="735" spans="1:29" ht="12" customHeight="1">
      <c r="A735" s="11" t="s">
        <v>2659</v>
      </c>
      <c r="B735" s="12">
        <v>5900280996473</v>
      </c>
      <c r="C735" s="27" t="s">
        <v>2660</v>
      </c>
      <c r="D735" s="27" t="s">
        <v>2661</v>
      </c>
      <c r="E735" s="65">
        <v>1516.67</v>
      </c>
      <c r="F735" s="15">
        <f t="shared" si="35"/>
        <v>1516.67</v>
      </c>
      <c r="G735" s="16">
        <f t="shared" si="36"/>
        <v>61.904897959183678</v>
      </c>
      <c r="H735" s="17">
        <f t="shared" si="37"/>
        <v>61.904897959183678</v>
      </c>
      <c r="I735" s="19" t="s">
        <v>60</v>
      </c>
      <c r="J735" s="18">
        <v>85371099</v>
      </c>
      <c r="K735" s="18" t="s">
        <v>68</v>
      </c>
      <c r="L735" s="18" t="s">
        <v>1804</v>
      </c>
      <c r="M735" s="22"/>
      <c r="N735" s="18">
        <v>2</v>
      </c>
      <c r="O735" s="18"/>
      <c r="P735" s="18" t="s">
        <v>52</v>
      </c>
      <c r="Q735" s="18">
        <v>5</v>
      </c>
      <c r="R735" s="18"/>
      <c r="S735" s="18"/>
      <c r="T735" s="18"/>
      <c r="U735" s="18" t="s">
        <v>55</v>
      </c>
      <c r="W735" s="18"/>
      <c r="Y735" s="18"/>
      <c r="AB735" s="72" t="s">
        <v>53</v>
      </c>
      <c r="AC735" s="68">
        <v>0</v>
      </c>
    </row>
    <row r="736" spans="1:29" ht="12" customHeight="1">
      <c r="A736" s="11" t="s">
        <v>2662</v>
      </c>
      <c r="B736" s="12">
        <v>5900280996480</v>
      </c>
      <c r="C736" s="27" t="s">
        <v>2663</v>
      </c>
      <c r="D736" s="27" t="s">
        <v>2664</v>
      </c>
      <c r="E736" s="65">
        <v>2744.44</v>
      </c>
      <c r="F736" s="15">
        <f t="shared" si="35"/>
        <v>2744.44</v>
      </c>
      <c r="G736" s="16">
        <f t="shared" si="36"/>
        <v>112.01795918367347</v>
      </c>
      <c r="H736" s="17">
        <f t="shared" si="37"/>
        <v>112.01795918367347</v>
      </c>
      <c r="I736" s="19" t="s">
        <v>60</v>
      </c>
      <c r="J736" s="18">
        <v>85371099</v>
      </c>
      <c r="K736" s="18" t="s">
        <v>68</v>
      </c>
      <c r="L736" s="18" t="s">
        <v>1804</v>
      </c>
      <c r="M736" s="22"/>
      <c r="N736" s="18">
        <v>4</v>
      </c>
      <c r="O736" s="18"/>
      <c r="P736" s="18" t="s">
        <v>52</v>
      </c>
      <c r="Q736" s="18">
        <v>4</v>
      </c>
      <c r="R736" s="18"/>
      <c r="S736" s="18"/>
      <c r="T736" s="18"/>
      <c r="U736" s="18" t="s">
        <v>55</v>
      </c>
      <c r="W736" s="18"/>
      <c r="Y736" s="18"/>
      <c r="AB736" s="72" t="s">
        <v>53</v>
      </c>
      <c r="AC736" s="68">
        <v>0</v>
      </c>
    </row>
    <row r="737" spans="1:29" ht="12" customHeight="1">
      <c r="A737" s="11" t="s">
        <v>2666</v>
      </c>
      <c r="B737" s="12">
        <v>5902838491195</v>
      </c>
      <c r="C737" s="21" t="s">
        <v>2667</v>
      </c>
      <c r="D737" s="13" t="s">
        <v>2668</v>
      </c>
      <c r="E737" s="65">
        <v>70.650000000000006</v>
      </c>
      <c r="F737" s="15">
        <f t="shared" si="35"/>
        <v>70.650000000000006</v>
      </c>
      <c r="G737" s="16">
        <f t="shared" si="36"/>
        <v>2.8836734693877553</v>
      </c>
      <c r="H737" s="17">
        <f t="shared" si="37"/>
        <v>2.8836734693877553</v>
      </c>
      <c r="I737" s="18" t="s">
        <v>37</v>
      </c>
      <c r="J737" s="18">
        <v>90308900</v>
      </c>
      <c r="K737" s="18" t="s">
        <v>68</v>
      </c>
      <c r="L737" s="18" t="s">
        <v>2665</v>
      </c>
      <c r="M737" s="22"/>
      <c r="N737" s="19">
        <v>9.0999999999999998E-2</v>
      </c>
      <c r="O737" s="19">
        <v>9.7000000000000003E-2</v>
      </c>
      <c r="P737" s="18" t="s">
        <v>52</v>
      </c>
      <c r="Q737" s="18">
        <v>12</v>
      </c>
      <c r="R737" s="18"/>
      <c r="S737" s="18"/>
      <c r="T737" s="19"/>
      <c r="U737" s="18" t="s">
        <v>55</v>
      </c>
      <c r="V737" s="18"/>
      <c r="W737" s="18"/>
      <c r="X737" s="18"/>
      <c r="Y737" s="18"/>
      <c r="AB737" s="67" t="s">
        <v>70</v>
      </c>
      <c r="AC737" s="68">
        <v>0.09</v>
      </c>
    </row>
    <row r="738" spans="1:29" ht="12" customHeight="1">
      <c r="A738" s="11" t="s">
        <v>2669</v>
      </c>
      <c r="B738" s="12">
        <v>5902838491201</v>
      </c>
      <c r="C738" s="21" t="s">
        <v>2670</v>
      </c>
      <c r="D738" s="13" t="s">
        <v>2671</v>
      </c>
      <c r="E738" s="65">
        <v>70.650000000000006</v>
      </c>
      <c r="F738" s="15">
        <f t="shared" si="35"/>
        <v>70.650000000000006</v>
      </c>
      <c r="G738" s="16">
        <f t="shared" si="36"/>
        <v>2.8836734693877553</v>
      </c>
      <c r="H738" s="17">
        <f t="shared" si="37"/>
        <v>2.8836734693877553</v>
      </c>
      <c r="I738" s="18" t="s">
        <v>37</v>
      </c>
      <c r="J738" s="18">
        <v>90308900</v>
      </c>
      <c r="K738" s="18" t="s">
        <v>68</v>
      </c>
      <c r="L738" s="18" t="s">
        <v>2665</v>
      </c>
      <c r="M738" s="22"/>
      <c r="N738" s="19">
        <v>9.0999999999999998E-2</v>
      </c>
      <c r="O738" s="19">
        <v>9.7000000000000003E-2</v>
      </c>
      <c r="P738" s="18" t="s">
        <v>52</v>
      </c>
      <c r="Q738" s="18">
        <v>12</v>
      </c>
      <c r="R738" s="18"/>
      <c r="S738" s="18"/>
      <c r="T738" s="19"/>
      <c r="U738" s="18" t="s">
        <v>55</v>
      </c>
      <c r="V738" s="18"/>
      <c r="W738" s="18"/>
      <c r="X738" s="18"/>
      <c r="Y738" s="18"/>
      <c r="AB738" s="67" t="s">
        <v>70</v>
      </c>
      <c r="AC738" s="68">
        <v>0.09</v>
      </c>
    </row>
    <row r="739" spans="1:29" ht="12" customHeight="1">
      <c r="A739" s="11" t="s">
        <v>2672</v>
      </c>
      <c r="B739" s="12">
        <v>5902838491225</v>
      </c>
      <c r="C739" s="21" t="s">
        <v>2673</v>
      </c>
      <c r="D739" s="13" t="s">
        <v>2674</v>
      </c>
      <c r="E739" s="65">
        <v>70.650000000000006</v>
      </c>
      <c r="F739" s="15">
        <f t="shared" si="35"/>
        <v>70.650000000000006</v>
      </c>
      <c r="G739" s="16">
        <f t="shared" si="36"/>
        <v>2.8836734693877553</v>
      </c>
      <c r="H739" s="17">
        <f t="shared" si="37"/>
        <v>2.8836734693877553</v>
      </c>
      <c r="I739" s="18" t="s">
        <v>37</v>
      </c>
      <c r="J739" s="18">
        <v>90308900</v>
      </c>
      <c r="K739" s="18" t="s">
        <v>68</v>
      </c>
      <c r="L739" s="18" t="s">
        <v>2665</v>
      </c>
      <c r="M739" s="22"/>
      <c r="N739" s="19">
        <v>9.0999999999999998E-2</v>
      </c>
      <c r="O739" s="19">
        <v>9.7000000000000003E-2</v>
      </c>
      <c r="P739" s="18" t="s">
        <v>52</v>
      </c>
      <c r="Q739" s="18">
        <v>12</v>
      </c>
      <c r="R739" s="18"/>
      <c r="S739" s="18"/>
      <c r="T739" s="19"/>
      <c r="U739" s="18" t="s">
        <v>55</v>
      </c>
      <c r="V739" s="18"/>
      <c r="W739" s="18"/>
      <c r="X739" s="18"/>
      <c r="Y739" s="18"/>
      <c r="AB739" s="67" t="s">
        <v>70</v>
      </c>
      <c r="AC739" s="68">
        <v>0.09</v>
      </c>
    </row>
    <row r="740" spans="1:29" ht="12" customHeight="1">
      <c r="A740" s="11" t="s">
        <v>2675</v>
      </c>
      <c r="B740" s="12">
        <v>5902838491218</v>
      </c>
      <c r="C740" s="21" t="s">
        <v>2676</v>
      </c>
      <c r="D740" s="13" t="s">
        <v>2677</v>
      </c>
      <c r="E740" s="65">
        <v>70.650000000000006</v>
      </c>
      <c r="F740" s="15">
        <f t="shared" si="35"/>
        <v>70.650000000000006</v>
      </c>
      <c r="G740" s="16">
        <f t="shared" si="36"/>
        <v>2.8836734693877553</v>
      </c>
      <c r="H740" s="17">
        <f t="shared" si="37"/>
        <v>2.8836734693877553</v>
      </c>
      <c r="I740" s="18" t="s">
        <v>37</v>
      </c>
      <c r="J740" s="18">
        <v>90308900</v>
      </c>
      <c r="K740" s="18" t="s">
        <v>68</v>
      </c>
      <c r="L740" s="18" t="s">
        <v>2665</v>
      </c>
      <c r="M740" s="22"/>
      <c r="N740" s="19">
        <v>9.0999999999999998E-2</v>
      </c>
      <c r="O740" s="19">
        <v>9.7000000000000003E-2</v>
      </c>
      <c r="P740" s="18" t="s">
        <v>52</v>
      </c>
      <c r="Q740" s="18">
        <v>12</v>
      </c>
      <c r="R740" s="18"/>
      <c r="S740" s="18"/>
      <c r="T740" s="19"/>
      <c r="U740" s="18" t="s">
        <v>55</v>
      </c>
      <c r="V740" s="18"/>
      <c r="W740" s="18"/>
      <c r="X740" s="18"/>
      <c r="Y740" s="18"/>
      <c r="AB740" s="67" t="s">
        <v>70</v>
      </c>
      <c r="AC740" s="68">
        <v>0.09</v>
      </c>
    </row>
    <row r="741" spans="1:29" ht="12" customHeight="1">
      <c r="A741" s="11" t="s">
        <v>2678</v>
      </c>
      <c r="B741" s="12">
        <v>5902838491232</v>
      </c>
      <c r="C741" s="21" t="s">
        <v>2679</v>
      </c>
      <c r="D741" s="13" t="s">
        <v>2680</v>
      </c>
      <c r="E741" s="65">
        <v>161.19999999999999</v>
      </c>
      <c r="F741" s="15">
        <f t="shared" si="35"/>
        <v>161.19999999999999</v>
      </c>
      <c r="G741" s="16">
        <f t="shared" si="36"/>
        <v>6.5795918367346937</v>
      </c>
      <c r="H741" s="17">
        <f t="shared" si="37"/>
        <v>6.5795918367346937</v>
      </c>
      <c r="I741" s="18" t="s">
        <v>37</v>
      </c>
      <c r="J741" s="18">
        <v>90308900</v>
      </c>
      <c r="K741" s="18" t="s">
        <v>68</v>
      </c>
      <c r="L741" s="18" t="s">
        <v>2665</v>
      </c>
      <c r="M741" s="22"/>
      <c r="N741" s="19">
        <v>9.0999999999999998E-2</v>
      </c>
      <c r="O741" s="19">
        <v>9.7000000000000003E-2</v>
      </c>
      <c r="P741" s="18" t="s">
        <v>52</v>
      </c>
      <c r="Q741" s="18">
        <v>12</v>
      </c>
      <c r="R741" s="18"/>
      <c r="S741" s="18"/>
      <c r="T741" s="19"/>
      <c r="U741" s="18" t="s">
        <v>55</v>
      </c>
      <c r="V741" s="18"/>
      <c r="W741" s="18"/>
      <c r="X741" s="18"/>
      <c r="Y741" s="18"/>
      <c r="AB741" s="67" t="s">
        <v>70</v>
      </c>
      <c r="AC741" s="68">
        <v>0.09</v>
      </c>
    </row>
    <row r="742" spans="1:29" ht="12" customHeight="1">
      <c r="A742" s="11" t="s">
        <v>2681</v>
      </c>
      <c r="B742" s="12" t="s">
        <v>2682</v>
      </c>
      <c r="C742" s="27" t="s">
        <v>2683</v>
      </c>
      <c r="D742" s="27" t="s">
        <v>2684</v>
      </c>
      <c r="E742" s="65">
        <v>198.61</v>
      </c>
      <c r="F742" s="15">
        <f t="shared" si="35"/>
        <v>198.61</v>
      </c>
      <c r="G742" s="16">
        <f t="shared" si="36"/>
        <v>8.1065306122448977</v>
      </c>
      <c r="H742" s="17">
        <f t="shared" si="37"/>
        <v>8.1065306122448977</v>
      </c>
      <c r="I742" s="19" t="s">
        <v>60</v>
      </c>
      <c r="J742" s="18" t="s">
        <v>2685</v>
      </c>
      <c r="K742" s="18" t="s">
        <v>68</v>
      </c>
      <c r="L742" s="18" t="s">
        <v>2665</v>
      </c>
      <c r="M742" s="18" t="s">
        <v>2686</v>
      </c>
      <c r="N742" s="18">
        <v>9.1999999999999998E-2</v>
      </c>
      <c r="O742" s="18">
        <v>0.1</v>
      </c>
      <c r="P742" s="18" t="s">
        <v>52</v>
      </c>
      <c r="Q742" s="18">
        <v>12</v>
      </c>
      <c r="R742" s="18"/>
      <c r="S742" s="18"/>
      <c r="T742" s="18"/>
      <c r="U742" s="18" t="s">
        <v>55</v>
      </c>
      <c r="W742" s="18"/>
      <c r="Y742" s="18"/>
      <c r="AB742" s="67" t="s">
        <v>70</v>
      </c>
      <c r="AC742" s="68">
        <v>0.04</v>
      </c>
    </row>
    <row r="743" spans="1:29" ht="12" customHeight="1">
      <c r="A743" s="11" t="s">
        <v>2687</v>
      </c>
      <c r="B743" s="12" t="s">
        <v>2688</v>
      </c>
      <c r="C743" s="27" t="s">
        <v>2689</v>
      </c>
      <c r="D743" s="27" t="s">
        <v>2690</v>
      </c>
      <c r="E743" s="65">
        <v>198.61</v>
      </c>
      <c r="F743" s="15">
        <f t="shared" si="35"/>
        <v>198.61</v>
      </c>
      <c r="G743" s="16">
        <f t="shared" si="36"/>
        <v>8.1065306122448977</v>
      </c>
      <c r="H743" s="17">
        <f t="shared" si="37"/>
        <v>8.1065306122448977</v>
      </c>
      <c r="I743" s="19" t="s">
        <v>60</v>
      </c>
      <c r="J743" s="18" t="s">
        <v>2685</v>
      </c>
      <c r="K743" s="18" t="s">
        <v>68</v>
      </c>
      <c r="L743" s="18" t="s">
        <v>2665</v>
      </c>
      <c r="M743" s="18" t="s">
        <v>2686</v>
      </c>
      <c r="N743" s="18">
        <v>9.1999999999999998E-2</v>
      </c>
      <c r="O743" s="18">
        <v>0.1</v>
      </c>
      <c r="P743" s="18" t="s">
        <v>52</v>
      </c>
      <c r="Q743" s="18">
        <v>12</v>
      </c>
      <c r="R743" s="18"/>
      <c r="S743" s="18"/>
      <c r="T743" s="18"/>
      <c r="U743" s="18" t="s">
        <v>55</v>
      </c>
      <c r="W743" s="18"/>
      <c r="Y743" s="18"/>
      <c r="AB743" s="67" t="s">
        <v>70</v>
      </c>
      <c r="AC743" s="68">
        <v>0.04</v>
      </c>
    </row>
    <row r="744" spans="1:29" ht="12" customHeight="1">
      <c r="A744" s="11" t="s">
        <v>2691</v>
      </c>
      <c r="B744" s="12" t="s">
        <v>2692</v>
      </c>
      <c r="C744" s="27" t="s">
        <v>2693</v>
      </c>
      <c r="D744" s="27" t="s">
        <v>2694</v>
      </c>
      <c r="E744" s="65">
        <v>198.61</v>
      </c>
      <c r="F744" s="15">
        <f t="shared" si="35"/>
        <v>198.61</v>
      </c>
      <c r="G744" s="16">
        <f t="shared" si="36"/>
        <v>8.1065306122448977</v>
      </c>
      <c r="H744" s="17">
        <f t="shared" si="37"/>
        <v>8.1065306122448977</v>
      </c>
      <c r="I744" s="19" t="s">
        <v>60</v>
      </c>
      <c r="J744" s="18" t="s">
        <v>2685</v>
      </c>
      <c r="K744" s="18" t="s">
        <v>68</v>
      </c>
      <c r="L744" s="18" t="s">
        <v>2665</v>
      </c>
      <c r="M744" s="18" t="s">
        <v>2686</v>
      </c>
      <c r="N744" s="18">
        <v>9.1999999999999998E-2</v>
      </c>
      <c r="O744" s="18">
        <v>0.1</v>
      </c>
      <c r="P744" s="18" t="s">
        <v>52</v>
      </c>
      <c r="Q744" s="18">
        <v>12</v>
      </c>
      <c r="R744" s="18"/>
      <c r="S744" s="18"/>
      <c r="T744" s="18"/>
      <c r="U744" s="18" t="s">
        <v>55</v>
      </c>
      <c r="W744" s="18"/>
      <c r="Y744" s="18"/>
      <c r="AB744" s="67" t="s">
        <v>70</v>
      </c>
      <c r="AC744" s="68">
        <v>0.04</v>
      </c>
    </row>
    <row r="745" spans="1:29" ht="12" customHeight="1">
      <c r="A745" s="11" t="s">
        <v>2695</v>
      </c>
      <c r="B745" s="12" t="s">
        <v>2696</v>
      </c>
      <c r="C745" s="27" t="s">
        <v>2697</v>
      </c>
      <c r="D745" s="27" t="s">
        <v>2698</v>
      </c>
      <c r="E745" s="65">
        <v>198.61</v>
      </c>
      <c r="F745" s="15">
        <f t="shared" si="35"/>
        <v>198.61</v>
      </c>
      <c r="G745" s="16">
        <f t="shared" si="36"/>
        <v>8.1065306122448977</v>
      </c>
      <c r="H745" s="17">
        <f t="shared" si="37"/>
        <v>8.1065306122448977</v>
      </c>
      <c r="I745" s="19" t="s">
        <v>60</v>
      </c>
      <c r="J745" s="18" t="s">
        <v>2685</v>
      </c>
      <c r="K745" s="18" t="s">
        <v>68</v>
      </c>
      <c r="L745" s="18" t="s">
        <v>2665</v>
      </c>
      <c r="M745" s="18" t="s">
        <v>2686</v>
      </c>
      <c r="N745" s="18">
        <v>9.1999999999999998E-2</v>
      </c>
      <c r="O745" s="18">
        <v>0.1</v>
      </c>
      <c r="P745" s="18" t="s">
        <v>52</v>
      </c>
      <c r="Q745" s="18">
        <v>12</v>
      </c>
      <c r="R745" s="18"/>
      <c r="S745" s="18"/>
      <c r="T745" s="18"/>
      <c r="U745" s="18" t="s">
        <v>55</v>
      </c>
      <c r="W745" s="18"/>
      <c r="Y745" s="18"/>
      <c r="AB745" s="67" t="s">
        <v>70</v>
      </c>
      <c r="AC745" s="68">
        <v>0.04</v>
      </c>
    </row>
    <row r="746" spans="1:29" ht="12" customHeight="1">
      <c r="A746" s="11" t="s">
        <v>2699</v>
      </c>
      <c r="B746" s="12" t="s">
        <v>2700</v>
      </c>
      <c r="C746" s="21" t="s">
        <v>2701</v>
      </c>
      <c r="D746" s="13" t="s">
        <v>2702</v>
      </c>
      <c r="E746" s="65">
        <v>486.6</v>
      </c>
      <c r="F746" s="15">
        <f t="shared" si="35"/>
        <v>486.6</v>
      </c>
      <c r="G746" s="16">
        <f t="shared" si="36"/>
        <v>19.861224489795919</v>
      </c>
      <c r="H746" s="17">
        <f t="shared" si="37"/>
        <v>19.861224489795919</v>
      </c>
      <c r="I746" s="18" t="s">
        <v>60</v>
      </c>
      <c r="J746" s="18">
        <v>85318070</v>
      </c>
      <c r="K746" s="18" t="s">
        <v>68</v>
      </c>
      <c r="L746" s="18" t="s">
        <v>2665</v>
      </c>
      <c r="M746" s="18" t="s">
        <v>2686</v>
      </c>
      <c r="N746" s="19">
        <v>0.04</v>
      </c>
      <c r="O746" s="19">
        <v>0.05</v>
      </c>
      <c r="P746" s="18" t="s">
        <v>52</v>
      </c>
      <c r="Q746" s="18">
        <v>12</v>
      </c>
      <c r="R746" s="18"/>
      <c r="S746" s="18"/>
      <c r="T746" s="18"/>
      <c r="U746" s="18" t="s">
        <v>55</v>
      </c>
      <c r="V746"/>
      <c r="W746" s="18"/>
      <c r="X746" s="18"/>
      <c r="Y746" s="18"/>
      <c r="AB746" s="67" t="s">
        <v>70</v>
      </c>
      <c r="AC746" s="68">
        <v>0.04</v>
      </c>
    </row>
    <row r="747" spans="1:29" ht="12" customHeight="1">
      <c r="A747" s="11" t="s">
        <v>2703</v>
      </c>
      <c r="B747" s="12" t="s">
        <v>2704</v>
      </c>
      <c r="C747" s="27" t="s">
        <v>16532</v>
      </c>
      <c r="D747" s="27" t="s">
        <v>2705</v>
      </c>
      <c r="E747" s="65">
        <v>1658.88</v>
      </c>
      <c r="F747" s="15">
        <f t="shared" si="35"/>
        <v>1658.88</v>
      </c>
      <c r="G747" s="16">
        <f t="shared" si="36"/>
        <v>67.709387755102043</v>
      </c>
      <c r="H747" s="17">
        <f t="shared" si="37"/>
        <v>67.709387755102043</v>
      </c>
      <c r="I747" s="18" t="s">
        <v>37</v>
      </c>
      <c r="J747" s="18" t="s">
        <v>2706</v>
      </c>
      <c r="K747" s="18" t="s">
        <v>68</v>
      </c>
      <c r="L747" s="18" t="s">
        <v>2710</v>
      </c>
      <c r="M747" s="22"/>
      <c r="N747" s="18">
        <v>0.14799999999999999</v>
      </c>
      <c r="O747" s="18"/>
      <c r="P747" s="18" t="s">
        <v>52</v>
      </c>
      <c r="Q747" s="18"/>
      <c r="R747" s="18"/>
      <c r="S747" s="18"/>
      <c r="T747" s="18"/>
      <c r="U747" s="18"/>
      <c r="W747" s="18"/>
      <c r="Y747" s="18"/>
      <c r="AB747" s="67" t="s">
        <v>70</v>
      </c>
      <c r="AC747" s="68">
        <v>0.15</v>
      </c>
    </row>
    <row r="748" spans="1:29" ht="12" customHeight="1">
      <c r="A748" s="11" t="s">
        <v>2707</v>
      </c>
      <c r="B748" s="12">
        <v>5900280950611</v>
      </c>
      <c r="C748" s="27" t="s">
        <v>2708</v>
      </c>
      <c r="D748" s="27" t="s">
        <v>2709</v>
      </c>
      <c r="E748" s="65">
        <v>2979.17</v>
      </c>
      <c r="F748" s="15">
        <f t="shared" si="35"/>
        <v>2979.17</v>
      </c>
      <c r="G748" s="16">
        <f t="shared" si="36"/>
        <v>121.59877551020408</v>
      </c>
      <c r="H748" s="17">
        <f t="shared" si="37"/>
        <v>121.59877551020408</v>
      </c>
      <c r="I748" s="18" t="s">
        <v>60</v>
      </c>
      <c r="J748" s="18">
        <v>90303100</v>
      </c>
      <c r="K748" s="18" t="s">
        <v>68</v>
      </c>
      <c r="L748" s="18" t="s">
        <v>2710</v>
      </c>
      <c r="M748" s="22" t="s">
        <v>2711</v>
      </c>
      <c r="N748" s="19">
        <v>6.5000000000000002E-2</v>
      </c>
      <c r="O748" s="19">
        <v>7.4999999999999997E-2</v>
      </c>
      <c r="P748" s="18" t="s">
        <v>52</v>
      </c>
      <c r="Q748" s="18">
        <v>100</v>
      </c>
      <c r="R748" s="18" t="s">
        <v>2712</v>
      </c>
      <c r="S748" s="27"/>
      <c r="T748" s="27"/>
      <c r="U748" s="18" t="s">
        <v>55</v>
      </c>
      <c r="V748" s="27"/>
      <c r="X748" s="27"/>
      <c r="Y748" s="18"/>
      <c r="AB748" s="67" t="s">
        <v>70</v>
      </c>
      <c r="AC748" s="68">
        <v>7.0000000000000007E-2</v>
      </c>
    </row>
    <row r="749" spans="1:29" ht="12" customHeight="1">
      <c r="A749" s="11" t="s">
        <v>2713</v>
      </c>
      <c r="B749" s="12" t="s">
        <v>2714</v>
      </c>
      <c r="C749" s="27" t="s">
        <v>2715</v>
      </c>
      <c r="D749" s="27" t="s">
        <v>2716</v>
      </c>
      <c r="E749" s="65">
        <v>1394.25</v>
      </c>
      <c r="F749" s="15">
        <f t="shared" si="35"/>
        <v>1394.25</v>
      </c>
      <c r="G749" s="16">
        <f t="shared" si="36"/>
        <v>56.908163265306122</v>
      </c>
      <c r="H749" s="17">
        <f t="shared" si="37"/>
        <v>56.908163265306122</v>
      </c>
      <c r="I749" s="19" t="s">
        <v>60</v>
      </c>
      <c r="J749" s="18" t="s">
        <v>2717</v>
      </c>
      <c r="K749" s="18" t="s">
        <v>68</v>
      </c>
      <c r="L749" s="18" t="s">
        <v>2710</v>
      </c>
      <c r="M749" s="22"/>
      <c r="N749" s="18">
        <v>0.128</v>
      </c>
      <c r="O749" s="18">
        <v>0.13800000000000001</v>
      </c>
      <c r="P749" s="18" t="s">
        <v>52</v>
      </c>
      <c r="Q749" s="18">
        <v>100</v>
      </c>
      <c r="R749" s="18"/>
      <c r="S749" s="18"/>
      <c r="T749" s="18"/>
      <c r="U749" s="18" t="s">
        <v>55</v>
      </c>
      <c r="W749" s="18"/>
      <c r="Y749" s="18"/>
      <c r="AB749" s="67" t="s">
        <v>70</v>
      </c>
      <c r="AC749" s="68">
        <v>0.13</v>
      </c>
    </row>
    <row r="750" spans="1:29" ht="12" customHeight="1">
      <c r="A750" s="11" t="s">
        <v>2718</v>
      </c>
      <c r="B750" s="12">
        <v>5900280917768</v>
      </c>
      <c r="C750" s="21" t="s">
        <v>2719</v>
      </c>
      <c r="D750" s="13" t="s">
        <v>2720</v>
      </c>
      <c r="E750" s="65">
        <v>1322.75</v>
      </c>
      <c r="F750" s="15">
        <f t="shared" si="35"/>
        <v>1322.75</v>
      </c>
      <c r="G750" s="16">
        <f t="shared" si="36"/>
        <v>53.989795918367349</v>
      </c>
      <c r="H750" s="17">
        <f t="shared" si="37"/>
        <v>53.989795918367349</v>
      </c>
      <c r="I750" s="18" t="s">
        <v>60</v>
      </c>
      <c r="J750" s="18">
        <v>91070000</v>
      </c>
      <c r="K750" s="18" t="s">
        <v>68</v>
      </c>
      <c r="L750" s="18" t="s">
        <v>2710</v>
      </c>
      <c r="M750" s="22"/>
      <c r="N750" s="19">
        <v>7.0000000000000007E-2</v>
      </c>
      <c r="O750" s="19">
        <v>0.09</v>
      </c>
      <c r="P750" s="18" t="s">
        <v>52</v>
      </c>
      <c r="Q750" s="18">
        <v>10</v>
      </c>
      <c r="R750" s="18" t="s">
        <v>2721</v>
      </c>
      <c r="S750" s="18"/>
      <c r="T750" s="19"/>
      <c r="U750" s="18" t="s">
        <v>55</v>
      </c>
      <c r="V750" s="18"/>
      <c r="W750" s="18"/>
      <c r="X750" s="18"/>
      <c r="Y750" s="18" t="s">
        <v>69</v>
      </c>
      <c r="Z750" s="18">
        <v>4000</v>
      </c>
      <c r="AB750" s="67" t="s">
        <v>70</v>
      </c>
      <c r="AC750" s="68">
        <v>7.0000000000000007E-2</v>
      </c>
    </row>
    <row r="751" spans="1:29" ht="12" customHeight="1">
      <c r="A751" s="11" t="s">
        <v>16530</v>
      </c>
      <c r="B751" s="12">
        <v>5900280932099</v>
      </c>
      <c r="C751" s="21" t="s">
        <v>16529</v>
      </c>
      <c r="D751" s="13" t="s">
        <v>16531</v>
      </c>
      <c r="E751" s="65">
        <v>950</v>
      </c>
      <c r="F751" s="15">
        <f t="shared" si="35"/>
        <v>950</v>
      </c>
      <c r="G751" s="16">
        <f t="shared" si="36"/>
        <v>38.775510204081634</v>
      </c>
      <c r="H751" s="17">
        <f t="shared" si="37"/>
        <v>38.775510204081634</v>
      </c>
      <c r="I751" s="18" t="s">
        <v>60</v>
      </c>
      <c r="J751" s="18">
        <v>91070000</v>
      </c>
      <c r="K751" s="18" t="s">
        <v>68</v>
      </c>
      <c r="L751" s="18" t="s">
        <v>2710</v>
      </c>
      <c r="M751" s="22"/>
      <c r="N751" s="19">
        <v>0.14099999999999999</v>
      </c>
      <c r="O751" s="19"/>
      <c r="P751" s="18" t="s">
        <v>52</v>
      </c>
      <c r="Q751" s="18">
        <v>100</v>
      </c>
      <c r="R751" s="18"/>
      <c r="S751" s="18"/>
      <c r="T751" s="19"/>
      <c r="U751" s="18" t="s">
        <v>55</v>
      </c>
      <c r="V751" s="18"/>
      <c r="W751" s="18"/>
      <c r="X751" s="18"/>
      <c r="Y751" s="18"/>
      <c r="AB751" s="67" t="s">
        <v>70</v>
      </c>
      <c r="AC751" s="68">
        <v>0.14000000000000001</v>
      </c>
    </row>
    <row r="752" spans="1:29" ht="12" customHeight="1">
      <c r="A752" s="11" t="s">
        <v>2722</v>
      </c>
      <c r="B752" s="12">
        <v>5902838491683</v>
      </c>
      <c r="C752" s="21" t="s">
        <v>2723</v>
      </c>
      <c r="D752" s="13">
        <v>491683</v>
      </c>
      <c r="E752" s="65">
        <v>1671.35</v>
      </c>
      <c r="F752" s="15">
        <f t="shared" si="35"/>
        <v>1671.35</v>
      </c>
      <c r="G752" s="16">
        <f t="shared" si="36"/>
        <v>68.218367346938777</v>
      </c>
      <c r="H752" s="17">
        <f t="shared" si="37"/>
        <v>68.218367346938777</v>
      </c>
      <c r="I752" s="18" t="s">
        <v>37</v>
      </c>
      <c r="J752" s="18">
        <v>90303100</v>
      </c>
      <c r="K752" s="18" t="s">
        <v>68</v>
      </c>
      <c r="L752" s="18" t="s">
        <v>2724</v>
      </c>
      <c r="M752" s="22"/>
      <c r="N752" s="19">
        <v>0.14799999999999999</v>
      </c>
      <c r="O752" s="19">
        <v>9.7000000000000003E-2</v>
      </c>
      <c r="P752" s="18" t="s">
        <v>52</v>
      </c>
      <c r="Q752" s="18">
        <v>1</v>
      </c>
      <c r="R752" s="18"/>
      <c r="S752" s="18"/>
      <c r="T752" s="19"/>
      <c r="U752" s="18" t="s">
        <v>55</v>
      </c>
      <c r="V752" s="18"/>
      <c r="W752" s="18"/>
      <c r="X752" s="18"/>
      <c r="Y752" s="18"/>
      <c r="AB752" s="67" t="s">
        <v>70</v>
      </c>
      <c r="AC752" s="68">
        <v>0.15</v>
      </c>
    </row>
    <row r="753" spans="1:29" ht="12" customHeight="1">
      <c r="A753" s="11" t="s">
        <v>2725</v>
      </c>
      <c r="B753" s="12">
        <v>5902838491690</v>
      </c>
      <c r="C753" s="21" t="s">
        <v>2726</v>
      </c>
      <c r="D753" s="13">
        <v>491690</v>
      </c>
      <c r="E753" s="65">
        <v>686.81</v>
      </c>
      <c r="F753" s="15">
        <f t="shared" si="35"/>
        <v>686.81</v>
      </c>
      <c r="G753" s="16">
        <f t="shared" si="36"/>
        <v>28.033061224489792</v>
      </c>
      <c r="H753" s="17">
        <f t="shared" si="37"/>
        <v>28.033061224489792</v>
      </c>
      <c r="I753" s="18" t="s">
        <v>37</v>
      </c>
      <c r="J753" s="18">
        <v>90303100</v>
      </c>
      <c r="K753" s="18" t="s">
        <v>68</v>
      </c>
      <c r="L753" s="18" t="s">
        <v>2724</v>
      </c>
      <c r="M753" s="22"/>
      <c r="N753" s="19">
        <v>0.122</v>
      </c>
      <c r="O753" s="19">
        <v>9.7000000000000003E-2</v>
      </c>
      <c r="P753" s="18" t="s">
        <v>52</v>
      </c>
      <c r="Q753" s="18">
        <v>1</v>
      </c>
      <c r="R753" s="18"/>
      <c r="S753" s="18"/>
      <c r="T753" s="19"/>
      <c r="U753" s="18" t="s">
        <v>55</v>
      </c>
      <c r="V753" s="18"/>
      <c r="W753" s="18"/>
      <c r="X753" s="18"/>
      <c r="Y753" s="18"/>
      <c r="AB753" s="67" t="s">
        <v>70</v>
      </c>
      <c r="AC753" s="68">
        <v>0.12</v>
      </c>
    </row>
    <row r="754" spans="1:29" ht="12" customHeight="1">
      <c r="A754" s="11" t="s">
        <v>2727</v>
      </c>
      <c r="B754" s="12">
        <v>5902838493212</v>
      </c>
      <c r="C754" s="21" t="s">
        <v>2728</v>
      </c>
      <c r="D754" s="13">
        <v>493212</v>
      </c>
      <c r="E754" s="65">
        <v>674.65</v>
      </c>
      <c r="F754" s="15">
        <f t="shared" si="35"/>
        <v>674.65</v>
      </c>
      <c r="G754" s="16">
        <f t="shared" si="36"/>
        <v>27.536734693877548</v>
      </c>
      <c r="H754" s="17">
        <f t="shared" si="37"/>
        <v>27.536734693877548</v>
      </c>
      <c r="I754" s="18" t="s">
        <v>37</v>
      </c>
      <c r="J754" s="18">
        <v>90303100</v>
      </c>
      <c r="K754" s="18" t="s">
        <v>68</v>
      </c>
      <c r="L754" s="18" t="s">
        <v>2710</v>
      </c>
      <c r="M754" s="22" t="s">
        <v>2729</v>
      </c>
      <c r="N754" s="19">
        <v>6.8000000000000005E-2</v>
      </c>
      <c r="O754" s="19">
        <v>0.14199999999999999</v>
      </c>
      <c r="P754" s="18" t="s">
        <v>52</v>
      </c>
      <c r="Q754" s="18"/>
      <c r="R754" s="18"/>
      <c r="S754" s="18"/>
      <c r="T754" s="19"/>
      <c r="U754" s="18"/>
      <c r="V754" s="18"/>
      <c r="W754" s="18"/>
      <c r="X754" s="18"/>
      <c r="Y754" s="18"/>
      <c r="AB754" s="67" t="s">
        <v>70</v>
      </c>
      <c r="AC754" s="68">
        <v>7.0000000000000007E-2</v>
      </c>
    </row>
    <row r="755" spans="1:29" ht="12" customHeight="1">
      <c r="A755" s="11" t="s">
        <v>2731</v>
      </c>
      <c r="B755" s="12">
        <v>5900280976574</v>
      </c>
      <c r="C755" s="27" t="s">
        <v>2732</v>
      </c>
      <c r="D755" s="27" t="s">
        <v>2733</v>
      </c>
      <c r="E755" s="65">
        <v>1183.73</v>
      </c>
      <c r="F755" s="15">
        <f t="shared" si="35"/>
        <v>1183.73</v>
      </c>
      <c r="G755" s="16">
        <f t="shared" si="36"/>
        <v>48.315510204081633</v>
      </c>
      <c r="H755" s="17">
        <f t="shared" si="37"/>
        <v>48.315510204081633</v>
      </c>
      <c r="I755" s="18" t="s">
        <v>60</v>
      </c>
      <c r="J755" s="18">
        <v>85363030</v>
      </c>
      <c r="K755" s="18" t="s">
        <v>68</v>
      </c>
      <c r="L755" s="18" t="s">
        <v>2730</v>
      </c>
      <c r="M755" s="22"/>
      <c r="N755" s="19">
        <v>0.27</v>
      </c>
      <c r="O755" s="19">
        <v>0.28000000000000003</v>
      </c>
      <c r="P755" s="18" t="s">
        <v>52</v>
      </c>
      <c r="Q755" s="18">
        <v>60</v>
      </c>
      <c r="R755" s="18" t="s">
        <v>2734</v>
      </c>
      <c r="S755" s="27"/>
      <c r="T755" s="27"/>
      <c r="U755" s="18" t="s">
        <v>55</v>
      </c>
      <c r="V755" s="27"/>
      <c r="X755" s="27"/>
      <c r="Y755" s="18"/>
      <c r="AB755" s="67" t="s">
        <v>70</v>
      </c>
      <c r="AC755" s="68">
        <v>0.27</v>
      </c>
    </row>
    <row r="756" spans="1:29" ht="12" customHeight="1">
      <c r="A756" s="11" t="s">
        <v>2735</v>
      </c>
      <c r="B756" s="12">
        <v>5900280976598</v>
      </c>
      <c r="C756" s="27" t="s">
        <v>2736</v>
      </c>
      <c r="D756" s="27" t="s">
        <v>2737</v>
      </c>
      <c r="E756" s="65">
        <v>1350.56</v>
      </c>
      <c r="F756" s="15">
        <f t="shared" si="35"/>
        <v>1350.56</v>
      </c>
      <c r="G756" s="16">
        <f t="shared" si="36"/>
        <v>55.12489795918367</v>
      </c>
      <c r="H756" s="17">
        <f t="shared" si="37"/>
        <v>55.12489795918367</v>
      </c>
      <c r="I756" s="18" t="s">
        <v>60</v>
      </c>
      <c r="J756" s="18">
        <v>85363030</v>
      </c>
      <c r="K756" s="18" t="s">
        <v>68</v>
      </c>
      <c r="L756" s="18" t="s">
        <v>2730</v>
      </c>
      <c r="M756" s="22"/>
      <c r="N756" s="19">
        <v>0.27</v>
      </c>
      <c r="O756" s="19">
        <v>0.28000000000000003</v>
      </c>
      <c r="P756" s="18" t="s">
        <v>52</v>
      </c>
      <c r="Q756" s="18">
        <v>40</v>
      </c>
      <c r="R756" s="18" t="s">
        <v>2738</v>
      </c>
      <c r="S756" s="27"/>
      <c r="T756" s="27"/>
      <c r="U756" s="18" t="s">
        <v>55</v>
      </c>
      <c r="V756" s="27"/>
      <c r="X756" s="27"/>
      <c r="Y756" s="18"/>
      <c r="AB756" s="67" t="s">
        <v>70</v>
      </c>
      <c r="AC756" s="68">
        <v>0.27</v>
      </c>
    </row>
    <row r="757" spans="1:29" ht="12" customHeight="1">
      <c r="A757" s="11" t="s">
        <v>2739</v>
      </c>
      <c r="B757" s="12">
        <v>5900280962157</v>
      </c>
      <c r="C757" s="27" t="s">
        <v>2740</v>
      </c>
      <c r="D757" s="27" t="s">
        <v>2741</v>
      </c>
      <c r="E757" s="65">
        <v>635.54999999999995</v>
      </c>
      <c r="F757" s="15">
        <f t="shared" si="35"/>
        <v>635.54999999999995</v>
      </c>
      <c r="G757" s="16">
        <f t="shared" si="36"/>
        <v>25.940816326530609</v>
      </c>
      <c r="H757" s="17">
        <f t="shared" si="37"/>
        <v>25.940816326530609</v>
      </c>
      <c r="I757" s="18" t="s">
        <v>60</v>
      </c>
      <c r="J757" s="18">
        <v>85363030</v>
      </c>
      <c r="K757" s="18" t="s">
        <v>68</v>
      </c>
      <c r="L757" s="18" t="s">
        <v>2730</v>
      </c>
      <c r="M757" s="18" t="s">
        <v>2742</v>
      </c>
      <c r="N757" s="19">
        <v>0.11799999999999999</v>
      </c>
      <c r="O757" s="19">
        <v>0.13600000000000001</v>
      </c>
      <c r="P757" s="18" t="s">
        <v>52</v>
      </c>
      <c r="Q757" s="18">
        <v>120</v>
      </c>
      <c r="R757" s="18" t="s">
        <v>2743</v>
      </c>
      <c r="S757" s="27"/>
      <c r="T757" s="27"/>
      <c r="U757" s="18" t="s">
        <v>55</v>
      </c>
      <c r="V757" s="27"/>
      <c r="X757" s="27"/>
      <c r="Y757" s="18"/>
      <c r="AB757" s="67" t="s">
        <v>70</v>
      </c>
      <c r="AC757" s="68">
        <v>0.12</v>
      </c>
    </row>
    <row r="758" spans="1:29" ht="12" customHeight="1">
      <c r="A758" s="11" t="s">
        <v>2744</v>
      </c>
      <c r="B758" s="12">
        <v>5900280962164</v>
      </c>
      <c r="C758" s="21" t="s">
        <v>2745</v>
      </c>
      <c r="D758" s="13" t="s">
        <v>2746</v>
      </c>
      <c r="E758" s="65">
        <v>635.54999999999995</v>
      </c>
      <c r="F758" s="15">
        <f t="shared" si="35"/>
        <v>635.54999999999995</v>
      </c>
      <c r="G758" s="16">
        <f t="shared" si="36"/>
        <v>25.940816326530609</v>
      </c>
      <c r="H758" s="17">
        <f t="shared" si="37"/>
        <v>25.940816326530609</v>
      </c>
      <c r="I758" s="18" t="s">
        <v>60</v>
      </c>
      <c r="J758" s="18">
        <v>85363030</v>
      </c>
      <c r="K758" s="18" t="s">
        <v>68</v>
      </c>
      <c r="L758" s="18" t="s">
        <v>2730</v>
      </c>
      <c r="M758" s="22" t="s">
        <v>2742</v>
      </c>
      <c r="N758" s="19">
        <v>0.11799999999999999</v>
      </c>
      <c r="O758" s="19">
        <v>0.13600000000000001</v>
      </c>
      <c r="P758" s="18" t="s">
        <v>52</v>
      </c>
      <c r="Q758" s="18">
        <v>120</v>
      </c>
      <c r="R758" s="18" t="s">
        <v>2747</v>
      </c>
      <c r="S758" s="18"/>
      <c r="T758" s="19"/>
      <c r="U758" s="18" t="s">
        <v>55</v>
      </c>
      <c r="V758" s="27"/>
      <c r="X758" s="27"/>
      <c r="Y758" s="18"/>
      <c r="AB758" s="67" t="s">
        <v>70</v>
      </c>
      <c r="AC758" s="68">
        <v>0.12</v>
      </c>
    </row>
    <row r="759" spans="1:29" ht="12" customHeight="1">
      <c r="A759" s="11" t="s">
        <v>2748</v>
      </c>
      <c r="B759" s="12">
        <v>5900280962171</v>
      </c>
      <c r="C759" s="27" t="s">
        <v>2749</v>
      </c>
      <c r="D759" s="27" t="s">
        <v>2750</v>
      </c>
      <c r="E759" s="65">
        <v>1032.77</v>
      </c>
      <c r="F759" s="15">
        <f t="shared" si="35"/>
        <v>1032.77</v>
      </c>
      <c r="G759" s="16">
        <f t="shared" si="36"/>
        <v>42.153877551020408</v>
      </c>
      <c r="H759" s="17">
        <f t="shared" si="37"/>
        <v>42.153877551020408</v>
      </c>
      <c r="I759" s="18" t="s">
        <v>60</v>
      </c>
      <c r="J759" s="18">
        <v>85363030</v>
      </c>
      <c r="K759" s="18" t="s">
        <v>68</v>
      </c>
      <c r="L759" s="18" t="s">
        <v>2730</v>
      </c>
      <c r="M759" s="18" t="s">
        <v>2751</v>
      </c>
      <c r="N759" s="19">
        <v>0.20699999999999999</v>
      </c>
      <c r="O759" s="19">
        <v>0.23699999999999999</v>
      </c>
      <c r="P759" s="18" t="s">
        <v>52</v>
      </c>
      <c r="Q759" s="18">
        <v>60</v>
      </c>
      <c r="R759" s="18" t="s">
        <v>2752</v>
      </c>
      <c r="S759" s="27"/>
      <c r="T759" s="27"/>
      <c r="U759" s="18" t="s">
        <v>55</v>
      </c>
      <c r="V759" s="27"/>
      <c r="X759" s="27"/>
      <c r="Y759" s="18"/>
      <c r="AB759" s="67" t="s">
        <v>70</v>
      </c>
      <c r="AC759" s="68">
        <v>0.21</v>
      </c>
    </row>
    <row r="760" spans="1:29" ht="12" customHeight="1">
      <c r="A760" s="11" t="s">
        <v>2753</v>
      </c>
      <c r="B760" s="12">
        <v>5900280976581</v>
      </c>
      <c r="C760" s="27" t="s">
        <v>2754</v>
      </c>
      <c r="D760" s="27" t="s">
        <v>2755</v>
      </c>
      <c r="E760" s="65">
        <v>1350.56</v>
      </c>
      <c r="F760" s="15">
        <f t="shared" si="35"/>
        <v>1350.56</v>
      </c>
      <c r="G760" s="16">
        <f t="shared" si="36"/>
        <v>55.12489795918367</v>
      </c>
      <c r="H760" s="17">
        <f t="shared" si="37"/>
        <v>55.12489795918367</v>
      </c>
      <c r="I760" s="18" t="s">
        <v>60</v>
      </c>
      <c r="J760" s="18">
        <v>85363030</v>
      </c>
      <c r="K760" s="18" t="s">
        <v>68</v>
      </c>
      <c r="L760" s="18" t="s">
        <v>2730</v>
      </c>
      <c r="M760" s="22"/>
      <c r="N760" s="19">
        <v>0.27</v>
      </c>
      <c r="O760" s="19">
        <v>0.28000000000000003</v>
      </c>
      <c r="P760" s="18" t="s">
        <v>52</v>
      </c>
      <c r="Q760" s="18">
        <v>40</v>
      </c>
      <c r="R760" s="18" t="s">
        <v>2756</v>
      </c>
      <c r="S760" s="27"/>
      <c r="T760" s="27"/>
      <c r="U760" s="18" t="s">
        <v>55</v>
      </c>
      <c r="V760" s="27"/>
      <c r="X760" s="27"/>
      <c r="Y760" s="18"/>
      <c r="AB760" s="67" t="s">
        <v>70</v>
      </c>
      <c r="AC760" s="68">
        <v>0.27</v>
      </c>
    </row>
    <row r="761" spans="1:29" ht="12" customHeight="1">
      <c r="A761" s="11" t="s">
        <v>2757</v>
      </c>
      <c r="B761" s="12" t="s">
        <v>2758</v>
      </c>
      <c r="C761" s="27" t="s">
        <v>2759</v>
      </c>
      <c r="D761" s="27" t="s">
        <v>2760</v>
      </c>
      <c r="E761" s="65">
        <v>342.52</v>
      </c>
      <c r="F761" s="15">
        <f t="shared" si="35"/>
        <v>342.52</v>
      </c>
      <c r="G761" s="16">
        <f t="shared" si="36"/>
        <v>13.980408163265306</v>
      </c>
      <c r="H761" s="17">
        <f t="shared" si="37"/>
        <v>13.980408163265306</v>
      </c>
      <c r="I761" s="18" t="s">
        <v>37</v>
      </c>
      <c r="J761" s="18">
        <v>85363030</v>
      </c>
      <c r="K761" s="18" t="s">
        <v>68</v>
      </c>
      <c r="L761" s="18" t="s">
        <v>2730</v>
      </c>
      <c r="M761" s="22"/>
      <c r="N761" s="18">
        <v>0.18</v>
      </c>
      <c r="O761" s="18">
        <v>0.2</v>
      </c>
      <c r="P761" s="18" t="s">
        <v>52</v>
      </c>
      <c r="Q761" s="18"/>
      <c r="R761" s="18"/>
      <c r="S761" s="18"/>
      <c r="T761" s="18"/>
      <c r="U761" s="18"/>
      <c r="W761" s="18"/>
      <c r="Y761" s="18"/>
      <c r="AB761" s="67" t="s">
        <v>70</v>
      </c>
      <c r="AC761" s="68">
        <v>0.18</v>
      </c>
    </row>
    <row r="762" spans="1:29" ht="12" customHeight="1">
      <c r="A762" s="11" t="s">
        <v>2761</v>
      </c>
      <c r="B762" s="12" t="s">
        <v>2762</v>
      </c>
      <c r="C762" s="27" t="s">
        <v>2763</v>
      </c>
      <c r="D762" s="27" t="s">
        <v>2764</v>
      </c>
      <c r="E762" s="65">
        <v>342.52</v>
      </c>
      <c r="F762" s="15">
        <f t="shared" si="35"/>
        <v>342.52</v>
      </c>
      <c r="G762" s="16">
        <f t="shared" si="36"/>
        <v>13.980408163265306</v>
      </c>
      <c r="H762" s="17">
        <f t="shared" si="37"/>
        <v>13.980408163265306</v>
      </c>
      <c r="I762" s="18" t="s">
        <v>37</v>
      </c>
      <c r="J762" s="18">
        <v>85363030</v>
      </c>
      <c r="K762" s="18" t="s">
        <v>68</v>
      </c>
      <c r="L762" s="18" t="s">
        <v>2730</v>
      </c>
      <c r="M762" s="22"/>
      <c r="N762" s="18">
        <v>0.18</v>
      </c>
      <c r="O762" s="18">
        <v>0.2</v>
      </c>
      <c r="P762" s="18" t="s">
        <v>52</v>
      </c>
      <c r="Q762" s="18"/>
      <c r="R762" s="18"/>
      <c r="S762" s="18"/>
      <c r="T762" s="18"/>
      <c r="U762" s="18"/>
      <c r="W762" s="18"/>
      <c r="Y762" s="18"/>
      <c r="AB762" s="67" t="s">
        <v>70</v>
      </c>
      <c r="AC762" s="68">
        <v>0.18</v>
      </c>
    </row>
    <row r="763" spans="1:29" ht="12" customHeight="1">
      <c r="A763" s="11" t="s">
        <v>2765</v>
      </c>
      <c r="B763" s="12" t="s">
        <v>2766</v>
      </c>
      <c r="C763" s="27" t="s">
        <v>2767</v>
      </c>
      <c r="D763" s="27" t="s">
        <v>2768</v>
      </c>
      <c r="E763" s="65">
        <v>123.08</v>
      </c>
      <c r="F763" s="15">
        <f t="shared" si="35"/>
        <v>123.08</v>
      </c>
      <c r="G763" s="16">
        <f t="shared" si="36"/>
        <v>5.0236734693877549</v>
      </c>
      <c r="H763" s="17">
        <f t="shared" si="37"/>
        <v>5.0236734693877549</v>
      </c>
      <c r="I763" s="18" t="s">
        <v>37</v>
      </c>
      <c r="J763" s="18">
        <v>85362010</v>
      </c>
      <c r="K763" s="18" t="s">
        <v>68</v>
      </c>
      <c r="L763" s="18" t="s">
        <v>2730</v>
      </c>
      <c r="M763" s="22"/>
      <c r="N763" s="18">
        <v>0.05</v>
      </c>
      <c r="O763" s="18">
        <v>7.0000000000000007E-2</v>
      </c>
      <c r="P763" s="18" t="s">
        <v>52</v>
      </c>
      <c r="Q763" s="18"/>
      <c r="R763" s="18"/>
      <c r="S763" s="18"/>
      <c r="T763" s="18"/>
      <c r="U763" s="18"/>
      <c r="W763" s="18"/>
      <c r="Y763" s="18"/>
      <c r="AB763" s="67" t="s">
        <v>70</v>
      </c>
      <c r="AC763" s="68">
        <v>0.05</v>
      </c>
    </row>
    <row r="764" spans="1:29" ht="12" customHeight="1">
      <c r="A764" s="11" t="s">
        <v>2769</v>
      </c>
      <c r="B764" s="12" t="s">
        <v>2770</v>
      </c>
      <c r="C764" s="27" t="s">
        <v>2771</v>
      </c>
      <c r="D764" s="27" t="s">
        <v>2772</v>
      </c>
      <c r="E764" s="65">
        <v>152.27000000000001</v>
      </c>
      <c r="F764" s="15">
        <f t="shared" si="35"/>
        <v>152.27000000000001</v>
      </c>
      <c r="G764" s="16">
        <f t="shared" si="36"/>
        <v>6.2151020408163271</v>
      </c>
      <c r="H764" s="17">
        <f t="shared" si="37"/>
        <v>6.2151020408163271</v>
      </c>
      <c r="I764" s="18" t="s">
        <v>37</v>
      </c>
      <c r="J764" s="18">
        <v>85362010</v>
      </c>
      <c r="K764" s="18" t="s">
        <v>68</v>
      </c>
      <c r="L764" s="18" t="s">
        <v>2730</v>
      </c>
      <c r="M764" s="22"/>
      <c r="N764" s="18">
        <v>0.05</v>
      </c>
      <c r="O764" s="18">
        <v>7.0000000000000007E-2</v>
      </c>
      <c r="P764" s="18" t="s">
        <v>52</v>
      </c>
      <c r="Q764" s="18"/>
      <c r="R764" s="18"/>
      <c r="S764" s="18"/>
      <c r="T764" s="18"/>
      <c r="U764" s="18"/>
      <c r="W764" s="18"/>
      <c r="Y764" s="18"/>
      <c r="AB764" s="67" t="s">
        <v>70</v>
      </c>
      <c r="AC764" s="68">
        <v>0.05</v>
      </c>
    </row>
    <row r="765" spans="1:29" ht="12" customHeight="1">
      <c r="A765" s="11" t="s">
        <v>2773</v>
      </c>
      <c r="B765" s="12" t="s">
        <v>2774</v>
      </c>
      <c r="C765" s="27" t="s">
        <v>2775</v>
      </c>
      <c r="D765" s="27" t="s">
        <v>2776</v>
      </c>
      <c r="E765" s="65">
        <v>152.27000000000001</v>
      </c>
      <c r="F765" s="15">
        <f t="shared" si="35"/>
        <v>152.27000000000001</v>
      </c>
      <c r="G765" s="16">
        <f t="shared" si="36"/>
        <v>6.2151020408163271</v>
      </c>
      <c r="H765" s="17">
        <f t="shared" si="37"/>
        <v>6.2151020408163271</v>
      </c>
      <c r="I765" s="18" t="s">
        <v>37</v>
      </c>
      <c r="J765" s="18">
        <v>85362010</v>
      </c>
      <c r="K765" s="18" t="s">
        <v>68</v>
      </c>
      <c r="L765" s="18" t="s">
        <v>2730</v>
      </c>
      <c r="M765" s="22"/>
      <c r="N765" s="18">
        <v>0.05</v>
      </c>
      <c r="O765" s="18">
        <v>7.0000000000000007E-2</v>
      </c>
      <c r="P765" s="18" t="s">
        <v>52</v>
      </c>
      <c r="Q765" s="18"/>
      <c r="R765" s="18"/>
      <c r="S765" s="18"/>
      <c r="T765" s="18"/>
      <c r="U765" s="18"/>
      <c r="W765" s="18"/>
      <c r="Y765" s="18"/>
      <c r="AB765" s="67" t="s">
        <v>70</v>
      </c>
      <c r="AC765" s="68">
        <v>0.05</v>
      </c>
    </row>
    <row r="766" spans="1:29" ht="12" customHeight="1">
      <c r="A766" s="11" t="s">
        <v>2777</v>
      </c>
      <c r="B766" s="12" t="s">
        <v>2778</v>
      </c>
      <c r="C766" s="27" t="s">
        <v>2779</v>
      </c>
      <c r="D766" s="27" t="s">
        <v>2780</v>
      </c>
      <c r="E766" s="65">
        <v>257.24</v>
      </c>
      <c r="F766" s="15">
        <f t="shared" si="35"/>
        <v>257.24</v>
      </c>
      <c r="G766" s="16">
        <f t="shared" si="36"/>
        <v>10.499591836734695</v>
      </c>
      <c r="H766" s="17">
        <f t="shared" si="37"/>
        <v>10.499591836734695</v>
      </c>
      <c r="I766" s="18" t="s">
        <v>37</v>
      </c>
      <c r="J766" s="18">
        <v>85362010</v>
      </c>
      <c r="K766" s="18" t="s">
        <v>68</v>
      </c>
      <c r="L766" s="18" t="s">
        <v>2730</v>
      </c>
      <c r="M766" s="22"/>
      <c r="N766" s="18">
        <v>0.32</v>
      </c>
      <c r="O766" s="18"/>
      <c r="P766" s="18" t="s">
        <v>52</v>
      </c>
      <c r="Q766" s="18"/>
      <c r="R766" s="18"/>
      <c r="S766" s="18"/>
      <c r="T766" s="18"/>
      <c r="U766" s="18"/>
      <c r="W766" s="18"/>
      <c r="Y766" s="18"/>
      <c r="AB766" s="67" t="s">
        <v>70</v>
      </c>
      <c r="AC766" s="68">
        <v>0.32</v>
      </c>
    </row>
    <row r="767" spans="1:29" ht="12" customHeight="1">
      <c r="A767" s="11" t="s">
        <v>2781</v>
      </c>
      <c r="B767" s="12" t="s">
        <v>2782</v>
      </c>
      <c r="C767" s="27" t="s">
        <v>2783</v>
      </c>
      <c r="D767" s="27" t="s">
        <v>2784</v>
      </c>
      <c r="E767" s="65">
        <v>257.24</v>
      </c>
      <c r="F767" s="15">
        <f t="shared" si="35"/>
        <v>257.24</v>
      </c>
      <c r="G767" s="16">
        <f t="shared" si="36"/>
        <v>10.499591836734695</v>
      </c>
      <c r="H767" s="17">
        <f t="shared" si="37"/>
        <v>10.499591836734695</v>
      </c>
      <c r="I767" s="18" t="s">
        <v>37</v>
      </c>
      <c r="J767" s="18">
        <v>85362010</v>
      </c>
      <c r="K767" s="18" t="s">
        <v>68</v>
      </c>
      <c r="L767" s="18" t="s">
        <v>2730</v>
      </c>
      <c r="M767" s="22"/>
      <c r="N767" s="18">
        <v>0.32</v>
      </c>
      <c r="O767" s="18"/>
      <c r="P767" s="18" t="s">
        <v>52</v>
      </c>
      <c r="Q767" s="18"/>
      <c r="R767" s="18"/>
      <c r="S767" s="18"/>
      <c r="T767" s="18"/>
      <c r="U767" s="18"/>
      <c r="W767" s="18"/>
      <c r="Y767" s="18"/>
      <c r="AB767" s="67" t="s">
        <v>70</v>
      </c>
      <c r="AC767" s="68">
        <v>0.32</v>
      </c>
    </row>
    <row r="768" spans="1:29" ht="12" customHeight="1">
      <c r="A768" s="11" t="s">
        <v>2785</v>
      </c>
      <c r="B768" s="12" t="s">
        <v>2786</v>
      </c>
      <c r="C768" s="27" t="s">
        <v>2787</v>
      </c>
      <c r="D768" s="27" t="s">
        <v>2788</v>
      </c>
      <c r="E768" s="65">
        <v>262.52</v>
      </c>
      <c r="F768" s="15">
        <f t="shared" si="35"/>
        <v>262.52</v>
      </c>
      <c r="G768" s="16">
        <f t="shared" si="36"/>
        <v>10.715102040816326</v>
      </c>
      <c r="H768" s="17">
        <f t="shared" si="37"/>
        <v>10.715102040816326</v>
      </c>
      <c r="I768" s="18" t="s">
        <v>37</v>
      </c>
      <c r="J768" s="18">
        <v>85362010</v>
      </c>
      <c r="K768" s="18" t="s">
        <v>68</v>
      </c>
      <c r="L768" s="18" t="s">
        <v>2730</v>
      </c>
      <c r="M768" s="22"/>
      <c r="N768" s="18">
        <v>0.33</v>
      </c>
      <c r="O768" s="18"/>
      <c r="P768" s="18" t="s">
        <v>52</v>
      </c>
      <c r="Q768" s="18"/>
      <c r="R768" s="18"/>
      <c r="S768" s="18"/>
      <c r="T768" s="18"/>
      <c r="U768" s="18"/>
      <c r="W768" s="18"/>
      <c r="Y768" s="18"/>
      <c r="AB768" s="67" t="s">
        <v>70</v>
      </c>
      <c r="AC768" s="68">
        <v>0.33</v>
      </c>
    </row>
    <row r="769" spans="1:29" ht="12" customHeight="1">
      <c r="A769" s="11" t="s">
        <v>2789</v>
      </c>
      <c r="B769" s="12" t="s">
        <v>2790</v>
      </c>
      <c r="C769" s="27" t="s">
        <v>2791</v>
      </c>
      <c r="D769" s="27" t="s">
        <v>2792</v>
      </c>
      <c r="E769" s="65">
        <v>262.52</v>
      </c>
      <c r="F769" s="15">
        <f t="shared" si="35"/>
        <v>262.52</v>
      </c>
      <c r="G769" s="16">
        <f t="shared" si="36"/>
        <v>10.715102040816326</v>
      </c>
      <c r="H769" s="17">
        <f t="shared" si="37"/>
        <v>10.715102040816326</v>
      </c>
      <c r="I769" s="18" t="s">
        <v>37</v>
      </c>
      <c r="J769" s="18">
        <v>85362010</v>
      </c>
      <c r="K769" s="18" t="s">
        <v>68</v>
      </c>
      <c r="L769" s="18" t="s">
        <v>2730</v>
      </c>
      <c r="M769" s="22"/>
      <c r="N769" s="18">
        <v>0.33</v>
      </c>
      <c r="O769" s="18"/>
      <c r="P769" s="18" t="s">
        <v>52</v>
      </c>
      <c r="Q769" s="18"/>
      <c r="R769" s="18"/>
      <c r="S769" s="18"/>
      <c r="T769" s="18"/>
      <c r="U769" s="18"/>
      <c r="W769" s="18"/>
      <c r="Y769" s="18"/>
      <c r="AB769" s="67" t="s">
        <v>70</v>
      </c>
      <c r="AC769" s="68">
        <v>0.33</v>
      </c>
    </row>
    <row r="770" spans="1:29" ht="12" customHeight="1">
      <c r="A770" s="11" t="s">
        <v>2793</v>
      </c>
      <c r="B770" s="12" t="s">
        <v>2794</v>
      </c>
      <c r="C770" s="27" t="s">
        <v>2795</v>
      </c>
      <c r="D770" s="27" t="s">
        <v>2796</v>
      </c>
      <c r="E770" s="65">
        <v>311.75</v>
      </c>
      <c r="F770" s="15">
        <f t="shared" si="35"/>
        <v>311.75</v>
      </c>
      <c r="G770" s="16">
        <f t="shared" si="36"/>
        <v>12.724489795918368</v>
      </c>
      <c r="H770" s="17">
        <f t="shared" si="37"/>
        <v>12.724489795918368</v>
      </c>
      <c r="I770" s="18" t="s">
        <v>37</v>
      </c>
      <c r="J770" s="18">
        <v>85362010</v>
      </c>
      <c r="K770" s="18" t="s">
        <v>68</v>
      </c>
      <c r="L770" s="18" t="s">
        <v>2730</v>
      </c>
      <c r="M770" s="22"/>
      <c r="N770" s="18">
        <v>0.4</v>
      </c>
      <c r="O770" s="18"/>
      <c r="P770" s="18" t="s">
        <v>52</v>
      </c>
      <c r="Q770" s="18"/>
      <c r="R770" s="18"/>
      <c r="S770" s="18"/>
      <c r="T770" s="18"/>
      <c r="U770" s="18"/>
      <c r="W770" s="18"/>
      <c r="Y770" s="18"/>
      <c r="AB770" s="67" t="s">
        <v>70</v>
      </c>
      <c r="AC770" s="68">
        <v>0.4</v>
      </c>
    </row>
    <row r="771" spans="1:29" ht="12" customHeight="1">
      <c r="A771" s="11" t="s">
        <v>2797</v>
      </c>
      <c r="B771" s="12" t="s">
        <v>2798</v>
      </c>
      <c r="C771" s="27" t="s">
        <v>2799</v>
      </c>
      <c r="D771" s="27" t="s">
        <v>2800</v>
      </c>
      <c r="E771" s="65">
        <v>447.67</v>
      </c>
      <c r="F771" s="15">
        <f t="shared" si="35"/>
        <v>447.67</v>
      </c>
      <c r="G771" s="16">
        <f t="shared" si="36"/>
        <v>18.272244897959183</v>
      </c>
      <c r="H771" s="17">
        <f t="shared" si="37"/>
        <v>18.272244897959183</v>
      </c>
      <c r="I771" s="18" t="s">
        <v>37</v>
      </c>
      <c r="J771" s="18">
        <v>85362010</v>
      </c>
      <c r="K771" s="18" t="s">
        <v>68</v>
      </c>
      <c r="L771" s="18" t="s">
        <v>2730</v>
      </c>
      <c r="M771" s="22"/>
      <c r="N771" s="18">
        <v>0.45</v>
      </c>
      <c r="O771" s="18"/>
      <c r="P771" s="18" t="s">
        <v>52</v>
      </c>
      <c r="Q771" s="18"/>
      <c r="R771" s="18"/>
      <c r="S771" s="18"/>
      <c r="T771" s="18"/>
      <c r="U771" s="18"/>
      <c r="W771" s="18"/>
      <c r="Y771" s="18"/>
      <c r="AB771" s="67" t="s">
        <v>70</v>
      </c>
      <c r="AC771" s="68">
        <v>0.45</v>
      </c>
    </row>
    <row r="772" spans="1:29" ht="12" customHeight="1">
      <c r="A772" s="11" t="s">
        <v>2801</v>
      </c>
      <c r="B772" s="12" t="s">
        <v>2802</v>
      </c>
      <c r="C772" s="27" t="s">
        <v>2803</v>
      </c>
      <c r="D772" s="27" t="s">
        <v>2804</v>
      </c>
      <c r="E772" s="65">
        <v>447.67</v>
      </c>
      <c r="F772" s="15">
        <f t="shared" si="35"/>
        <v>447.67</v>
      </c>
      <c r="G772" s="16">
        <f t="shared" si="36"/>
        <v>18.272244897959183</v>
      </c>
      <c r="H772" s="17">
        <f t="shared" si="37"/>
        <v>18.272244897959183</v>
      </c>
      <c r="I772" s="18" t="s">
        <v>37</v>
      </c>
      <c r="J772" s="18">
        <v>85362010</v>
      </c>
      <c r="K772" s="18" t="s">
        <v>68</v>
      </c>
      <c r="L772" s="18" t="s">
        <v>2730</v>
      </c>
      <c r="M772" s="22"/>
      <c r="N772" s="18">
        <v>0.45</v>
      </c>
      <c r="O772" s="18"/>
      <c r="P772" s="18" t="s">
        <v>52</v>
      </c>
      <c r="Q772" s="18"/>
      <c r="R772" s="18"/>
      <c r="S772" s="18"/>
      <c r="T772" s="18"/>
      <c r="U772" s="18"/>
      <c r="W772" s="18"/>
      <c r="Y772" s="18"/>
      <c r="AB772" s="67" t="s">
        <v>70</v>
      </c>
      <c r="AC772" s="68">
        <v>0.45</v>
      </c>
    </row>
    <row r="773" spans="1:29" ht="12" customHeight="1">
      <c r="A773" s="11" t="s">
        <v>2805</v>
      </c>
      <c r="B773" s="12" t="s">
        <v>2806</v>
      </c>
      <c r="C773" s="27" t="s">
        <v>2807</v>
      </c>
      <c r="D773" s="27" t="s">
        <v>2808</v>
      </c>
      <c r="E773" s="65">
        <v>492.33</v>
      </c>
      <c r="F773" s="15">
        <f t="shared" ref="F773:F836" si="38">E773*(1-$E$1)</f>
        <v>492.33</v>
      </c>
      <c r="G773" s="16">
        <f t="shared" si="36"/>
        <v>20.095102040816325</v>
      </c>
      <c r="H773" s="17">
        <f t="shared" si="37"/>
        <v>20.095102040816325</v>
      </c>
      <c r="I773" s="18" t="s">
        <v>37</v>
      </c>
      <c r="J773" s="18">
        <v>85362010</v>
      </c>
      <c r="K773" s="18" t="s">
        <v>68</v>
      </c>
      <c r="L773" s="18" t="s">
        <v>2730</v>
      </c>
      <c r="M773" s="22"/>
      <c r="N773" s="18">
        <v>0.51</v>
      </c>
      <c r="O773" s="18"/>
      <c r="P773" s="18" t="s">
        <v>52</v>
      </c>
      <c r="Q773" s="18"/>
      <c r="R773" s="18"/>
      <c r="S773" s="18"/>
      <c r="T773" s="18"/>
      <c r="U773" s="18"/>
      <c r="W773" s="18"/>
      <c r="Y773" s="18"/>
      <c r="AB773" s="67" t="s">
        <v>70</v>
      </c>
      <c r="AC773" s="68">
        <v>0.51</v>
      </c>
    </row>
    <row r="774" spans="1:29" ht="12" customHeight="1">
      <c r="A774" s="11" t="s">
        <v>2809</v>
      </c>
      <c r="B774" s="12" t="s">
        <v>2810</v>
      </c>
      <c r="C774" s="27" t="s">
        <v>2811</v>
      </c>
      <c r="D774" s="27" t="s">
        <v>2812</v>
      </c>
      <c r="E774" s="65">
        <v>492.33</v>
      </c>
      <c r="F774" s="15">
        <f t="shared" si="38"/>
        <v>492.33</v>
      </c>
      <c r="G774" s="16">
        <f t="shared" si="36"/>
        <v>20.095102040816325</v>
      </c>
      <c r="H774" s="17">
        <f t="shared" si="37"/>
        <v>20.095102040816325</v>
      </c>
      <c r="I774" s="18" t="s">
        <v>37</v>
      </c>
      <c r="J774" s="18">
        <v>85362010</v>
      </c>
      <c r="K774" s="18" t="s">
        <v>68</v>
      </c>
      <c r="L774" s="18" t="s">
        <v>2730</v>
      </c>
      <c r="M774" s="22"/>
      <c r="N774" s="18">
        <v>0.51</v>
      </c>
      <c r="O774" s="18"/>
      <c r="P774" s="18" t="s">
        <v>52</v>
      </c>
      <c r="Q774" s="18"/>
      <c r="R774" s="18"/>
      <c r="S774" s="18"/>
      <c r="T774" s="18"/>
      <c r="U774" s="18"/>
      <c r="W774" s="18"/>
      <c r="Y774" s="18"/>
      <c r="AB774" s="67" t="s">
        <v>70</v>
      </c>
      <c r="AC774" s="68">
        <v>0.51</v>
      </c>
    </row>
    <row r="775" spans="1:29" ht="12" customHeight="1">
      <c r="A775" s="11" t="s">
        <v>2813</v>
      </c>
      <c r="B775" s="12" t="s">
        <v>2814</v>
      </c>
      <c r="C775" s="27" t="s">
        <v>2815</v>
      </c>
      <c r="D775" s="27" t="s">
        <v>2816</v>
      </c>
      <c r="E775" s="65">
        <v>1122.3399999999999</v>
      </c>
      <c r="F775" s="15">
        <f t="shared" si="38"/>
        <v>1122.3399999999999</v>
      </c>
      <c r="G775" s="16">
        <f t="shared" si="36"/>
        <v>45.809795918367342</v>
      </c>
      <c r="H775" s="17">
        <f t="shared" si="37"/>
        <v>45.809795918367342</v>
      </c>
      <c r="I775" s="18" t="s">
        <v>37</v>
      </c>
      <c r="J775" s="18">
        <v>85362010</v>
      </c>
      <c r="K775" s="18" t="s">
        <v>68</v>
      </c>
      <c r="L775" s="18" t="s">
        <v>2730</v>
      </c>
      <c r="M775" s="22"/>
      <c r="N775" s="18">
        <v>0.85</v>
      </c>
      <c r="O775" s="18"/>
      <c r="P775" s="18" t="s">
        <v>52</v>
      </c>
      <c r="Q775" s="18"/>
      <c r="R775" s="18"/>
      <c r="S775" s="18"/>
      <c r="T775" s="18"/>
      <c r="U775" s="18"/>
      <c r="W775" s="18"/>
      <c r="Y775" s="18"/>
      <c r="AB775" s="67" t="s">
        <v>70</v>
      </c>
      <c r="AC775" s="68">
        <v>0.85</v>
      </c>
    </row>
    <row r="776" spans="1:29" ht="12" customHeight="1">
      <c r="A776" s="11" t="s">
        <v>2817</v>
      </c>
      <c r="B776" s="12" t="s">
        <v>2818</v>
      </c>
      <c r="C776" s="27" t="s">
        <v>2819</v>
      </c>
      <c r="D776" s="27" t="s">
        <v>2820</v>
      </c>
      <c r="E776" s="65">
        <v>1214.83</v>
      </c>
      <c r="F776" s="15">
        <f t="shared" si="38"/>
        <v>1214.83</v>
      </c>
      <c r="G776" s="16">
        <f t="shared" si="36"/>
        <v>49.584897959183671</v>
      </c>
      <c r="H776" s="17">
        <f t="shared" si="37"/>
        <v>49.584897959183671</v>
      </c>
      <c r="I776" s="18" t="s">
        <v>37</v>
      </c>
      <c r="J776" s="18">
        <v>85362010</v>
      </c>
      <c r="K776" s="18" t="s">
        <v>68</v>
      </c>
      <c r="L776" s="18" t="s">
        <v>2730</v>
      </c>
      <c r="M776" s="22"/>
      <c r="N776" s="18">
        <v>0.9</v>
      </c>
      <c r="O776" s="18"/>
      <c r="P776" s="18" t="s">
        <v>52</v>
      </c>
      <c r="Q776" s="18"/>
      <c r="R776" s="18"/>
      <c r="S776" s="18"/>
      <c r="T776" s="18"/>
      <c r="U776" s="18"/>
      <c r="W776" s="18"/>
      <c r="Y776" s="18"/>
      <c r="AB776" s="67" t="s">
        <v>70</v>
      </c>
      <c r="AC776" s="68">
        <v>0.9</v>
      </c>
    </row>
    <row r="777" spans="1:29" ht="12" customHeight="1">
      <c r="A777" s="11" t="s">
        <v>2821</v>
      </c>
      <c r="B777" s="12" t="s">
        <v>2822</v>
      </c>
      <c r="C777" s="21" t="s">
        <v>2823</v>
      </c>
      <c r="D777" s="13" t="s">
        <v>2824</v>
      </c>
      <c r="E777" s="65">
        <v>307.81</v>
      </c>
      <c r="F777" s="15">
        <f t="shared" si="38"/>
        <v>307.81</v>
      </c>
      <c r="G777" s="16">
        <f t="shared" si="36"/>
        <v>12.563673469387755</v>
      </c>
      <c r="H777" s="17">
        <f t="shared" si="37"/>
        <v>12.563673469387755</v>
      </c>
      <c r="I777" s="18" t="s">
        <v>37</v>
      </c>
      <c r="J777" s="18">
        <v>85362010</v>
      </c>
      <c r="K777" s="18" t="s">
        <v>68</v>
      </c>
      <c r="L777" s="18" t="s">
        <v>2730</v>
      </c>
      <c r="M777" s="22"/>
      <c r="N777" s="18">
        <v>0.33</v>
      </c>
      <c r="O777" s="19"/>
      <c r="P777" s="18" t="s">
        <v>52</v>
      </c>
      <c r="Q777" s="18"/>
      <c r="R777" s="18"/>
      <c r="S777" s="18"/>
      <c r="T777" s="18"/>
      <c r="U777" s="18"/>
      <c r="V777"/>
      <c r="W777" s="18"/>
      <c r="X777" s="18"/>
      <c r="Y777" s="18"/>
      <c r="AB777" s="67" t="s">
        <v>70</v>
      </c>
      <c r="AC777" s="68">
        <v>0.33</v>
      </c>
    </row>
    <row r="778" spans="1:29" ht="12" customHeight="1">
      <c r="A778" s="11" t="s">
        <v>2825</v>
      </c>
      <c r="B778" s="12" t="s">
        <v>2826</v>
      </c>
      <c r="C778" s="21" t="s">
        <v>2827</v>
      </c>
      <c r="D778" s="13" t="s">
        <v>2828</v>
      </c>
      <c r="E778" s="65">
        <v>1016.49</v>
      </c>
      <c r="F778" s="15">
        <f t="shared" si="38"/>
        <v>1016.49</v>
      </c>
      <c r="G778" s="16">
        <f t="shared" si="36"/>
        <v>41.489387755102044</v>
      </c>
      <c r="H778" s="17">
        <f t="shared" si="37"/>
        <v>41.489387755102044</v>
      </c>
      <c r="I778" s="18" t="s">
        <v>37</v>
      </c>
      <c r="J778" s="18">
        <v>85362010</v>
      </c>
      <c r="K778" s="18" t="s">
        <v>68</v>
      </c>
      <c r="L778" s="18" t="s">
        <v>2730</v>
      </c>
      <c r="M778" s="22"/>
      <c r="N778" s="18">
        <v>0.4</v>
      </c>
      <c r="O778" s="19"/>
      <c r="P778" s="18" t="s">
        <v>52</v>
      </c>
      <c r="Q778" s="18"/>
      <c r="R778" s="18"/>
      <c r="S778" s="18"/>
      <c r="T778" s="18"/>
      <c r="U778" s="18"/>
      <c r="V778"/>
      <c r="W778" s="18"/>
      <c r="X778" s="18"/>
      <c r="Y778" s="18"/>
      <c r="AB778" s="67" t="s">
        <v>70</v>
      </c>
      <c r="AC778" s="68">
        <v>0.4</v>
      </c>
    </row>
    <row r="779" spans="1:29" ht="12" customHeight="1">
      <c r="A779" s="11" t="s">
        <v>2829</v>
      </c>
      <c r="B779" s="12">
        <v>5902838496145</v>
      </c>
      <c r="C779" s="21" t="s">
        <v>2830</v>
      </c>
      <c r="D779" s="13" t="s">
        <v>2831</v>
      </c>
      <c r="E779" s="65">
        <v>556.41999999999996</v>
      </c>
      <c r="F779" s="15">
        <f t="shared" si="38"/>
        <v>556.41999999999996</v>
      </c>
      <c r="G779" s="16">
        <f t="shared" si="36"/>
        <v>22.711020408163265</v>
      </c>
      <c r="H779" s="17">
        <f t="shared" si="37"/>
        <v>22.711020408163265</v>
      </c>
      <c r="I779" s="18" t="s">
        <v>37</v>
      </c>
      <c r="J779" s="18">
        <v>85362010</v>
      </c>
      <c r="K779" s="18" t="s">
        <v>68</v>
      </c>
      <c r="L779" s="18" t="s">
        <v>2730</v>
      </c>
      <c r="M779" s="18" t="s">
        <v>2832</v>
      </c>
      <c r="N779" s="18">
        <v>0.20499999999999999</v>
      </c>
      <c r="O779" s="22">
        <v>0.23499999999999999</v>
      </c>
      <c r="P779" s="18" t="s">
        <v>52</v>
      </c>
      <c r="Q779" s="18">
        <v>60</v>
      </c>
      <c r="R779" s="18"/>
      <c r="S779" s="18"/>
      <c r="T779" s="18"/>
      <c r="U779" s="18" t="s">
        <v>55</v>
      </c>
      <c r="V779"/>
      <c r="W779" s="18"/>
      <c r="X779" s="18"/>
      <c r="Y779" s="18"/>
      <c r="AB779" s="67" t="s">
        <v>96</v>
      </c>
      <c r="AC779" s="68">
        <v>0.21</v>
      </c>
    </row>
    <row r="780" spans="1:29" ht="12" customHeight="1">
      <c r="A780" s="11" t="s">
        <v>2833</v>
      </c>
      <c r="B780" s="12">
        <v>5902838496169</v>
      </c>
      <c r="C780" s="21" t="s">
        <v>2834</v>
      </c>
      <c r="D780" s="13" t="s">
        <v>2835</v>
      </c>
      <c r="E780" s="65">
        <v>693.92</v>
      </c>
      <c r="F780" s="15">
        <f t="shared" si="38"/>
        <v>693.92</v>
      </c>
      <c r="G780" s="16">
        <f t="shared" si="36"/>
        <v>28.323265306122448</v>
      </c>
      <c r="H780" s="17">
        <f t="shared" si="37"/>
        <v>28.323265306122448</v>
      </c>
      <c r="I780" s="18" t="s">
        <v>37</v>
      </c>
      <c r="J780" s="18">
        <v>85362010</v>
      </c>
      <c r="K780" s="18" t="s">
        <v>68</v>
      </c>
      <c r="L780" s="18" t="s">
        <v>2730</v>
      </c>
      <c r="M780" s="18" t="s">
        <v>2836</v>
      </c>
      <c r="N780" s="18">
        <v>0.32700000000000001</v>
      </c>
      <c r="O780" s="22">
        <v>0.37</v>
      </c>
      <c r="P780" s="18" t="s">
        <v>52</v>
      </c>
      <c r="Q780" s="18">
        <v>40</v>
      </c>
      <c r="R780" s="18"/>
      <c r="S780" s="18"/>
      <c r="T780" s="18"/>
      <c r="U780" s="18" t="s">
        <v>55</v>
      </c>
      <c r="V780"/>
      <c r="W780" s="18"/>
      <c r="X780" s="18"/>
      <c r="Y780" s="18"/>
      <c r="AB780" s="67" t="s">
        <v>96</v>
      </c>
      <c r="AC780" s="68">
        <v>0.33</v>
      </c>
    </row>
    <row r="781" spans="1:29" ht="12" customHeight="1">
      <c r="A781" s="11" t="s">
        <v>2837</v>
      </c>
      <c r="B781" s="12">
        <v>5902838498118</v>
      </c>
      <c r="C781" s="21" t="s">
        <v>2838</v>
      </c>
      <c r="D781" s="13">
        <v>498118</v>
      </c>
      <c r="E781" s="65">
        <v>724.83</v>
      </c>
      <c r="F781" s="15">
        <f t="shared" si="38"/>
        <v>724.83</v>
      </c>
      <c r="G781" s="16">
        <f t="shared" si="36"/>
        <v>29.584897959183674</v>
      </c>
      <c r="H781" s="17">
        <f t="shared" si="37"/>
        <v>29.584897959183674</v>
      </c>
      <c r="I781" s="18" t="s">
        <v>37</v>
      </c>
      <c r="J781" s="18">
        <v>85362010</v>
      </c>
      <c r="K781" s="18" t="s">
        <v>68</v>
      </c>
      <c r="L781" s="18" t="s">
        <v>2730</v>
      </c>
      <c r="M781" s="18" t="s">
        <v>2836</v>
      </c>
      <c r="N781" s="18">
        <v>0.32700000000000001</v>
      </c>
      <c r="O781" s="22">
        <v>0.37</v>
      </c>
      <c r="P781" s="18" t="s">
        <v>52</v>
      </c>
      <c r="Q781" s="18">
        <v>40</v>
      </c>
      <c r="R781" s="18"/>
      <c r="S781" s="18"/>
      <c r="T781" s="18"/>
      <c r="U781" s="18" t="s">
        <v>55</v>
      </c>
      <c r="V781"/>
      <c r="W781" s="18"/>
      <c r="X781" s="18"/>
      <c r="Y781" s="18"/>
      <c r="AB781" s="67" t="s">
        <v>96</v>
      </c>
      <c r="AC781" s="68">
        <v>0.33</v>
      </c>
    </row>
    <row r="782" spans="1:29" ht="12" customHeight="1">
      <c r="A782" s="11" t="s">
        <v>2839</v>
      </c>
      <c r="B782" s="12">
        <v>5902838496091</v>
      </c>
      <c r="C782" s="21" t="s">
        <v>2840</v>
      </c>
      <c r="D782" s="13" t="s">
        <v>2841</v>
      </c>
      <c r="E782" s="65">
        <v>331.08</v>
      </c>
      <c r="F782" s="15">
        <f t="shared" si="38"/>
        <v>331.08</v>
      </c>
      <c r="G782" s="16">
        <f t="shared" si="36"/>
        <v>13.513469387755102</v>
      </c>
      <c r="H782" s="17">
        <f t="shared" si="37"/>
        <v>13.513469387755102</v>
      </c>
      <c r="I782" s="18" t="s">
        <v>37</v>
      </c>
      <c r="J782" s="18">
        <v>85362010</v>
      </c>
      <c r="K782" s="18" t="s">
        <v>68</v>
      </c>
      <c r="L782" s="18" t="s">
        <v>2730</v>
      </c>
      <c r="M782" s="18" t="s">
        <v>2842</v>
      </c>
      <c r="N782" s="18">
        <v>0.11600000000000001</v>
      </c>
      <c r="O782" s="22">
        <v>0.13500000000000001</v>
      </c>
      <c r="P782" s="18" t="s">
        <v>52</v>
      </c>
      <c r="Q782" s="18">
        <v>120</v>
      </c>
      <c r="R782" s="18"/>
      <c r="S782" s="18"/>
      <c r="T782" s="18"/>
      <c r="U782" s="18" t="s">
        <v>55</v>
      </c>
      <c r="V782"/>
      <c r="W782" s="18"/>
      <c r="X782" s="18"/>
      <c r="Y782" s="18"/>
      <c r="AB782" s="67" t="s">
        <v>96</v>
      </c>
      <c r="AC782" s="68">
        <v>0.12</v>
      </c>
    </row>
    <row r="783" spans="1:29" ht="12" customHeight="1">
      <c r="A783" s="11" t="s">
        <v>2843</v>
      </c>
      <c r="B783" s="12" t="s">
        <v>2844</v>
      </c>
      <c r="C783" s="21" t="s">
        <v>2845</v>
      </c>
      <c r="D783" s="13" t="s">
        <v>2846</v>
      </c>
      <c r="E783" s="65">
        <v>186.28</v>
      </c>
      <c r="F783" s="15">
        <f t="shared" si="38"/>
        <v>186.28</v>
      </c>
      <c r="G783" s="16">
        <f t="shared" si="36"/>
        <v>7.6032653061224487</v>
      </c>
      <c r="H783" s="17">
        <f t="shared" si="37"/>
        <v>7.6032653061224487</v>
      </c>
      <c r="I783" s="18" t="s">
        <v>37</v>
      </c>
      <c r="J783" s="18">
        <v>85362010</v>
      </c>
      <c r="K783" s="18" t="s">
        <v>68</v>
      </c>
      <c r="L783" s="18" t="s">
        <v>2730</v>
      </c>
      <c r="M783" s="22"/>
      <c r="N783" s="18">
        <v>0.06</v>
      </c>
      <c r="O783" s="19">
        <v>0.08</v>
      </c>
      <c r="P783" s="18" t="s">
        <v>52</v>
      </c>
      <c r="Q783" s="18"/>
      <c r="R783" s="18"/>
      <c r="S783" s="18"/>
      <c r="T783" s="18"/>
      <c r="U783" s="18"/>
      <c r="V783"/>
      <c r="W783" s="18"/>
      <c r="X783" s="18"/>
      <c r="Y783" s="18"/>
      <c r="AB783" s="67" t="s">
        <v>70</v>
      </c>
      <c r="AC783" s="68">
        <v>0.06</v>
      </c>
    </row>
    <row r="784" spans="1:29" ht="12" customHeight="1">
      <c r="A784" s="11" t="s">
        <v>2847</v>
      </c>
      <c r="B784" s="12" t="s">
        <v>2848</v>
      </c>
      <c r="C784" s="21" t="s">
        <v>2849</v>
      </c>
      <c r="D784" s="13" t="s">
        <v>2850</v>
      </c>
      <c r="E784" s="65">
        <v>106.08</v>
      </c>
      <c r="F784" s="15">
        <f t="shared" si="38"/>
        <v>106.08</v>
      </c>
      <c r="G784" s="16">
        <f t="shared" si="36"/>
        <v>4.3297959183673465</v>
      </c>
      <c r="H784" s="17">
        <f t="shared" si="37"/>
        <v>4.3297959183673465</v>
      </c>
      <c r="I784" s="18" t="s">
        <v>37</v>
      </c>
      <c r="J784" s="18">
        <v>85362010</v>
      </c>
      <c r="K784" s="18" t="s">
        <v>68</v>
      </c>
      <c r="L784" s="18" t="s">
        <v>2730</v>
      </c>
      <c r="M784" s="22"/>
      <c r="N784" s="18">
        <v>0.06</v>
      </c>
      <c r="O784" s="19">
        <v>0.08</v>
      </c>
      <c r="P784" s="18" t="s">
        <v>52</v>
      </c>
      <c r="Q784" s="18"/>
      <c r="R784" s="18"/>
      <c r="S784" s="18"/>
      <c r="T784" s="18"/>
      <c r="U784" s="18"/>
      <c r="V784"/>
      <c r="W784" s="18"/>
      <c r="X784" s="18"/>
      <c r="Y784" s="18"/>
      <c r="AB784" s="67" t="s">
        <v>70</v>
      </c>
      <c r="AC784" s="68">
        <v>0.06</v>
      </c>
    </row>
    <row r="785" spans="1:29" ht="12" customHeight="1">
      <c r="A785" s="11" t="s">
        <v>2851</v>
      </c>
      <c r="B785" s="12" t="s">
        <v>2852</v>
      </c>
      <c r="C785" s="21" t="s">
        <v>2853</v>
      </c>
      <c r="D785" s="13" t="s">
        <v>2854</v>
      </c>
      <c r="E785" s="65">
        <v>331.08</v>
      </c>
      <c r="F785" s="15">
        <f t="shared" si="38"/>
        <v>331.08</v>
      </c>
      <c r="G785" s="16">
        <f t="shared" ref="G785:G848" si="39">E785/$E$2</f>
        <v>13.513469387755102</v>
      </c>
      <c r="H785" s="17">
        <f t="shared" ref="H785:H848" si="40">G785*(1-$E$1)</f>
        <v>13.513469387755102</v>
      </c>
      <c r="I785" s="18" t="s">
        <v>37</v>
      </c>
      <c r="J785" s="18">
        <v>85362010</v>
      </c>
      <c r="K785" s="18" t="s">
        <v>68</v>
      </c>
      <c r="L785" s="18" t="s">
        <v>2730</v>
      </c>
      <c r="M785" s="18" t="s">
        <v>2842</v>
      </c>
      <c r="N785" s="19">
        <v>0.11600000000000001</v>
      </c>
      <c r="O785" s="19">
        <v>0.13500000000000001</v>
      </c>
      <c r="P785" s="18" t="s">
        <v>52</v>
      </c>
      <c r="Q785" s="18"/>
      <c r="R785" s="18"/>
      <c r="S785" s="18"/>
      <c r="T785" s="19"/>
      <c r="U785" s="18"/>
      <c r="V785" s="18"/>
      <c r="W785" s="18"/>
      <c r="X785" s="18"/>
      <c r="Y785" s="18"/>
      <c r="AB785" s="67" t="s">
        <v>70</v>
      </c>
      <c r="AC785" s="68">
        <v>0.12</v>
      </c>
    </row>
    <row r="786" spans="1:29" ht="12" customHeight="1">
      <c r="A786" s="11" t="s">
        <v>2855</v>
      </c>
      <c r="B786" s="12">
        <v>5902838496046</v>
      </c>
      <c r="C786" s="21" t="s">
        <v>2856</v>
      </c>
      <c r="D786" s="13" t="s">
        <v>2857</v>
      </c>
      <c r="E786" s="65">
        <v>331.08</v>
      </c>
      <c r="F786" s="15">
        <f t="shared" si="38"/>
        <v>331.08</v>
      </c>
      <c r="G786" s="16">
        <f t="shared" si="39"/>
        <v>13.513469387755102</v>
      </c>
      <c r="H786" s="17">
        <f t="shared" si="40"/>
        <v>13.513469387755102</v>
      </c>
      <c r="I786" s="18" t="s">
        <v>37</v>
      </c>
      <c r="J786" s="18">
        <v>85362010</v>
      </c>
      <c r="K786" s="18" t="s">
        <v>68</v>
      </c>
      <c r="L786" s="18" t="s">
        <v>2730</v>
      </c>
      <c r="M786" s="18" t="s">
        <v>2842</v>
      </c>
      <c r="N786" s="18">
        <v>0.11600000000000001</v>
      </c>
      <c r="O786" s="22">
        <v>0.13500000000000001</v>
      </c>
      <c r="P786" s="18" t="s">
        <v>52</v>
      </c>
      <c r="Q786" s="18">
        <v>120</v>
      </c>
      <c r="R786" s="18"/>
      <c r="S786" s="18"/>
      <c r="T786" s="18"/>
      <c r="U786" s="18" t="s">
        <v>55</v>
      </c>
      <c r="V786"/>
      <c r="W786" s="18"/>
      <c r="X786" s="18"/>
      <c r="Y786" s="18"/>
      <c r="AB786" s="67" t="s">
        <v>96</v>
      </c>
      <c r="AC786" s="68">
        <v>0.12</v>
      </c>
    </row>
    <row r="787" spans="1:29" ht="12" customHeight="1">
      <c r="A787" s="11" t="s">
        <v>2858</v>
      </c>
      <c r="B787" s="12">
        <v>5902838496053</v>
      </c>
      <c r="C787" s="21" t="s">
        <v>2859</v>
      </c>
      <c r="D787" s="13" t="s">
        <v>2860</v>
      </c>
      <c r="E787" s="65">
        <v>331.08</v>
      </c>
      <c r="F787" s="15">
        <f t="shared" si="38"/>
        <v>331.08</v>
      </c>
      <c r="G787" s="16">
        <f t="shared" si="39"/>
        <v>13.513469387755102</v>
      </c>
      <c r="H787" s="17">
        <f t="shared" si="40"/>
        <v>13.513469387755102</v>
      </c>
      <c r="I787" s="18" t="s">
        <v>37</v>
      </c>
      <c r="J787" s="18">
        <v>85362010</v>
      </c>
      <c r="K787" s="18" t="s">
        <v>68</v>
      </c>
      <c r="L787" s="18" t="s">
        <v>2730</v>
      </c>
      <c r="M787" s="18" t="s">
        <v>2842</v>
      </c>
      <c r="N787" s="18">
        <v>0.11600000000000001</v>
      </c>
      <c r="O787" s="22">
        <v>0.13500000000000001</v>
      </c>
      <c r="P787" s="18" t="s">
        <v>52</v>
      </c>
      <c r="Q787" s="18">
        <v>120</v>
      </c>
      <c r="R787" s="18"/>
      <c r="S787" s="18"/>
      <c r="T787" s="18"/>
      <c r="U787" s="18" t="s">
        <v>55</v>
      </c>
      <c r="V787"/>
      <c r="W787" s="18"/>
      <c r="X787" s="18"/>
      <c r="Y787" s="18"/>
      <c r="AB787" s="67" t="s">
        <v>96</v>
      </c>
      <c r="AC787" s="68">
        <v>0.12</v>
      </c>
    </row>
    <row r="788" spans="1:29" ht="12" customHeight="1">
      <c r="A788" s="11" t="s">
        <v>2861</v>
      </c>
      <c r="B788" s="12">
        <v>5902838496077</v>
      </c>
      <c r="C788" s="21" t="s">
        <v>2862</v>
      </c>
      <c r="D788" s="13" t="s">
        <v>2863</v>
      </c>
      <c r="E788" s="65">
        <v>331.08</v>
      </c>
      <c r="F788" s="15">
        <f t="shared" si="38"/>
        <v>331.08</v>
      </c>
      <c r="G788" s="16">
        <f t="shared" si="39"/>
        <v>13.513469387755102</v>
      </c>
      <c r="H788" s="17">
        <f t="shared" si="40"/>
        <v>13.513469387755102</v>
      </c>
      <c r="I788" s="18" t="s">
        <v>37</v>
      </c>
      <c r="J788" s="18">
        <v>85362010</v>
      </c>
      <c r="K788" s="18" t="s">
        <v>68</v>
      </c>
      <c r="L788" s="18" t="s">
        <v>2730</v>
      </c>
      <c r="M788" s="18" t="s">
        <v>2842</v>
      </c>
      <c r="N788" s="18">
        <v>0.11600000000000001</v>
      </c>
      <c r="O788" s="22">
        <v>0.13500000000000001</v>
      </c>
      <c r="P788" s="18" t="s">
        <v>52</v>
      </c>
      <c r="Q788" s="18">
        <v>120</v>
      </c>
      <c r="R788" s="18"/>
      <c r="S788" s="18"/>
      <c r="T788" s="18"/>
      <c r="U788" s="18" t="s">
        <v>55</v>
      </c>
      <c r="V788"/>
      <c r="W788" s="18"/>
      <c r="X788" s="18"/>
      <c r="Y788" s="18"/>
      <c r="AB788" s="67" t="s">
        <v>96</v>
      </c>
      <c r="AC788" s="68">
        <v>0.12</v>
      </c>
    </row>
    <row r="789" spans="1:29" ht="12" customHeight="1">
      <c r="A789" s="11" t="s">
        <v>2864</v>
      </c>
      <c r="B789" s="12">
        <v>5902838496084</v>
      </c>
      <c r="C789" s="21" t="s">
        <v>2865</v>
      </c>
      <c r="D789" s="13" t="s">
        <v>2866</v>
      </c>
      <c r="E789" s="65">
        <v>556.41999999999996</v>
      </c>
      <c r="F789" s="15">
        <f t="shared" si="38"/>
        <v>556.41999999999996</v>
      </c>
      <c r="G789" s="16">
        <f t="shared" si="39"/>
        <v>22.711020408163265</v>
      </c>
      <c r="H789" s="17">
        <f t="shared" si="40"/>
        <v>22.711020408163265</v>
      </c>
      <c r="I789" s="18" t="s">
        <v>37</v>
      </c>
      <c r="J789" s="18">
        <v>85362010</v>
      </c>
      <c r="K789" s="18" t="s">
        <v>68</v>
      </c>
      <c r="L789" s="18" t="s">
        <v>2730</v>
      </c>
      <c r="M789" s="18" t="s">
        <v>2842</v>
      </c>
      <c r="N789" s="18">
        <v>0.11600000000000001</v>
      </c>
      <c r="O789" s="22">
        <v>0.13500000000000001</v>
      </c>
      <c r="P789" s="18" t="s">
        <v>52</v>
      </c>
      <c r="Q789" s="18">
        <v>120</v>
      </c>
      <c r="R789" s="18"/>
      <c r="S789" s="18"/>
      <c r="T789" s="18"/>
      <c r="U789" s="18" t="s">
        <v>55</v>
      </c>
      <c r="V789"/>
      <c r="W789" s="18"/>
      <c r="X789" s="18"/>
      <c r="Y789" s="18"/>
      <c r="AB789" s="67" t="s">
        <v>96</v>
      </c>
      <c r="AC789" s="68">
        <v>0.12</v>
      </c>
    </row>
    <row r="790" spans="1:29" ht="12" customHeight="1">
      <c r="A790" s="11" t="s">
        <v>2867</v>
      </c>
      <c r="B790" s="12">
        <v>5902838496275</v>
      </c>
      <c r="C790" s="21" t="s">
        <v>2868</v>
      </c>
      <c r="D790" s="13" t="s">
        <v>2869</v>
      </c>
      <c r="E790" s="65">
        <v>397.92</v>
      </c>
      <c r="F790" s="15">
        <f t="shared" si="38"/>
        <v>397.92</v>
      </c>
      <c r="G790" s="16">
        <f t="shared" si="39"/>
        <v>16.241632653061224</v>
      </c>
      <c r="H790" s="17">
        <f t="shared" si="40"/>
        <v>16.241632653061224</v>
      </c>
      <c r="I790" s="18" t="s">
        <v>37</v>
      </c>
      <c r="J790" s="18">
        <v>85362010</v>
      </c>
      <c r="K790" s="18" t="s">
        <v>68</v>
      </c>
      <c r="L790" s="18" t="s">
        <v>2730</v>
      </c>
      <c r="M790" s="18" t="s">
        <v>2842</v>
      </c>
      <c r="N790" s="18">
        <v>0.11600000000000001</v>
      </c>
      <c r="O790" s="22">
        <v>0.13500000000000001</v>
      </c>
      <c r="P790" s="18" t="s">
        <v>52</v>
      </c>
      <c r="Q790" s="18">
        <v>120</v>
      </c>
      <c r="R790" s="18"/>
      <c r="S790" s="18"/>
      <c r="T790" s="18"/>
      <c r="U790" s="18" t="s">
        <v>55</v>
      </c>
      <c r="V790"/>
      <c r="W790" s="18"/>
      <c r="X790" s="18"/>
      <c r="Y790" s="18"/>
      <c r="AB790" s="67" t="s">
        <v>96</v>
      </c>
      <c r="AC790" s="68">
        <v>0.12</v>
      </c>
    </row>
    <row r="791" spans="1:29" ht="12" customHeight="1">
      <c r="A791" s="11" t="s">
        <v>2870</v>
      </c>
      <c r="B791" s="12">
        <v>5902838496282</v>
      </c>
      <c r="C791" s="21" t="s">
        <v>2871</v>
      </c>
      <c r="D791" s="13" t="s">
        <v>2872</v>
      </c>
      <c r="E791" s="65">
        <v>397.92</v>
      </c>
      <c r="F791" s="15">
        <f t="shared" si="38"/>
        <v>397.92</v>
      </c>
      <c r="G791" s="16">
        <f t="shared" si="39"/>
        <v>16.241632653061224</v>
      </c>
      <c r="H791" s="17">
        <f t="shared" si="40"/>
        <v>16.241632653061224</v>
      </c>
      <c r="I791" s="18" t="s">
        <v>37</v>
      </c>
      <c r="J791" s="18">
        <v>85362010</v>
      </c>
      <c r="K791" s="18" t="s">
        <v>68</v>
      </c>
      <c r="L791" s="18" t="s">
        <v>2730</v>
      </c>
      <c r="M791" s="18" t="s">
        <v>2842</v>
      </c>
      <c r="N791" s="18">
        <v>0.11600000000000001</v>
      </c>
      <c r="O791" s="22">
        <v>0.13500000000000001</v>
      </c>
      <c r="P791" s="18" t="s">
        <v>52</v>
      </c>
      <c r="Q791" s="18">
        <v>120</v>
      </c>
      <c r="R791" s="18"/>
      <c r="S791" s="18"/>
      <c r="T791" s="18"/>
      <c r="U791" s="18" t="s">
        <v>55</v>
      </c>
      <c r="V791"/>
      <c r="W791" s="18"/>
      <c r="X791" s="18"/>
      <c r="Y791" s="18"/>
      <c r="AB791" s="67" t="s">
        <v>96</v>
      </c>
      <c r="AC791" s="68">
        <v>0.12</v>
      </c>
    </row>
    <row r="792" spans="1:29" ht="12" customHeight="1">
      <c r="A792" s="11" t="s">
        <v>2873</v>
      </c>
      <c r="B792" s="12">
        <v>5902838496329</v>
      </c>
      <c r="C792" s="21" t="s">
        <v>2874</v>
      </c>
      <c r="D792" s="13" t="s">
        <v>2875</v>
      </c>
      <c r="E792" s="65">
        <v>162.33000000000001</v>
      </c>
      <c r="F792" s="15">
        <f t="shared" si="38"/>
        <v>162.33000000000001</v>
      </c>
      <c r="G792" s="16">
        <f t="shared" si="39"/>
        <v>6.6257142857142863</v>
      </c>
      <c r="H792" s="17">
        <f t="shared" si="40"/>
        <v>6.6257142857142863</v>
      </c>
      <c r="I792" s="18" t="s">
        <v>37</v>
      </c>
      <c r="J792" s="18">
        <v>85362010</v>
      </c>
      <c r="K792" s="18" t="s">
        <v>68</v>
      </c>
      <c r="L792" s="18" t="s">
        <v>2730</v>
      </c>
      <c r="M792" s="18" t="s">
        <v>2842</v>
      </c>
      <c r="N792" s="18">
        <v>3.3000000000000002E-2</v>
      </c>
      <c r="O792" s="22">
        <v>5.0999999999999997E-2</v>
      </c>
      <c r="P792" s="18" t="s">
        <v>52</v>
      </c>
      <c r="Q792" s="18">
        <v>120</v>
      </c>
      <c r="R792" s="18"/>
      <c r="S792" s="18"/>
      <c r="T792" s="18"/>
      <c r="U792" s="18" t="s">
        <v>55</v>
      </c>
      <c r="V792"/>
      <c r="W792" s="18"/>
      <c r="X792" s="18"/>
      <c r="Y792" s="18"/>
      <c r="AB792" s="67" t="s">
        <v>96</v>
      </c>
      <c r="AC792" s="68">
        <v>0.03</v>
      </c>
    </row>
    <row r="793" spans="1:29" ht="12" customHeight="1">
      <c r="A793" s="11" t="s">
        <v>2876</v>
      </c>
      <c r="B793" s="12">
        <v>5902838496152</v>
      </c>
      <c r="C793" s="21" t="s">
        <v>2877</v>
      </c>
      <c r="D793" s="13" t="s">
        <v>2878</v>
      </c>
      <c r="E793" s="65">
        <v>556.41999999999996</v>
      </c>
      <c r="F793" s="15">
        <f t="shared" si="38"/>
        <v>556.41999999999996</v>
      </c>
      <c r="G793" s="16">
        <f t="shared" si="39"/>
        <v>22.711020408163265</v>
      </c>
      <c r="H793" s="17">
        <f t="shared" si="40"/>
        <v>22.711020408163265</v>
      </c>
      <c r="I793" s="18" t="s">
        <v>37</v>
      </c>
      <c r="J793" s="18">
        <v>85362010</v>
      </c>
      <c r="K793" s="18" t="s">
        <v>68</v>
      </c>
      <c r="L793" s="18" t="s">
        <v>2730</v>
      </c>
      <c r="M793" s="18" t="s">
        <v>2832</v>
      </c>
      <c r="N793" s="18">
        <v>0.20499999999999999</v>
      </c>
      <c r="O793" s="22">
        <v>0.23499999999999999</v>
      </c>
      <c r="P793" s="18" t="s">
        <v>52</v>
      </c>
      <c r="Q793" s="18">
        <v>60</v>
      </c>
      <c r="R793" s="18"/>
      <c r="S793" s="18"/>
      <c r="T793" s="18"/>
      <c r="U793" s="18" t="s">
        <v>55</v>
      </c>
      <c r="V793"/>
      <c r="W793" s="18"/>
      <c r="X793" s="18"/>
      <c r="Y793" s="18"/>
      <c r="AB793" s="67" t="s">
        <v>96</v>
      </c>
      <c r="AC793" s="68">
        <v>0.21</v>
      </c>
    </row>
    <row r="794" spans="1:29" ht="12" customHeight="1">
      <c r="A794" s="11" t="s">
        <v>2879</v>
      </c>
      <c r="B794" s="12">
        <v>5902838496176</v>
      </c>
      <c r="C794" s="21" t="s">
        <v>2880</v>
      </c>
      <c r="D794" s="13" t="s">
        <v>2881</v>
      </c>
      <c r="E794" s="65">
        <v>693.92</v>
      </c>
      <c r="F794" s="15">
        <f t="shared" si="38"/>
        <v>693.92</v>
      </c>
      <c r="G794" s="16">
        <f t="shared" si="39"/>
        <v>28.323265306122448</v>
      </c>
      <c r="H794" s="17">
        <f t="shared" si="40"/>
        <v>28.323265306122448</v>
      </c>
      <c r="I794" s="18" t="s">
        <v>37</v>
      </c>
      <c r="J794" s="18">
        <v>85362010</v>
      </c>
      <c r="K794" s="18" t="s">
        <v>68</v>
      </c>
      <c r="L794" s="18" t="s">
        <v>2730</v>
      </c>
      <c r="M794" s="18" t="s">
        <v>2836</v>
      </c>
      <c r="N794" s="18">
        <v>0.32700000000000001</v>
      </c>
      <c r="O794" s="22">
        <v>0.37</v>
      </c>
      <c r="P794" s="18" t="s">
        <v>52</v>
      </c>
      <c r="Q794" s="18">
        <v>40</v>
      </c>
      <c r="R794" s="18"/>
      <c r="S794" s="18"/>
      <c r="T794" s="18"/>
      <c r="U794" s="18" t="s">
        <v>55</v>
      </c>
      <c r="V794"/>
      <c r="W794" s="18"/>
      <c r="X794" s="18"/>
      <c r="Y794" s="18"/>
      <c r="AB794" s="67" t="s">
        <v>96</v>
      </c>
      <c r="AC794" s="68">
        <v>0.33</v>
      </c>
    </row>
    <row r="795" spans="1:29" ht="12" customHeight="1">
      <c r="A795" s="11" t="s">
        <v>2882</v>
      </c>
      <c r="B795" s="12" t="s">
        <v>2883</v>
      </c>
      <c r="C795" s="21" t="s">
        <v>2884</v>
      </c>
      <c r="D795" s="13" t="s">
        <v>2885</v>
      </c>
      <c r="E795" s="65">
        <v>135.07</v>
      </c>
      <c r="F795" s="15">
        <f t="shared" si="38"/>
        <v>135.07</v>
      </c>
      <c r="G795" s="16">
        <f t="shared" si="39"/>
        <v>5.5130612244897961</v>
      </c>
      <c r="H795" s="17">
        <f t="shared" si="40"/>
        <v>5.5130612244897961</v>
      </c>
      <c r="I795" s="18" t="s">
        <v>37</v>
      </c>
      <c r="J795" s="18">
        <v>85362010</v>
      </c>
      <c r="K795" s="18" t="s">
        <v>68</v>
      </c>
      <c r="L795" s="18" t="s">
        <v>2730</v>
      </c>
      <c r="M795" s="22"/>
      <c r="N795" s="18">
        <v>0.06</v>
      </c>
      <c r="O795" s="19">
        <v>0.08</v>
      </c>
      <c r="P795" s="18" t="s">
        <v>52</v>
      </c>
      <c r="Q795" s="18"/>
      <c r="R795" s="18"/>
      <c r="S795" s="18"/>
      <c r="T795" s="18"/>
      <c r="U795" s="18"/>
      <c r="V795"/>
      <c r="W795" s="18"/>
      <c r="X795" s="18"/>
      <c r="Y795" s="18"/>
      <c r="AB795" s="67" t="s">
        <v>70</v>
      </c>
      <c r="AC795" s="68">
        <v>0.06</v>
      </c>
    </row>
    <row r="796" spans="1:29" ht="12" customHeight="1">
      <c r="A796" s="11" t="s">
        <v>2886</v>
      </c>
      <c r="B796" s="12">
        <v>5902838496107</v>
      </c>
      <c r="C796" s="21" t="s">
        <v>2887</v>
      </c>
      <c r="D796" s="13" t="s">
        <v>2888</v>
      </c>
      <c r="E796" s="65">
        <v>556.41999999999996</v>
      </c>
      <c r="F796" s="15">
        <f t="shared" si="38"/>
        <v>556.41999999999996</v>
      </c>
      <c r="G796" s="16">
        <f t="shared" si="39"/>
        <v>22.711020408163265</v>
      </c>
      <c r="H796" s="17">
        <f t="shared" si="40"/>
        <v>22.711020408163265</v>
      </c>
      <c r="I796" s="18" t="s">
        <v>37</v>
      </c>
      <c r="J796" s="18">
        <v>85362010</v>
      </c>
      <c r="K796" s="18" t="s">
        <v>68</v>
      </c>
      <c r="L796" s="18" t="s">
        <v>2730</v>
      </c>
      <c r="M796" s="18" t="s">
        <v>2832</v>
      </c>
      <c r="N796" s="18">
        <v>0.20499999999999999</v>
      </c>
      <c r="O796" s="22">
        <v>0.23499999999999999</v>
      </c>
      <c r="P796" s="18" t="s">
        <v>52</v>
      </c>
      <c r="Q796" s="18">
        <v>60</v>
      </c>
      <c r="R796" s="18"/>
      <c r="S796" s="18"/>
      <c r="T796" s="18"/>
      <c r="U796" s="18" t="s">
        <v>55</v>
      </c>
      <c r="V796"/>
      <c r="W796" s="18"/>
      <c r="X796" s="18"/>
      <c r="Y796" s="18"/>
      <c r="AB796" s="67" t="s">
        <v>96</v>
      </c>
      <c r="AC796" s="68">
        <v>0.21</v>
      </c>
    </row>
    <row r="797" spans="1:29" ht="12" customHeight="1">
      <c r="A797" s="11" t="s">
        <v>2889</v>
      </c>
      <c r="B797" s="12">
        <v>5902838496213</v>
      </c>
      <c r="C797" s="21" t="s">
        <v>2890</v>
      </c>
      <c r="D797" s="13" t="s">
        <v>2891</v>
      </c>
      <c r="E797" s="65">
        <v>693.92</v>
      </c>
      <c r="F797" s="15">
        <f t="shared" si="38"/>
        <v>693.92</v>
      </c>
      <c r="G797" s="16">
        <f t="shared" si="39"/>
        <v>28.323265306122448</v>
      </c>
      <c r="H797" s="17">
        <f t="shared" si="40"/>
        <v>28.323265306122448</v>
      </c>
      <c r="I797" s="18" t="s">
        <v>37</v>
      </c>
      <c r="J797" s="18">
        <v>85362010</v>
      </c>
      <c r="K797" s="18" t="s">
        <v>68</v>
      </c>
      <c r="L797" s="18" t="s">
        <v>2730</v>
      </c>
      <c r="M797" s="18" t="s">
        <v>2836</v>
      </c>
      <c r="N797" s="18">
        <v>0.32700000000000001</v>
      </c>
      <c r="O797" s="22">
        <v>0.37</v>
      </c>
      <c r="P797" s="18" t="s">
        <v>52</v>
      </c>
      <c r="Q797" s="18">
        <v>40</v>
      </c>
      <c r="R797" s="18"/>
      <c r="S797" s="18"/>
      <c r="T797" s="18"/>
      <c r="U797" s="18" t="s">
        <v>55</v>
      </c>
      <c r="V797"/>
      <c r="W797" s="18"/>
      <c r="X797" s="18"/>
      <c r="Y797" s="18"/>
      <c r="AB797" s="67" t="s">
        <v>96</v>
      </c>
      <c r="AC797" s="68">
        <v>0.33</v>
      </c>
    </row>
    <row r="798" spans="1:29" ht="12" customHeight="1">
      <c r="A798" s="11" t="s">
        <v>2892</v>
      </c>
      <c r="B798" s="12">
        <v>5902838496251</v>
      </c>
      <c r="C798" s="21" t="s">
        <v>2893</v>
      </c>
      <c r="D798" s="13" t="s">
        <v>2894</v>
      </c>
      <c r="E798" s="65">
        <v>724.83</v>
      </c>
      <c r="F798" s="15">
        <f t="shared" si="38"/>
        <v>724.83</v>
      </c>
      <c r="G798" s="16">
        <f t="shared" si="39"/>
        <v>29.584897959183674</v>
      </c>
      <c r="H798" s="17">
        <f t="shared" si="40"/>
        <v>29.584897959183674</v>
      </c>
      <c r="I798" s="18" t="s">
        <v>37</v>
      </c>
      <c r="J798" s="18">
        <v>85362010</v>
      </c>
      <c r="K798" s="18" t="s">
        <v>68</v>
      </c>
      <c r="L798" s="18" t="s">
        <v>2730</v>
      </c>
      <c r="M798" s="18" t="s">
        <v>2836</v>
      </c>
      <c r="N798" s="18">
        <v>0.32700000000000001</v>
      </c>
      <c r="O798" s="22">
        <v>0.37</v>
      </c>
      <c r="P798" s="18" t="s">
        <v>52</v>
      </c>
      <c r="Q798" s="18">
        <v>40</v>
      </c>
      <c r="R798" s="18"/>
      <c r="S798" s="18"/>
      <c r="T798" s="18"/>
      <c r="U798" s="18" t="s">
        <v>55</v>
      </c>
      <c r="V798"/>
      <c r="W798" s="18"/>
      <c r="X798" s="18"/>
      <c r="Y798" s="18"/>
      <c r="AB798" s="67" t="s">
        <v>96</v>
      </c>
      <c r="AC798" s="68">
        <v>0.33</v>
      </c>
    </row>
    <row r="799" spans="1:29" ht="12" customHeight="1">
      <c r="A799" s="11" t="s">
        <v>2895</v>
      </c>
      <c r="B799" s="12">
        <v>5902838496114</v>
      </c>
      <c r="C799" s="21" t="s">
        <v>2896</v>
      </c>
      <c r="D799" s="13" t="s">
        <v>2897</v>
      </c>
      <c r="E799" s="65">
        <v>556.41999999999996</v>
      </c>
      <c r="F799" s="15">
        <f t="shared" si="38"/>
        <v>556.41999999999996</v>
      </c>
      <c r="G799" s="16">
        <f t="shared" si="39"/>
        <v>22.711020408163265</v>
      </c>
      <c r="H799" s="17">
        <f t="shared" si="40"/>
        <v>22.711020408163265</v>
      </c>
      <c r="I799" s="18" t="s">
        <v>37</v>
      </c>
      <c r="J799" s="18">
        <v>85362010</v>
      </c>
      <c r="K799" s="18" t="s">
        <v>68</v>
      </c>
      <c r="L799" s="18" t="s">
        <v>2730</v>
      </c>
      <c r="M799" s="18" t="s">
        <v>2832</v>
      </c>
      <c r="N799" s="18">
        <v>0.20499999999999999</v>
      </c>
      <c r="O799" s="22">
        <v>0.23499999999999999</v>
      </c>
      <c r="P799" s="18" t="s">
        <v>52</v>
      </c>
      <c r="Q799" s="18">
        <v>60</v>
      </c>
      <c r="R799" s="18"/>
      <c r="S799" s="18"/>
      <c r="T799" s="18"/>
      <c r="U799" s="18" t="s">
        <v>55</v>
      </c>
      <c r="V799"/>
      <c r="W799" s="18"/>
      <c r="X799" s="18"/>
      <c r="Y799" s="18"/>
      <c r="AB799" s="67" t="s">
        <v>96</v>
      </c>
      <c r="AC799" s="68">
        <v>0.21</v>
      </c>
    </row>
    <row r="800" spans="1:29" ht="12" customHeight="1">
      <c r="A800" s="11" t="s">
        <v>2898</v>
      </c>
      <c r="B800" s="12">
        <v>5902838496121</v>
      </c>
      <c r="C800" s="21" t="s">
        <v>2899</v>
      </c>
      <c r="D800" s="13" t="s">
        <v>2900</v>
      </c>
      <c r="E800" s="65">
        <v>556.41999999999996</v>
      </c>
      <c r="F800" s="15">
        <f t="shared" si="38"/>
        <v>556.41999999999996</v>
      </c>
      <c r="G800" s="16">
        <f t="shared" si="39"/>
        <v>22.711020408163265</v>
      </c>
      <c r="H800" s="17">
        <f t="shared" si="40"/>
        <v>22.711020408163265</v>
      </c>
      <c r="I800" s="18" t="s">
        <v>37</v>
      </c>
      <c r="J800" s="18">
        <v>85362010</v>
      </c>
      <c r="K800" s="18" t="s">
        <v>68</v>
      </c>
      <c r="L800" s="18" t="s">
        <v>2730</v>
      </c>
      <c r="M800" s="18" t="s">
        <v>2832</v>
      </c>
      <c r="N800" s="18">
        <v>0.20499999999999999</v>
      </c>
      <c r="O800" s="22">
        <v>0.23499999999999999</v>
      </c>
      <c r="P800" s="18" t="s">
        <v>52</v>
      </c>
      <c r="Q800" s="18">
        <v>60</v>
      </c>
      <c r="R800" s="18"/>
      <c r="S800" s="18"/>
      <c r="T800" s="18"/>
      <c r="U800" s="18" t="s">
        <v>55</v>
      </c>
      <c r="V800"/>
      <c r="W800" s="18"/>
      <c r="X800" s="18"/>
      <c r="Y800" s="18"/>
      <c r="AB800" s="67" t="s">
        <v>96</v>
      </c>
      <c r="AC800" s="68">
        <v>0.21</v>
      </c>
    </row>
    <row r="801" spans="1:29" ht="12" customHeight="1">
      <c r="A801" s="11" t="s">
        <v>2901</v>
      </c>
      <c r="B801" s="12">
        <v>5902838496138</v>
      </c>
      <c r="C801" s="21" t="s">
        <v>2902</v>
      </c>
      <c r="D801" s="13" t="s">
        <v>2903</v>
      </c>
      <c r="E801" s="65">
        <v>923.78</v>
      </c>
      <c r="F801" s="15">
        <f t="shared" si="38"/>
        <v>923.78</v>
      </c>
      <c r="G801" s="16">
        <f t="shared" si="39"/>
        <v>37.705306122448981</v>
      </c>
      <c r="H801" s="17">
        <f t="shared" si="40"/>
        <v>37.705306122448981</v>
      </c>
      <c r="I801" s="18" t="s">
        <v>37</v>
      </c>
      <c r="J801" s="18">
        <v>85362010</v>
      </c>
      <c r="K801" s="18" t="s">
        <v>68</v>
      </c>
      <c r="L801" s="18" t="s">
        <v>2730</v>
      </c>
      <c r="M801" s="18" t="s">
        <v>2832</v>
      </c>
      <c r="N801" s="18">
        <v>0.20499999999999999</v>
      </c>
      <c r="O801" s="22">
        <v>0.23499999999999999</v>
      </c>
      <c r="P801" s="18" t="s">
        <v>52</v>
      </c>
      <c r="Q801" s="18">
        <v>60</v>
      </c>
      <c r="R801" s="18"/>
      <c r="S801" s="18"/>
      <c r="T801" s="18"/>
      <c r="U801" s="18" t="s">
        <v>55</v>
      </c>
      <c r="V801"/>
      <c r="W801" s="18"/>
      <c r="X801" s="18"/>
      <c r="Y801" s="18"/>
      <c r="AB801" s="67" t="s">
        <v>96</v>
      </c>
      <c r="AC801" s="68">
        <v>0.21</v>
      </c>
    </row>
    <row r="802" spans="1:29" ht="12" customHeight="1">
      <c r="A802" s="11" t="s">
        <v>2904</v>
      </c>
      <c r="B802" s="12">
        <v>5902838496183</v>
      </c>
      <c r="C802" s="21" t="s">
        <v>2905</v>
      </c>
      <c r="D802" s="13" t="s">
        <v>2906</v>
      </c>
      <c r="E802" s="65">
        <v>693.92</v>
      </c>
      <c r="F802" s="15">
        <f t="shared" si="38"/>
        <v>693.92</v>
      </c>
      <c r="G802" s="16">
        <f t="shared" si="39"/>
        <v>28.323265306122448</v>
      </c>
      <c r="H802" s="17">
        <f t="shared" si="40"/>
        <v>28.323265306122448</v>
      </c>
      <c r="I802" s="18" t="s">
        <v>37</v>
      </c>
      <c r="J802" s="18">
        <v>85362010</v>
      </c>
      <c r="K802" s="18" t="s">
        <v>68</v>
      </c>
      <c r="L802" s="18" t="s">
        <v>2730</v>
      </c>
      <c r="M802" s="18" t="s">
        <v>2836</v>
      </c>
      <c r="N802" s="18">
        <v>0.32700000000000001</v>
      </c>
      <c r="O802" s="22">
        <v>0.37</v>
      </c>
      <c r="P802" s="18" t="s">
        <v>52</v>
      </c>
      <c r="Q802" s="18">
        <v>40</v>
      </c>
      <c r="R802" s="18"/>
      <c r="S802" s="18"/>
      <c r="T802" s="18"/>
      <c r="U802" s="18" t="s">
        <v>55</v>
      </c>
      <c r="V802"/>
      <c r="W802" s="18"/>
      <c r="X802" s="18"/>
      <c r="Y802" s="18"/>
      <c r="AB802" s="67" t="s">
        <v>96</v>
      </c>
      <c r="AC802" s="68">
        <v>0.33</v>
      </c>
    </row>
    <row r="803" spans="1:29" ht="12" customHeight="1">
      <c r="A803" s="11" t="s">
        <v>2907</v>
      </c>
      <c r="B803" s="12">
        <v>5902838496190</v>
      </c>
      <c r="C803" s="21" t="s">
        <v>2908</v>
      </c>
      <c r="D803" s="13" t="s">
        <v>2909</v>
      </c>
      <c r="E803" s="65">
        <v>693.92</v>
      </c>
      <c r="F803" s="15">
        <f t="shared" si="38"/>
        <v>693.92</v>
      </c>
      <c r="G803" s="16">
        <f t="shared" si="39"/>
        <v>28.323265306122448</v>
      </c>
      <c r="H803" s="17">
        <f t="shared" si="40"/>
        <v>28.323265306122448</v>
      </c>
      <c r="I803" s="18" t="s">
        <v>37</v>
      </c>
      <c r="J803" s="18">
        <v>85362010</v>
      </c>
      <c r="K803" s="18" t="s">
        <v>68</v>
      </c>
      <c r="L803" s="18" t="s">
        <v>2730</v>
      </c>
      <c r="M803" s="18" t="s">
        <v>2836</v>
      </c>
      <c r="N803" s="18">
        <v>0.32700000000000001</v>
      </c>
      <c r="O803" s="22">
        <v>0.37</v>
      </c>
      <c r="P803" s="18" t="s">
        <v>52</v>
      </c>
      <c r="Q803" s="18">
        <v>40</v>
      </c>
      <c r="R803" s="18"/>
      <c r="S803" s="18"/>
      <c r="T803" s="18"/>
      <c r="U803" s="18" t="s">
        <v>55</v>
      </c>
      <c r="V803"/>
      <c r="W803" s="18"/>
      <c r="X803" s="18"/>
      <c r="Y803" s="18"/>
      <c r="AB803" s="67" t="s">
        <v>96</v>
      </c>
      <c r="AC803" s="68">
        <v>0.33</v>
      </c>
    </row>
    <row r="804" spans="1:29" ht="12" customHeight="1">
      <c r="A804" s="11" t="s">
        <v>2910</v>
      </c>
      <c r="B804" s="12">
        <v>5902838496206</v>
      </c>
      <c r="C804" s="21" t="s">
        <v>2911</v>
      </c>
      <c r="D804" s="13" t="s">
        <v>2912</v>
      </c>
      <c r="E804" s="65">
        <v>1236.46</v>
      </c>
      <c r="F804" s="15">
        <f t="shared" si="38"/>
        <v>1236.46</v>
      </c>
      <c r="G804" s="16">
        <f t="shared" si="39"/>
        <v>50.467755102040819</v>
      </c>
      <c r="H804" s="17">
        <f t="shared" si="40"/>
        <v>50.467755102040819</v>
      </c>
      <c r="I804" s="18" t="s">
        <v>37</v>
      </c>
      <c r="J804" s="18">
        <v>85362010</v>
      </c>
      <c r="K804" s="18" t="s">
        <v>68</v>
      </c>
      <c r="L804" s="18" t="s">
        <v>2730</v>
      </c>
      <c r="M804" s="18" t="s">
        <v>2836</v>
      </c>
      <c r="N804" s="18">
        <v>0.32700000000000001</v>
      </c>
      <c r="O804" s="22">
        <v>0.37</v>
      </c>
      <c r="P804" s="18" t="s">
        <v>52</v>
      </c>
      <c r="Q804" s="18">
        <v>40</v>
      </c>
      <c r="R804" s="18"/>
      <c r="S804" s="18"/>
      <c r="T804" s="18"/>
      <c r="U804" s="18" t="s">
        <v>55</v>
      </c>
      <c r="V804"/>
      <c r="W804" s="18"/>
      <c r="X804" s="18"/>
      <c r="Y804" s="18"/>
      <c r="AB804" s="67" t="s">
        <v>96</v>
      </c>
      <c r="AC804" s="68">
        <v>0.33</v>
      </c>
    </row>
    <row r="805" spans="1:29" ht="12" customHeight="1">
      <c r="A805" s="11" t="s">
        <v>2913</v>
      </c>
      <c r="B805" s="12">
        <v>5902838496220</v>
      </c>
      <c r="C805" s="21" t="s">
        <v>2914</v>
      </c>
      <c r="D805" s="13" t="s">
        <v>2915</v>
      </c>
      <c r="E805" s="65">
        <v>724.83</v>
      </c>
      <c r="F805" s="15">
        <f t="shared" si="38"/>
        <v>724.83</v>
      </c>
      <c r="G805" s="16">
        <f t="shared" si="39"/>
        <v>29.584897959183674</v>
      </c>
      <c r="H805" s="17">
        <f t="shared" si="40"/>
        <v>29.584897959183674</v>
      </c>
      <c r="I805" s="18" t="s">
        <v>37</v>
      </c>
      <c r="J805" s="18">
        <v>85362010</v>
      </c>
      <c r="K805" s="18" t="s">
        <v>68</v>
      </c>
      <c r="L805" s="18" t="s">
        <v>2730</v>
      </c>
      <c r="M805" s="18" t="s">
        <v>2836</v>
      </c>
      <c r="N805" s="18">
        <v>0.32700000000000001</v>
      </c>
      <c r="O805" s="22">
        <v>0.37</v>
      </c>
      <c r="P805" s="18" t="s">
        <v>52</v>
      </c>
      <c r="Q805" s="18">
        <v>40</v>
      </c>
      <c r="R805" s="18"/>
      <c r="S805" s="18"/>
      <c r="T805" s="18"/>
      <c r="U805" s="18" t="s">
        <v>55</v>
      </c>
      <c r="V805"/>
      <c r="W805" s="18"/>
      <c r="X805" s="18"/>
      <c r="Y805" s="18"/>
      <c r="AB805" s="67" t="s">
        <v>96</v>
      </c>
      <c r="AC805" s="68">
        <v>0.33</v>
      </c>
    </row>
    <row r="806" spans="1:29" ht="12" customHeight="1">
      <c r="A806" s="11" t="s">
        <v>2916</v>
      </c>
      <c r="B806" s="12">
        <v>5902838496237</v>
      </c>
      <c r="C806" s="21" t="s">
        <v>2917</v>
      </c>
      <c r="D806" s="13" t="s">
        <v>2918</v>
      </c>
      <c r="E806" s="65">
        <v>724.83</v>
      </c>
      <c r="F806" s="15">
        <f t="shared" si="38"/>
        <v>724.83</v>
      </c>
      <c r="G806" s="16">
        <f t="shared" si="39"/>
        <v>29.584897959183674</v>
      </c>
      <c r="H806" s="17">
        <f t="shared" si="40"/>
        <v>29.584897959183674</v>
      </c>
      <c r="I806" s="18" t="s">
        <v>37</v>
      </c>
      <c r="J806" s="18">
        <v>85362010</v>
      </c>
      <c r="K806" s="18" t="s">
        <v>68</v>
      </c>
      <c r="L806" s="18" t="s">
        <v>2730</v>
      </c>
      <c r="M806" s="18" t="s">
        <v>2836</v>
      </c>
      <c r="N806" s="18">
        <v>0.32700000000000001</v>
      </c>
      <c r="O806" s="22">
        <v>0.37</v>
      </c>
      <c r="P806" s="18" t="s">
        <v>52</v>
      </c>
      <c r="Q806" s="18">
        <v>40</v>
      </c>
      <c r="R806" s="18"/>
      <c r="S806" s="18"/>
      <c r="T806" s="18"/>
      <c r="U806" s="18" t="s">
        <v>55</v>
      </c>
      <c r="V806"/>
      <c r="W806" s="18"/>
      <c r="X806" s="18"/>
      <c r="Y806" s="18"/>
      <c r="AB806" s="67" t="s">
        <v>96</v>
      </c>
      <c r="AC806" s="68">
        <v>0.33</v>
      </c>
    </row>
    <row r="807" spans="1:29" ht="12" customHeight="1">
      <c r="A807" s="11" t="s">
        <v>2919</v>
      </c>
      <c r="B807" s="12">
        <v>5902838496244</v>
      </c>
      <c r="C807" s="21" t="s">
        <v>2920</v>
      </c>
      <c r="D807" s="13" t="s">
        <v>2921</v>
      </c>
      <c r="E807" s="65">
        <v>1421.01</v>
      </c>
      <c r="F807" s="15">
        <f t="shared" si="38"/>
        <v>1421.01</v>
      </c>
      <c r="G807" s="16">
        <f t="shared" si="39"/>
        <v>58.000408163265305</v>
      </c>
      <c r="H807" s="17">
        <f t="shared" si="40"/>
        <v>58.000408163265305</v>
      </c>
      <c r="I807" s="18" t="s">
        <v>37</v>
      </c>
      <c r="J807" s="18">
        <v>85362010</v>
      </c>
      <c r="K807" s="18" t="s">
        <v>68</v>
      </c>
      <c r="L807" s="18" t="s">
        <v>2730</v>
      </c>
      <c r="M807" s="18" t="s">
        <v>2836</v>
      </c>
      <c r="N807" s="18">
        <v>0.32700000000000001</v>
      </c>
      <c r="O807" s="22">
        <v>0.37</v>
      </c>
      <c r="P807" s="18" t="s">
        <v>52</v>
      </c>
      <c r="Q807" s="18">
        <v>40</v>
      </c>
      <c r="R807" s="18"/>
      <c r="S807" s="18"/>
      <c r="T807" s="18"/>
      <c r="U807" s="18" t="s">
        <v>55</v>
      </c>
      <c r="V807"/>
      <c r="W807" s="18"/>
      <c r="X807" s="18"/>
      <c r="Y807" s="18"/>
      <c r="AB807" s="67" t="s">
        <v>96</v>
      </c>
      <c r="AC807" s="68">
        <v>0.33</v>
      </c>
    </row>
    <row r="808" spans="1:29" ht="12" customHeight="1">
      <c r="A808" s="11" t="s">
        <v>2922</v>
      </c>
      <c r="B808" s="12">
        <v>5902838496268</v>
      </c>
      <c r="C808" s="21" t="s">
        <v>2923</v>
      </c>
      <c r="D808" s="13" t="s">
        <v>2924</v>
      </c>
      <c r="E808" s="65">
        <v>2628.82</v>
      </c>
      <c r="F808" s="15">
        <f t="shared" si="38"/>
        <v>2628.82</v>
      </c>
      <c r="G808" s="16">
        <f t="shared" si="39"/>
        <v>107.29877551020409</v>
      </c>
      <c r="H808" s="17">
        <f t="shared" si="40"/>
        <v>107.29877551020409</v>
      </c>
      <c r="I808" s="18" t="s">
        <v>37</v>
      </c>
      <c r="J808" s="18">
        <v>85362010</v>
      </c>
      <c r="K808" s="18" t="s">
        <v>68</v>
      </c>
      <c r="L808" s="18" t="s">
        <v>2730</v>
      </c>
      <c r="M808" s="18" t="s">
        <v>2925</v>
      </c>
      <c r="N808" s="18">
        <v>0.626</v>
      </c>
      <c r="O808" s="22">
        <v>0.67</v>
      </c>
      <c r="P808" s="18" t="s">
        <v>52</v>
      </c>
      <c r="Q808" s="18">
        <v>30</v>
      </c>
      <c r="R808" s="18"/>
      <c r="S808" s="18"/>
      <c r="T808" s="18"/>
      <c r="U808" s="18" t="s">
        <v>55</v>
      </c>
      <c r="V808"/>
      <c r="W808" s="18"/>
      <c r="X808" s="18"/>
      <c r="Y808" s="18"/>
      <c r="AB808" s="67" t="s">
        <v>96</v>
      </c>
      <c r="AC808" s="68">
        <v>0.63</v>
      </c>
    </row>
    <row r="809" spans="1:29" ht="12" customHeight="1">
      <c r="A809" s="11" t="s">
        <v>2926</v>
      </c>
      <c r="B809" s="12">
        <v>5902838496299</v>
      </c>
      <c r="C809" s="21" t="s">
        <v>2927</v>
      </c>
      <c r="D809" s="13" t="s">
        <v>2928</v>
      </c>
      <c r="E809" s="65">
        <v>710.59</v>
      </c>
      <c r="F809" s="15">
        <f t="shared" si="38"/>
        <v>710.59</v>
      </c>
      <c r="G809" s="16">
        <f t="shared" si="39"/>
        <v>29.003673469387756</v>
      </c>
      <c r="H809" s="17">
        <f t="shared" si="40"/>
        <v>29.003673469387756</v>
      </c>
      <c r="I809" s="18" t="s">
        <v>37</v>
      </c>
      <c r="J809" s="18">
        <v>85362010</v>
      </c>
      <c r="K809" s="18" t="s">
        <v>68</v>
      </c>
      <c r="L809" s="18" t="s">
        <v>2730</v>
      </c>
      <c r="M809" s="18" t="s">
        <v>2832</v>
      </c>
      <c r="N809" s="18">
        <v>0.20499999999999999</v>
      </c>
      <c r="O809" s="22">
        <v>0.23499999999999999</v>
      </c>
      <c r="P809" s="18" t="s">
        <v>52</v>
      </c>
      <c r="Q809" s="18">
        <v>60</v>
      </c>
      <c r="R809" s="18"/>
      <c r="S809" s="18"/>
      <c r="T809" s="18"/>
      <c r="U809" s="18" t="s">
        <v>55</v>
      </c>
      <c r="V809"/>
      <c r="W809" s="18"/>
      <c r="X809" s="18"/>
      <c r="Y809" s="18"/>
      <c r="AB809" s="67" t="s">
        <v>96</v>
      </c>
      <c r="AC809" s="68">
        <v>0.21</v>
      </c>
    </row>
    <row r="810" spans="1:29" ht="12" customHeight="1">
      <c r="A810" s="11" t="s">
        <v>2929</v>
      </c>
      <c r="B810" s="12">
        <v>5902838496305</v>
      </c>
      <c r="C810" s="21" t="s">
        <v>2930</v>
      </c>
      <c r="D810" s="13" t="s">
        <v>2931</v>
      </c>
      <c r="E810" s="65">
        <v>1065.6300000000001</v>
      </c>
      <c r="F810" s="15">
        <f t="shared" si="38"/>
        <v>1065.6300000000001</v>
      </c>
      <c r="G810" s="16">
        <f t="shared" si="39"/>
        <v>43.495102040816334</v>
      </c>
      <c r="H810" s="17">
        <f t="shared" si="40"/>
        <v>43.495102040816334</v>
      </c>
      <c r="I810" s="18" t="s">
        <v>37</v>
      </c>
      <c r="J810" s="18">
        <v>85362010</v>
      </c>
      <c r="K810" s="18" t="s">
        <v>68</v>
      </c>
      <c r="L810" s="18" t="s">
        <v>2730</v>
      </c>
      <c r="M810" s="18" t="s">
        <v>2836</v>
      </c>
      <c r="N810" s="18">
        <v>0.32700000000000001</v>
      </c>
      <c r="O810" s="22">
        <v>0.37</v>
      </c>
      <c r="P810" s="18" t="s">
        <v>52</v>
      </c>
      <c r="Q810" s="18">
        <v>40</v>
      </c>
      <c r="R810" s="18"/>
      <c r="S810" s="18"/>
      <c r="T810" s="18"/>
      <c r="U810" s="18" t="s">
        <v>55</v>
      </c>
      <c r="V810"/>
      <c r="W810" s="18"/>
      <c r="X810" s="18"/>
      <c r="Y810" s="18"/>
      <c r="AB810" s="67" t="s">
        <v>96</v>
      </c>
      <c r="AC810" s="68">
        <v>0.33</v>
      </c>
    </row>
    <row r="811" spans="1:29" ht="12" customHeight="1">
      <c r="A811" s="11" t="s">
        <v>2932</v>
      </c>
      <c r="B811" s="12">
        <v>5902838496312</v>
      </c>
      <c r="C811" s="21" t="s">
        <v>2933</v>
      </c>
      <c r="D811" s="13" t="s">
        <v>2934</v>
      </c>
      <c r="E811" s="65">
        <v>1080.03</v>
      </c>
      <c r="F811" s="15">
        <f t="shared" si="38"/>
        <v>1080.03</v>
      </c>
      <c r="G811" s="16">
        <f t="shared" si="39"/>
        <v>44.082857142857144</v>
      </c>
      <c r="H811" s="17">
        <f t="shared" si="40"/>
        <v>44.082857142857144</v>
      </c>
      <c r="I811" s="18" t="s">
        <v>37</v>
      </c>
      <c r="J811" s="18">
        <v>85362010</v>
      </c>
      <c r="K811" s="18" t="s">
        <v>68</v>
      </c>
      <c r="L811" s="18" t="s">
        <v>2730</v>
      </c>
      <c r="M811" s="18" t="s">
        <v>2836</v>
      </c>
      <c r="N811" s="18">
        <v>0.32700000000000001</v>
      </c>
      <c r="O811" s="22">
        <v>0.37</v>
      </c>
      <c r="P811" s="18" t="s">
        <v>52</v>
      </c>
      <c r="Q811" s="18">
        <v>40</v>
      </c>
      <c r="R811" s="18"/>
      <c r="S811" s="18"/>
      <c r="T811" s="18"/>
      <c r="U811" s="18" t="s">
        <v>55</v>
      </c>
      <c r="V811"/>
      <c r="W811" s="18"/>
      <c r="X811" s="18"/>
      <c r="Y811" s="18"/>
      <c r="AB811" s="67" t="s">
        <v>96</v>
      </c>
      <c r="AC811" s="68">
        <v>0.33</v>
      </c>
    </row>
    <row r="812" spans="1:29" ht="12" customHeight="1">
      <c r="A812" s="11" t="s">
        <v>2935</v>
      </c>
      <c r="B812" s="12">
        <v>5900280905079</v>
      </c>
      <c r="C812" s="21" t="s">
        <v>2936</v>
      </c>
      <c r="D812" s="13" t="s">
        <v>2937</v>
      </c>
      <c r="E812" s="65">
        <v>107.61</v>
      </c>
      <c r="F812" s="15">
        <f t="shared" si="38"/>
        <v>107.61</v>
      </c>
      <c r="G812" s="16">
        <f t="shared" si="39"/>
        <v>4.3922448979591833</v>
      </c>
      <c r="H812" s="17">
        <f t="shared" si="40"/>
        <v>4.3922448979591833</v>
      </c>
      <c r="I812" s="18" t="s">
        <v>60</v>
      </c>
      <c r="J812" s="18">
        <v>85318040</v>
      </c>
      <c r="K812" s="18" t="s">
        <v>68</v>
      </c>
      <c r="L812" s="18" t="s">
        <v>2938</v>
      </c>
      <c r="M812" s="22" t="s">
        <v>2939</v>
      </c>
      <c r="N812" s="19">
        <v>5.6000000000000001E-2</v>
      </c>
      <c r="O812" s="19">
        <v>6.2E-2</v>
      </c>
      <c r="P812" s="18" t="s">
        <v>52</v>
      </c>
      <c r="Q812" s="18">
        <v>12</v>
      </c>
      <c r="R812" s="18" t="s">
        <v>2940</v>
      </c>
      <c r="S812" s="18"/>
      <c r="T812" s="19"/>
      <c r="U812" s="18" t="s">
        <v>55</v>
      </c>
      <c r="V812" s="18"/>
      <c r="W812" s="18"/>
      <c r="X812" s="18"/>
      <c r="Y812" s="18" t="s">
        <v>69</v>
      </c>
      <c r="Z812" s="18">
        <v>6000</v>
      </c>
      <c r="AB812" s="67" t="s">
        <v>184</v>
      </c>
      <c r="AC812" s="68">
        <v>0.42</v>
      </c>
    </row>
    <row r="813" spans="1:29" ht="12" customHeight="1">
      <c r="A813" s="11" t="s">
        <v>2941</v>
      </c>
      <c r="B813" s="12">
        <v>5900280944429</v>
      </c>
      <c r="C813" s="21" t="s">
        <v>2942</v>
      </c>
      <c r="D813" s="13" t="s">
        <v>2943</v>
      </c>
      <c r="E813" s="65">
        <v>282.29000000000002</v>
      </c>
      <c r="F813" s="15">
        <f t="shared" si="38"/>
        <v>282.29000000000002</v>
      </c>
      <c r="G813" s="16">
        <f t="shared" si="39"/>
        <v>11.522040816326532</v>
      </c>
      <c r="H813" s="17">
        <f t="shared" si="40"/>
        <v>11.522040816326532</v>
      </c>
      <c r="I813" s="18" t="s">
        <v>60</v>
      </c>
      <c r="J813" s="18">
        <v>85395100</v>
      </c>
      <c r="K813" s="18" t="s">
        <v>68</v>
      </c>
      <c r="L813" s="18" t="s">
        <v>2944</v>
      </c>
      <c r="M813" s="22"/>
      <c r="N813" s="19">
        <v>0.16500000000000001</v>
      </c>
      <c r="O813" s="19">
        <v>0.17</v>
      </c>
      <c r="P813" s="18" t="s">
        <v>52</v>
      </c>
      <c r="Q813" s="18">
        <v>100</v>
      </c>
      <c r="R813" s="18" t="s">
        <v>2945</v>
      </c>
      <c r="S813" s="18"/>
      <c r="T813" s="19"/>
      <c r="U813" s="18" t="s">
        <v>55</v>
      </c>
      <c r="V813" s="18"/>
      <c r="W813" s="18"/>
      <c r="X813" s="18"/>
      <c r="Y813" s="18"/>
      <c r="AB813" s="67" t="s">
        <v>2946</v>
      </c>
      <c r="AC813" s="68">
        <v>10</v>
      </c>
    </row>
    <row r="814" spans="1:29" ht="12" customHeight="1">
      <c r="A814" s="11" t="s">
        <v>2947</v>
      </c>
      <c r="B814" s="12">
        <v>5900280930279</v>
      </c>
      <c r="C814" s="21" t="s">
        <v>2948</v>
      </c>
      <c r="D814" s="13" t="s">
        <v>2949</v>
      </c>
      <c r="E814" s="65">
        <v>133.1</v>
      </c>
      <c r="F814" s="15">
        <f t="shared" si="38"/>
        <v>133.1</v>
      </c>
      <c r="G814" s="16">
        <f t="shared" si="39"/>
        <v>5.4326530612244897</v>
      </c>
      <c r="H814" s="17">
        <f t="shared" si="40"/>
        <v>5.4326530612244897</v>
      </c>
      <c r="I814" s="18" t="s">
        <v>60</v>
      </c>
      <c r="J814" s="18">
        <v>85395100</v>
      </c>
      <c r="K814" s="18" t="s">
        <v>68</v>
      </c>
      <c r="L814" s="18" t="s">
        <v>2944</v>
      </c>
      <c r="M814" s="22"/>
      <c r="N814" s="19">
        <v>6.7000000000000004E-2</v>
      </c>
      <c r="O814" s="19">
        <v>7.1999999999999995E-2</v>
      </c>
      <c r="P814" s="18" t="s">
        <v>52</v>
      </c>
      <c r="Q814" s="18">
        <v>100</v>
      </c>
      <c r="R814" s="18" t="s">
        <v>2950</v>
      </c>
      <c r="S814" s="18"/>
      <c r="T814" s="19"/>
      <c r="U814" s="18" t="s">
        <v>55</v>
      </c>
      <c r="V814" s="18"/>
      <c r="W814" s="18"/>
      <c r="X814" s="18"/>
      <c r="Y814" s="18"/>
      <c r="AB814" s="67" t="s">
        <v>2946</v>
      </c>
      <c r="AC814" s="68">
        <v>10</v>
      </c>
    </row>
    <row r="815" spans="1:29" ht="12" customHeight="1">
      <c r="A815" s="11" t="s">
        <v>2951</v>
      </c>
      <c r="B815" s="12">
        <v>5900280930286</v>
      </c>
      <c r="C815" s="21" t="s">
        <v>2952</v>
      </c>
      <c r="D815" s="13" t="s">
        <v>2953</v>
      </c>
      <c r="E815" s="65">
        <v>133.1</v>
      </c>
      <c r="F815" s="15">
        <f t="shared" si="38"/>
        <v>133.1</v>
      </c>
      <c r="G815" s="16">
        <f t="shared" si="39"/>
        <v>5.4326530612244897</v>
      </c>
      <c r="H815" s="17">
        <f t="shared" si="40"/>
        <v>5.4326530612244897</v>
      </c>
      <c r="I815" s="18" t="s">
        <v>60</v>
      </c>
      <c r="J815" s="18">
        <v>85395100</v>
      </c>
      <c r="K815" s="18" t="s">
        <v>68</v>
      </c>
      <c r="L815" s="18" t="s">
        <v>2944</v>
      </c>
      <c r="M815" s="22"/>
      <c r="N815" s="19">
        <v>6.7000000000000004E-2</v>
      </c>
      <c r="O815" s="19">
        <v>7.1999999999999995E-2</v>
      </c>
      <c r="P815" s="18" t="s">
        <v>52</v>
      </c>
      <c r="Q815" s="18">
        <v>100</v>
      </c>
      <c r="R815" s="18" t="s">
        <v>2954</v>
      </c>
      <c r="S815" s="18"/>
      <c r="T815" s="19"/>
      <c r="U815" s="18" t="s">
        <v>55</v>
      </c>
      <c r="V815" s="18"/>
      <c r="W815" s="18"/>
      <c r="X815" s="18"/>
      <c r="Y815" s="18"/>
      <c r="AB815" s="67" t="s">
        <v>2946</v>
      </c>
      <c r="AC815" s="68">
        <v>10</v>
      </c>
    </row>
    <row r="816" spans="1:29" ht="12" customHeight="1">
      <c r="A816" s="11" t="s">
        <v>2955</v>
      </c>
      <c r="B816" s="12">
        <v>5900280930293</v>
      </c>
      <c r="C816" s="21" t="s">
        <v>2956</v>
      </c>
      <c r="D816" s="13" t="s">
        <v>2957</v>
      </c>
      <c r="E816" s="65">
        <v>224.71</v>
      </c>
      <c r="F816" s="15">
        <f t="shared" si="38"/>
        <v>224.71</v>
      </c>
      <c r="G816" s="16">
        <f t="shared" si="39"/>
        <v>9.1718367346938781</v>
      </c>
      <c r="H816" s="17">
        <f t="shared" si="40"/>
        <v>9.1718367346938781</v>
      </c>
      <c r="I816" s="18" t="s">
        <v>60</v>
      </c>
      <c r="J816" s="18">
        <v>85395100</v>
      </c>
      <c r="K816" s="18" t="s">
        <v>68</v>
      </c>
      <c r="L816" s="18" t="s">
        <v>2944</v>
      </c>
      <c r="M816" s="22"/>
      <c r="N816" s="19">
        <v>0.13500000000000001</v>
      </c>
      <c r="O816" s="19">
        <v>0.14000000000000001</v>
      </c>
      <c r="P816" s="18" t="s">
        <v>52</v>
      </c>
      <c r="Q816" s="18">
        <v>100</v>
      </c>
      <c r="R816" s="18" t="s">
        <v>2958</v>
      </c>
      <c r="S816" s="18"/>
      <c r="T816" s="19"/>
      <c r="U816" s="18" t="s">
        <v>55</v>
      </c>
      <c r="V816" s="18"/>
      <c r="W816" s="18"/>
      <c r="X816" s="18"/>
      <c r="Y816" s="18"/>
      <c r="AB816" s="67" t="s">
        <v>2946</v>
      </c>
      <c r="AC816" s="68">
        <v>10</v>
      </c>
    </row>
    <row r="817" spans="1:29" ht="12" customHeight="1">
      <c r="A817" s="11" t="s">
        <v>2959</v>
      </c>
      <c r="B817" s="12">
        <v>5900280930309</v>
      </c>
      <c r="C817" s="21" t="s">
        <v>2960</v>
      </c>
      <c r="D817" s="13" t="s">
        <v>2961</v>
      </c>
      <c r="E817" s="65">
        <v>224.71</v>
      </c>
      <c r="F817" s="15">
        <f t="shared" si="38"/>
        <v>224.71</v>
      </c>
      <c r="G817" s="16">
        <f t="shared" si="39"/>
        <v>9.1718367346938781</v>
      </c>
      <c r="H817" s="17">
        <f t="shared" si="40"/>
        <v>9.1718367346938781</v>
      </c>
      <c r="I817" s="18" t="s">
        <v>60</v>
      </c>
      <c r="J817" s="18">
        <v>85395100</v>
      </c>
      <c r="K817" s="18" t="s">
        <v>68</v>
      </c>
      <c r="L817" s="18" t="s">
        <v>2944</v>
      </c>
      <c r="M817" s="22"/>
      <c r="N817" s="19">
        <v>0.16500000000000001</v>
      </c>
      <c r="O817" s="19">
        <v>0.17</v>
      </c>
      <c r="P817" s="18" t="s">
        <v>52</v>
      </c>
      <c r="Q817" s="18">
        <v>100</v>
      </c>
      <c r="R817" s="18" t="s">
        <v>2962</v>
      </c>
      <c r="S817" s="18"/>
      <c r="T817" s="19"/>
      <c r="U817" s="18" t="s">
        <v>55</v>
      </c>
      <c r="V817" s="18"/>
      <c r="W817" s="18"/>
      <c r="X817" s="18"/>
      <c r="Y817" s="18"/>
      <c r="AB817" s="67" t="s">
        <v>2946</v>
      </c>
      <c r="AC817" s="68">
        <v>10</v>
      </c>
    </row>
    <row r="818" spans="1:29" ht="12" customHeight="1">
      <c r="A818" s="11" t="s">
        <v>2963</v>
      </c>
      <c r="B818" s="12">
        <v>5900280944399</v>
      </c>
      <c r="C818" s="21" t="s">
        <v>2964</v>
      </c>
      <c r="D818" s="13" t="s">
        <v>2965</v>
      </c>
      <c r="E818" s="65">
        <v>201.81</v>
      </c>
      <c r="F818" s="15">
        <f t="shared" si="38"/>
        <v>201.81</v>
      </c>
      <c r="G818" s="16">
        <f t="shared" si="39"/>
        <v>8.2371428571428567</v>
      </c>
      <c r="H818" s="17">
        <f t="shared" si="40"/>
        <v>8.2371428571428567</v>
      </c>
      <c r="I818" s="18" t="s">
        <v>60</v>
      </c>
      <c r="J818" s="18">
        <v>85395100</v>
      </c>
      <c r="K818" s="18" t="s">
        <v>68</v>
      </c>
      <c r="L818" s="18" t="s">
        <v>2944</v>
      </c>
      <c r="M818" s="22"/>
      <c r="N818" s="19">
        <v>6.7000000000000004E-2</v>
      </c>
      <c r="O818" s="19">
        <v>7.1999999999999995E-2</v>
      </c>
      <c r="P818" s="18" t="s">
        <v>52</v>
      </c>
      <c r="Q818" s="18">
        <v>100</v>
      </c>
      <c r="R818" s="18" t="s">
        <v>2966</v>
      </c>
      <c r="S818" s="18"/>
      <c r="T818" s="19"/>
      <c r="U818" s="18" t="s">
        <v>55</v>
      </c>
      <c r="V818" s="18"/>
      <c r="W818" s="18"/>
      <c r="X818" s="18"/>
      <c r="Y818" s="18"/>
      <c r="AB818" s="67" t="s">
        <v>2946</v>
      </c>
      <c r="AC818" s="68">
        <v>10</v>
      </c>
    </row>
    <row r="819" spans="1:29" ht="12" customHeight="1">
      <c r="A819" s="11" t="s">
        <v>2967</v>
      </c>
      <c r="B819" s="12">
        <v>5900280940544</v>
      </c>
      <c r="C819" s="21" t="s">
        <v>2968</v>
      </c>
      <c r="D819" s="11" t="s">
        <v>2969</v>
      </c>
      <c r="E819" s="65">
        <v>133.1</v>
      </c>
      <c r="F819" s="15">
        <f t="shared" si="38"/>
        <v>133.1</v>
      </c>
      <c r="G819" s="16">
        <f t="shared" si="39"/>
        <v>5.4326530612244897</v>
      </c>
      <c r="H819" s="17">
        <f t="shared" si="40"/>
        <v>5.4326530612244897</v>
      </c>
      <c r="I819" s="18" t="s">
        <v>60</v>
      </c>
      <c r="J819" s="18">
        <v>85395100</v>
      </c>
      <c r="K819" s="18" t="s">
        <v>68</v>
      </c>
      <c r="L819" s="18" t="s">
        <v>2944</v>
      </c>
      <c r="M819" s="22"/>
      <c r="N819" s="19">
        <v>6.7000000000000004E-2</v>
      </c>
      <c r="O819" s="19">
        <v>7.1999999999999995E-2</v>
      </c>
      <c r="P819" s="18" t="s">
        <v>52</v>
      </c>
      <c r="Q819" s="18">
        <v>100</v>
      </c>
      <c r="R819" s="18" t="s">
        <v>2970</v>
      </c>
      <c r="S819" s="18"/>
      <c r="T819" s="19"/>
      <c r="U819" s="18" t="s">
        <v>55</v>
      </c>
      <c r="V819" s="18"/>
      <c r="W819" s="18"/>
      <c r="X819" s="18"/>
      <c r="Y819" s="18"/>
      <c r="AB819" s="67" t="s">
        <v>2946</v>
      </c>
      <c r="AC819" s="68">
        <v>10</v>
      </c>
    </row>
    <row r="820" spans="1:29" ht="12" customHeight="1">
      <c r="A820" s="11" t="s">
        <v>2971</v>
      </c>
      <c r="B820" s="12">
        <v>5900280944443</v>
      </c>
      <c r="C820" s="21" t="s">
        <v>2972</v>
      </c>
      <c r="D820" s="11" t="s">
        <v>2973</v>
      </c>
      <c r="E820" s="65">
        <v>224.71</v>
      </c>
      <c r="F820" s="15">
        <f t="shared" si="38"/>
        <v>224.71</v>
      </c>
      <c r="G820" s="16">
        <f t="shared" si="39"/>
        <v>9.1718367346938781</v>
      </c>
      <c r="H820" s="17">
        <f t="shared" si="40"/>
        <v>9.1718367346938781</v>
      </c>
      <c r="I820" s="18" t="s">
        <v>60</v>
      </c>
      <c r="J820" s="18">
        <v>85395100</v>
      </c>
      <c r="K820" s="18" t="s">
        <v>68</v>
      </c>
      <c r="L820" s="18" t="s">
        <v>2944</v>
      </c>
      <c r="M820" s="22"/>
      <c r="N820" s="19">
        <v>0.16500000000000001</v>
      </c>
      <c r="O820" s="19">
        <v>0.17</v>
      </c>
      <c r="P820" s="18" t="s">
        <v>52</v>
      </c>
      <c r="Q820" s="18">
        <v>100</v>
      </c>
      <c r="R820" s="18" t="s">
        <v>2974</v>
      </c>
      <c r="S820" s="18"/>
      <c r="T820" s="19"/>
      <c r="U820" s="18" t="s">
        <v>55</v>
      </c>
      <c r="V820" s="18"/>
      <c r="W820" s="18"/>
      <c r="X820" s="18"/>
      <c r="Y820" s="18"/>
      <c r="AB820" s="67" t="s">
        <v>2946</v>
      </c>
      <c r="AC820" s="68">
        <v>10</v>
      </c>
    </row>
    <row r="821" spans="1:29" ht="12" customHeight="1">
      <c r="A821" s="11" t="s">
        <v>2975</v>
      </c>
      <c r="B821" s="12">
        <v>5900280944382</v>
      </c>
      <c r="C821" s="21" t="s">
        <v>2976</v>
      </c>
      <c r="D821" s="11" t="s">
        <v>2977</v>
      </c>
      <c r="E821" s="65">
        <v>201.81</v>
      </c>
      <c r="F821" s="15">
        <f t="shared" si="38"/>
        <v>201.81</v>
      </c>
      <c r="G821" s="16">
        <f t="shared" si="39"/>
        <v>8.2371428571428567</v>
      </c>
      <c r="H821" s="17">
        <f t="shared" si="40"/>
        <v>8.2371428571428567</v>
      </c>
      <c r="I821" s="18" t="s">
        <v>60</v>
      </c>
      <c r="J821" s="18">
        <v>85395100</v>
      </c>
      <c r="K821" s="18" t="s">
        <v>68</v>
      </c>
      <c r="L821" s="18" t="s">
        <v>2944</v>
      </c>
      <c r="M821" s="22"/>
      <c r="N821" s="19">
        <v>6.7000000000000004E-2</v>
      </c>
      <c r="O821" s="19">
        <v>7.1999999999999995E-2</v>
      </c>
      <c r="P821" s="18" t="s">
        <v>52</v>
      </c>
      <c r="Q821" s="18">
        <v>100</v>
      </c>
      <c r="R821" s="18" t="s">
        <v>2978</v>
      </c>
      <c r="S821" s="18"/>
      <c r="T821" s="19"/>
      <c r="U821" s="18" t="s">
        <v>55</v>
      </c>
      <c r="V821" s="18"/>
      <c r="W821" s="18"/>
      <c r="X821" s="18"/>
      <c r="Y821" s="18"/>
      <c r="AB821" s="67" t="s">
        <v>2946</v>
      </c>
      <c r="AC821" s="68">
        <v>10</v>
      </c>
    </row>
    <row r="822" spans="1:29" ht="12" customHeight="1">
      <c r="A822" s="11" t="s">
        <v>2979</v>
      </c>
      <c r="B822" s="12">
        <v>5900280944405</v>
      </c>
      <c r="C822" s="21" t="s">
        <v>2980</v>
      </c>
      <c r="D822" s="11" t="s">
        <v>2965</v>
      </c>
      <c r="E822" s="65">
        <v>201.81</v>
      </c>
      <c r="F822" s="15">
        <f t="shared" si="38"/>
        <v>201.81</v>
      </c>
      <c r="G822" s="16">
        <f t="shared" si="39"/>
        <v>8.2371428571428567</v>
      </c>
      <c r="H822" s="17">
        <f t="shared" si="40"/>
        <v>8.2371428571428567</v>
      </c>
      <c r="I822" s="18" t="s">
        <v>60</v>
      </c>
      <c r="J822" s="18">
        <v>85395100</v>
      </c>
      <c r="K822" s="18" t="s">
        <v>68</v>
      </c>
      <c r="L822" s="18" t="s">
        <v>2944</v>
      </c>
      <c r="M822" s="22"/>
      <c r="N822" s="19">
        <v>6.7000000000000004E-2</v>
      </c>
      <c r="O822" s="19">
        <v>7.1999999999999995E-2</v>
      </c>
      <c r="P822" s="18" t="s">
        <v>52</v>
      </c>
      <c r="Q822" s="18">
        <v>100</v>
      </c>
      <c r="R822" s="18" t="s">
        <v>2966</v>
      </c>
      <c r="S822" s="18"/>
      <c r="T822" s="19"/>
      <c r="U822" s="18" t="s">
        <v>55</v>
      </c>
      <c r="V822" s="18"/>
      <c r="W822" s="18"/>
      <c r="X822" s="18"/>
      <c r="Y822" s="18"/>
      <c r="AB822" s="67" t="s">
        <v>2946</v>
      </c>
      <c r="AC822" s="68">
        <v>10</v>
      </c>
    </row>
    <row r="823" spans="1:29" ht="12" customHeight="1">
      <c r="A823" s="11" t="s">
        <v>2981</v>
      </c>
      <c r="B823" s="12">
        <v>5900280944412</v>
      </c>
      <c r="C823" s="21" t="s">
        <v>2982</v>
      </c>
      <c r="D823" s="11" t="s">
        <v>2977</v>
      </c>
      <c r="E823" s="65">
        <v>282.29000000000002</v>
      </c>
      <c r="F823" s="15">
        <f t="shared" si="38"/>
        <v>282.29000000000002</v>
      </c>
      <c r="G823" s="16">
        <f t="shared" si="39"/>
        <v>11.522040816326532</v>
      </c>
      <c r="H823" s="17">
        <f t="shared" si="40"/>
        <v>11.522040816326532</v>
      </c>
      <c r="I823" s="18" t="s">
        <v>60</v>
      </c>
      <c r="J823" s="18">
        <v>85395100</v>
      </c>
      <c r="K823" s="18" t="s">
        <v>68</v>
      </c>
      <c r="L823" s="18" t="s">
        <v>2944</v>
      </c>
      <c r="M823" s="22"/>
      <c r="N823" s="19">
        <v>6.7000000000000004E-2</v>
      </c>
      <c r="O823" s="19">
        <v>7.1999999999999995E-2</v>
      </c>
      <c r="P823" s="18" t="s">
        <v>52</v>
      </c>
      <c r="Q823" s="18">
        <v>100</v>
      </c>
      <c r="R823" s="18" t="s">
        <v>2978</v>
      </c>
      <c r="S823" s="18"/>
      <c r="T823" s="19"/>
      <c r="U823" s="18" t="s">
        <v>55</v>
      </c>
      <c r="V823" s="18"/>
      <c r="W823" s="18"/>
      <c r="X823" s="18"/>
      <c r="Y823" s="18"/>
      <c r="AB823" s="67" t="s">
        <v>2946</v>
      </c>
      <c r="AC823" s="68">
        <v>10</v>
      </c>
    </row>
    <row r="824" spans="1:29" ht="12" customHeight="1">
      <c r="A824" s="11" t="s">
        <v>2983</v>
      </c>
      <c r="B824" s="12">
        <v>5900280944436</v>
      </c>
      <c r="C824" s="21" t="s">
        <v>2984</v>
      </c>
      <c r="D824" s="11" t="s">
        <v>2985</v>
      </c>
      <c r="E824" s="65">
        <v>282.29000000000002</v>
      </c>
      <c r="F824" s="15">
        <f t="shared" si="38"/>
        <v>282.29000000000002</v>
      </c>
      <c r="G824" s="16">
        <f t="shared" si="39"/>
        <v>11.522040816326532</v>
      </c>
      <c r="H824" s="17">
        <f t="shared" si="40"/>
        <v>11.522040816326532</v>
      </c>
      <c r="I824" s="18" t="s">
        <v>60</v>
      </c>
      <c r="J824" s="18">
        <v>85395100</v>
      </c>
      <c r="K824" s="18" t="s">
        <v>68</v>
      </c>
      <c r="L824" s="18" t="s">
        <v>2944</v>
      </c>
      <c r="M824" s="22"/>
      <c r="N824" s="19">
        <v>0.16500000000000001</v>
      </c>
      <c r="O824" s="19">
        <v>0.17</v>
      </c>
      <c r="P824" s="18" t="s">
        <v>52</v>
      </c>
      <c r="Q824" s="18">
        <v>100</v>
      </c>
      <c r="R824" s="18" t="s">
        <v>2986</v>
      </c>
      <c r="S824" s="18"/>
      <c r="T824" s="19"/>
      <c r="U824" s="18" t="s">
        <v>55</v>
      </c>
      <c r="V824" s="18"/>
      <c r="W824" s="18"/>
      <c r="X824" s="18"/>
      <c r="Y824" s="18"/>
      <c r="AB824" s="67" t="s">
        <v>2946</v>
      </c>
      <c r="AC824" s="68">
        <v>10</v>
      </c>
    </row>
    <row r="825" spans="1:29" ht="12" customHeight="1">
      <c r="A825" s="11" t="s">
        <v>2987</v>
      </c>
      <c r="B825" s="12">
        <v>5900280940940</v>
      </c>
      <c r="C825" s="21" t="s">
        <v>2988</v>
      </c>
      <c r="D825" s="11" t="s">
        <v>2989</v>
      </c>
      <c r="E825" s="65">
        <v>1795.24</v>
      </c>
      <c r="F825" s="15">
        <f t="shared" si="38"/>
        <v>1795.24</v>
      </c>
      <c r="G825" s="16">
        <f t="shared" si="39"/>
        <v>73.275102040816321</v>
      </c>
      <c r="H825" s="17">
        <f t="shared" si="40"/>
        <v>73.275102040816321</v>
      </c>
      <c r="I825" s="18" t="s">
        <v>60</v>
      </c>
      <c r="J825" s="18">
        <v>85395100</v>
      </c>
      <c r="K825" s="18" t="s">
        <v>68</v>
      </c>
      <c r="L825" s="18" t="s">
        <v>2944</v>
      </c>
      <c r="M825" s="22"/>
      <c r="N825" s="19">
        <v>0.56299999999999994</v>
      </c>
      <c r="O825" s="19">
        <v>0.58799999999999997</v>
      </c>
      <c r="P825" s="18" t="s">
        <v>52</v>
      </c>
      <c r="Q825" s="18">
        <v>20</v>
      </c>
      <c r="R825" s="18" t="s">
        <v>2990</v>
      </c>
      <c r="S825" s="18"/>
      <c r="T825" s="19"/>
      <c r="U825" s="18" t="s">
        <v>55</v>
      </c>
      <c r="V825" s="18"/>
      <c r="W825" s="18"/>
      <c r="X825" s="18"/>
      <c r="Y825" s="18"/>
      <c r="AB825" s="67" t="s">
        <v>2946</v>
      </c>
      <c r="AC825" s="68">
        <v>100</v>
      </c>
    </row>
    <row r="826" spans="1:29" ht="12" customHeight="1">
      <c r="A826" s="11" t="s">
        <v>2991</v>
      </c>
      <c r="B826" s="12">
        <v>5900280940933</v>
      </c>
      <c r="C826" s="21" t="s">
        <v>2992</v>
      </c>
      <c r="D826" s="11" t="s">
        <v>2993</v>
      </c>
      <c r="E826" s="65">
        <v>1795.24</v>
      </c>
      <c r="F826" s="15">
        <f t="shared" si="38"/>
        <v>1795.24</v>
      </c>
      <c r="G826" s="16">
        <f t="shared" si="39"/>
        <v>73.275102040816321</v>
      </c>
      <c r="H826" s="17">
        <f t="shared" si="40"/>
        <v>73.275102040816321</v>
      </c>
      <c r="I826" s="18" t="s">
        <v>60</v>
      </c>
      <c r="J826" s="18">
        <v>85395100</v>
      </c>
      <c r="K826" s="18" t="s">
        <v>68</v>
      </c>
      <c r="L826" s="18" t="s">
        <v>2944</v>
      </c>
      <c r="M826" s="22"/>
      <c r="N826" s="19">
        <v>0.56299999999999994</v>
      </c>
      <c r="O826" s="19">
        <v>0.58799999999999997</v>
      </c>
      <c r="P826" s="18" t="s">
        <v>52</v>
      </c>
      <c r="Q826" s="18">
        <v>20</v>
      </c>
      <c r="R826" s="18" t="s">
        <v>2994</v>
      </c>
      <c r="S826" s="18"/>
      <c r="T826" s="19"/>
      <c r="U826" s="18" t="s">
        <v>55</v>
      </c>
      <c r="V826" s="18"/>
      <c r="W826" s="18"/>
      <c r="X826" s="18"/>
      <c r="Y826" s="18"/>
      <c r="AB826" s="67" t="s">
        <v>2946</v>
      </c>
      <c r="AC826" s="68">
        <v>100</v>
      </c>
    </row>
    <row r="827" spans="1:29" ht="12" customHeight="1">
      <c r="A827" s="11" t="s">
        <v>2995</v>
      </c>
      <c r="B827" s="12">
        <v>5900280940322</v>
      </c>
      <c r="C827" s="21" t="s">
        <v>2996</v>
      </c>
      <c r="D827" s="11" t="s">
        <v>2997</v>
      </c>
      <c r="E827" s="65">
        <v>1795.24</v>
      </c>
      <c r="F827" s="15">
        <f t="shared" si="38"/>
        <v>1795.24</v>
      </c>
      <c r="G827" s="16">
        <f t="shared" si="39"/>
        <v>73.275102040816321</v>
      </c>
      <c r="H827" s="17">
        <f t="shared" si="40"/>
        <v>73.275102040816321</v>
      </c>
      <c r="I827" s="18" t="s">
        <v>60</v>
      </c>
      <c r="J827" s="18">
        <v>85395100</v>
      </c>
      <c r="K827" s="18" t="s">
        <v>68</v>
      </c>
      <c r="L827" s="18" t="s">
        <v>2944</v>
      </c>
      <c r="M827" s="22"/>
      <c r="N827" s="19">
        <v>0.56299999999999994</v>
      </c>
      <c r="O827" s="19">
        <v>0.58799999999999997</v>
      </c>
      <c r="P827" s="18" t="s">
        <v>52</v>
      </c>
      <c r="Q827" s="18">
        <v>20</v>
      </c>
      <c r="R827" s="18" t="s">
        <v>2998</v>
      </c>
      <c r="S827" s="18"/>
      <c r="T827" s="19"/>
      <c r="U827" s="18" t="s">
        <v>55</v>
      </c>
      <c r="V827" s="18"/>
      <c r="W827" s="18"/>
      <c r="X827" s="18"/>
      <c r="Y827" s="18"/>
      <c r="AB827" s="67" t="s">
        <v>2946</v>
      </c>
      <c r="AC827" s="68">
        <v>100</v>
      </c>
    </row>
    <row r="828" spans="1:29" ht="12" customHeight="1">
      <c r="A828" s="11" t="s">
        <v>2999</v>
      </c>
      <c r="B828" s="12">
        <v>5900280934000</v>
      </c>
      <c r="C828" s="21" t="s">
        <v>3000</v>
      </c>
      <c r="D828" s="11" t="s">
        <v>3001</v>
      </c>
      <c r="E828" s="65">
        <v>2591.33</v>
      </c>
      <c r="F828" s="15">
        <f t="shared" si="38"/>
        <v>2591.33</v>
      </c>
      <c r="G828" s="16">
        <f t="shared" si="39"/>
        <v>105.76857142857142</v>
      </c>
      <c r="H828" s="17">
        <f t="shared" si="40"/>
        <v>105.76857142857142</v>
      </c>
      <c r="I828" s="18" t="s">
        <v>60</v>
      </c>
      <c r="J828" s="18">
        <v>85395100</v>
      </c>
      <c r="K828" s="18" t="s">
        <v>68</v>
      </c>
      <c r="L828" s="18" t="s">
        <v>2944</v>
      </c>
      <c r="M828" s="22"/>
      <c r="N828" s="19">
        <v>0.56299999999999994</v>
      </c>
      <c r="O828" s="19">
        <v>0.58799999999999997</v>
      </c>
      <c r="P828" s="18" t="s">
        <v>52</v>
      </c>
      <c r="Q828" s="18">
        <v>20</v>
      </c>
      <c r="R828" s="18" t="s">
        <v>3002</v>
      </c>
      <c r="S828" s="18"/>
      <c r="T828" s="19"/>
      <c r="U828" s="18" t="s">
        <v>55</v>
      </c>
      <c r="V828" s="18"/>
      <c r="W828" s="18"/>
      <c r="X828" s="18"/>
      <c r="Y828" s="18"/>
      <c r="AB828" s="67" t="s">
        <v>2946</v>
      </c>
      <c r="AC828" s="68">
        <v>100</v>
      </c>
    </row>
    <row r="829" spans="1:29" ht="12" customHeight="1">
      <c r="A829" s="11" t="s">
        <v>3003</v>
      </c>
      <c r="B829" s="12">
        <v>5900280940926</v>
      </c>
      <c r="C829" s="21" t="s">
        <v>3004</v>
      </c>
      <c r="D829" s="11" t="s">
        <v>3005</v>
      </c>
      <c r="E829" s="65">
        <v>2591.33</v>
      </c>
      <c r="F829" s="15">
        <f t="shared" si="38"/>
        <v>2591.33</v>
      </c>
      <c r="G829" s="16">
        <f t="shared" si="39"/>
        <v>105.76857142857142</v>
      </c>
      <c r="H829" s="17">
        <f t="shared" si="40"/>
        <v>105.76857142857142</v>
      </c>
      <c r="I829" s="18" t="s">
        <v>60</v>
      </c>
      <c r="J829" s="18">
        <v>85395100</v>
      </c>
      <c r="K829" s="18" t="s">
        <v>68</v>
      </c>
      <c r="L829" s="18" t="s">
        <v>2944</v>
      </c>
      <c r="M829" s="22"/>
      <c r="N829" s="19">
        <v>0.56299999999999994</v>
      </c>
      <c r="O829" s="19">
        <v>0.58799999999999997</v>
      </c>
      <c r="P829" s="18" t="s">
        <v>52</v>
      </c>
      <c r="Q829" s="18">
        <v>20</v>
      </c>
      <c r="R829" s="18" t="s">
        <v>3006</v>
      </c>
      <c r="S829" s="18"/>
      <c r="T829" s="19"/>
      <c r="U829" s="18" t="s">
        <v>55</v>
      </c>
      <c r="V829" s="18"/>
      <c r="W829" s="18"/>
      <c r="X829" s="18"/>
      <c r="Y829" s="18"/>
      <c r="AB829" s="67" t="s">
        <v>2946</v>
      </c>
      <c r="AC829" s="68">
        <v>100</v>
      </c>
    </row>
    <row r="830" spans="1:29" ht="12" customHeight="1">
      <c r="A830" s="11" t="s">
        <v>3007</v>
      </c>
      <c r="B830" s="12">
        <v>5900280935530</v>
      </c>
      <c r="C830" s="21" t="s">
        <v>3008</v>
      </c>
      <c r="D830" s="11" t="s">
        <v>3009</v>
      </c>
      <c r="E830" s="65">
        <v>2591.33</v>
      </c>
      <c r="F830" s="15">
        <f t="shared" si="38"/>
        <v>2591.33</v>
      </c>
      <c r="G830" s="16">
        <f t="shared" si="39"/>
        <v>105.76857142857142</v>
      </c>
      <c r="H830" s="17">
        <f t="shared" si="40"/>
        <v>105.76857142857142</v>
      </c>
      <c r="I830" s="18" t="s">
        <v>60</v>
      </c>
      <c r="J830" s="18">
        <v>85395100</v>
      </c>
      <c r="K830" s="18" t="s">
        <v>68</v>
      </c>
      <c r="L830" s="18" t="s">
        <v>2944</v>
      </c>
      <c r="M830" s="22"/>
      <c r="N830" s="19">
        <v>0.56299999999999994</v>
      </c>
      <c r="O830" s="19">
        <v>0.58799999999999997</v>
      </c>
      <c r="P830" s="18" t="s">
        <v>52</v>
      </c>
      <c r="Q830" s="18">
        <v>20</v>
      </c>
      <c r="R830" s="18" t="s">
        <v>3010</v>
      </c>
      <c r="S830" s="18"/>
      <c r="T830" s="19"/>
      <c r="U830" s="18" t="s">
        <v>55</v>
      </c>
      <c r="V830" s="18"/>
      <c r="W830" s="18"/>
      <c r="X830" s="18"/>
      <c r="Y830" s="18"/>
      <c r="AB830" s="67" t="s">
        <v>2946</v>
      </c>
      <c r="AC830" s="68">
        <v>100</v>
      </c>
    </row>
    <row r="831" spans="1:29" ht="12" customHeight="1">
      <c r="A831" s="11" t="s">
        <v>3011</v>
      </c>
      <c r="B831" s="12">
        <v>5900280967787</v>
      </c>
      <c r="C831" s="21" t="s">
        <v>3012</v>
      </c>
      <c r="D831" s="11" t="s">
        <v>3013</v>
      </c>
      <c r="E831" s="65">
        <v>544.76</v>
      </c>
      <c r="F831" s="15">
        <f t="shared" si="38"/>
        <v>544.76</v>
      </c>
      <c r="G831" s="16">
        <f t="shared" si="39"/>
        <v>22.235102040816326</v>
      </c>
      <c r="H831" s="17">
        <f t="shared" si="40"/>
        <v>22.235102040816326</v>
      </c>
      <c r="I831" s="18" t="s">
        <v>60</v>
      </c>
      <c r="J831" s="18">
        <v>85395100</v>
      </c>
      <c r="K831" s="18" t="s">
        <v>68</v>
      </c>
      <c r="L831" s="18" t="s">
        <v>2944</v>
      </c>
      <c r="M831" s="22"/>
      <c r="N831" s="19">
        <v>6.7000000000000004E-2</v>
      </c>
      <c r="O831" s="19">
        <v>7.1999999999999995E-2</v>
      </c>
      <c r="P831" s="18" t="s">
        <v>52</v>
      </c>
      <c r="Q831" s="18">
        <v>100</v>
      </c>
      <c r="R831" s="18" t="s">
        <v>3014</v>
      </c>
      <c r="S831" s="18"/>
      <c r="T831" s="19"/>
      <c r="U831" s="18" t="s">
        <v>55</v>
      </c>
      <c r="V831" s="18"/>
      <c r="W831" s="18"/>
      <c r="X831" s="18"/>
      <c r="Y831" s="18"/>
      <c r="AB831" s="67" t="s">
        <v>2946</v>
      </c>
      <c r="AC831" s="68">
        <v>10</v>
      </c>
    </row>
    <row r="832" spans="1:29" ht="12" customHeight="1">
      <c r="A832" s="11" t="s">
        <v>3015</v>
      </c>
      <c r="B832" s="12">
        <v>5900280967794</v>
      </c>
      <c r="C832" s="21" t="s">
        <v>3016</v>
      </c>
      <c r="D832" s="11" t="s">
        <v>3017</v>
      </c>
      <c r="E832" s="65">
        <v>544.76</v>
      </c>
      <c r="F832" s="15">
        <f t="shared" si="38"/>
        <v>544.76</v>
      </c>
      <c r="G832" s="16">
        <f t="shared" si="39"/>
        <v>22.235102040816326</v>
      </c>
      <c r="H832" s="17">
        <f t="shared" si="40"/>
        <v>22.235102040816326</v>
      </c>
      <c r="I832" s="18" t="s">
        <v>60</v>
      </c>
      <c r="J832" s="18">
        <v>85395100</v>
      </c>
      <c r="K832" s="18" t="s">
        <v>68</v>
      </c>
      <c r="L832" s="18" t="s">
        <v>2944</v>
      </c>
      <c r="M832" s="22"/>
      <c r="N832" s="19">
        <v>6.7000000000000004E-2</v>
      </c>
      <c r="O832" s="19">
        <v>7.1999999999999995E-2</v>
      </c>
      <c r="P832" s="18" t="s">
        <v>52</v>
      </c>
      <c r="Q832" s="18">
        <v>100</v>
      </c>
      <c r="R832" s="18" t="s">
        <v>3018</v>
      </c>
      <c r="S832" s="18"/>
      <c r="T832" s="19"/>
      <c r="U832" s="18" t="s">
        <v>55</v>
      </c>
      <c r="V832" s="18"/>
      <c r="W832" s="18"/>
      <c r="X832" s="18"/>
      <c r="Y832" s="18"/>
      <c r="AB832" s="67" t="s">
        <v>2946</v>
      </c>
      <c r="AC832" s="68">
        <v>10</v>
      </c>
    </row>
    <row r="833" spans="1:29" ht="12" customHeight="1">
      <c r="A833" s="11" t="s">
        <v>3019</v>
      </c>
      <c r="B833" s="12">
        <v>5900280967800</v>
      </c>
      <c r="C833" s="21" t="s">
        <v>3020</v>
      </c>
      <c r="D833" s="11" t="s">
        <v>3021</v>
      </c>
      <c r="E833" s="65">
        <v>544.76</v>
      </c>
      <c r="F833" s="15">
        <f t="shared" si="38"/>
        <v>544.76</v>
      </c>
      <c r="G833" s="16">
        <f t="shared" si="39"/>
        <v>22.235102040816326</v>
      </c>
      <c r="H833" s="17">
        <f t="shared" si="40"/>
        <v>22.235102040816326</v>
      </c>
      <c r="I833" s="18" t="s">
        <v>60</v>
      </c>
      <c r="J833" s="18">
        <v>85395100</v>
      </c>
      <c r="K833" s="18" t="s">
        <v>68</v>
      </c>
      <c r="L833" s="18" t="s">
        <v>2944</v>
      </c>
      <c r="M833" s="22"/>
      <c r="N833" s="19">
        <v>6.7000000000000004E-2</v>
      </c>
      <c r="O833" s="19">
        <v>7.1999999999999995E-2</v>
      </c>
      <c r="P833" s="18" t="s">
        <v>52</v>
      </c>
      <c r="Q833" s="18">
        <v>100</v>
      </c>
      <c r="R833" s="18" t="s">
        <v>3022</v>
      </c>
      <c r="S833" s="18"/>
      <c r="T833" s="19"/>
      <c r="U833" s="18" t="s">
        <v>55</v>
      </c>
      <c r="V833" s="18"/>
      <c r="W833" s="18"/>
      <c r="X833" s="18"/>
      <c r="Y833" s="18"/>
      <c r="AB833" s="67" t="s">
        <v>2946</v>
      </c>
      <c r="AC833" s="68">
        <v>10</v>
      </c>
    </row>
    <row r="834" spans="1:29" ht="12" customHeight="1">
      <c r="A834" s="11" t="s">
        <v>3023</v>
      </c>
      <c r="B834" s="12">
        <v>5900280967756</v>
      </c>
      <c r="C834" s="21" t="s">
        <v>3024</v>
      </c>
      <c r="D834" s="11" t="s">
        <v>3025</v>
      </c>
      <c r="E834" s="65">
        <v>489.05</v>
      </c>
      <c r="F834" s="15">
        <f t="shared" si="38"/>
        <v>489.05</v>
      </c>
      <c r="G834" s="16">
        <f t="shared" si="39"/>
        <v>19.961224489795917</v>
      </c>
      <c r="H834" s="17">
        <f t="shared" si="40"/>
        <v>19.961224489795917</v>
      </c>
      <c r="I834" s="18" t="s">
        <v>60</v>
      </c>
      <c r="J834" s="18">
        <v>85395100</v>
      </c>
      <c r="K834" s="18" t="s">
        <v>68</v>
      </c>
      <c r="L834" s="18" t="s">
        <v>2944</v>
      </c>
      <c r="M834" s="22"/>
      <c r="N834" s="19">
        <v>6.7000000000000004E-2</v>
      </c>
      <c r="O834" s="19">
        <v>7.1999999999999995E-2</v>
      </c>
      <c r="P834" s="18" t="s">
        <v>52</v>
      </c>
      <c r="Q834" s="18">
        <v>100</v>
      </c>
      <c r="R834" s="18" t="s">
        <v>3026</v>
      </c>
      <c r="S834" s="18"/>
      <c r="T834" s="19"/>
      <c r="U834" s="18" t="s">
        <v>55</v>
      </c>
      <c r="V834" s="18"/>
      <c r="W834" s="18"/>
      <c r="X834" s="18"/>
      <c r="Y834" s="18"/>
      <c r="AB834" s="67" t="s">
        <v>2946</v>
      </c>
      <c r="AC834" s="68">
        <v>10</v>
      </c>
    </row>
    <row r="835" spans="1:29" ht="12" customHeight="1">
      <c r="A835" s="11" t="s">
        <v>3027</v>
      </c>
      <c r="B835" s="12">
        <v>5900280967763</v>
      </c>
      <c r="C835" s="21" t="s">
        <v>3028</v>
      </c>
      <c r="D835" s="11" t="s">
        <v>3029</v>
      </c>
      <c r="E835" s="65">
        <v>489.05</v>
      </c>
      <c r="F835" s="15">
        <f t="shared" si="38"/>
        <v>489.05</v>
      </c>
      <c r="G835" s="16">
        <f t="shared" si="39"/>
        <v>19.961224489795917</v>
      </c>
      <c r="H835" s="17">
        <f t="shared" si="40"/>
        <v>19.961224489795917</v>
      </c>
      <c r="I835" s="18" t="s">
        <v>60</v>
      </c>
      <c r="J835" s="18">
        <v>85395100</v>
      </c>
      <c r="K835" s="18" t="s">
        <v>68</v>
      </c>
      <c r="L835" s="18" t="s">
        <v>2944</v>
      </c>
      <c r="M835" s="22"/>
      <c r="N835" s="19">
        <v>6.7000000000000004E-2</v>
      </c>
      <c r="O835" s="19">
        <v>7.1999999999999995E-2</v>
      </c>
      <c r="P835" s="18" t="s">
        <v>52</v>
      </c>
      <c r="Q835" s="18">
        <v>100</v>
      </c>
      <c r="R835" s="18" t="s">
        <v>3030</v>
      </c>
      <c r="S835" s="18"/>
      <c r="T835" s="19"/>
      <c r="U835" s="18" t="s">
        <v>55</v>
      </c>
      <c r="V835" s="18"/>
      <c r="W835" s="18"/>
      <c r="X835" s="18"/>
      <c r="Y835" s="18"/>
      <c r="AB835" s="67" t="s">
        <v>2946</v>
      </c>
      <c r="AC835" s="68">
        <v>10</v>
      </c>
    </row>
    <row r="836" spans="1:29" ht="12" customHeight="1">
      <c r="A836" s="11" t="s">
        <v>3031</v>
      </c>
      <c r="B836" s="12">
        <v>5900280967770</v>
      </c>
      <c r="C836" s="21" t="s">
        <v>3032</v>
      </c>
      <c r="D836" s="11" t="s">
        <v>3033</v>
      </c>
      <c r="E836" s="65">
        <v>489.05</v>
      </c>
      <c r="F836" s="15">
        <f t="shared" si="38"/>
        <v>489.05</v>
      </c>
      <c r="G836" s="16">
        <f t="shared" si="39"/>
        <v>19.961224489795917</v>
      </c>
      <c r="H836" s="17">
        <f t="shared" si="40"/>
        <v>19.961224489795917</v>
      </c>
      <c r="I836" s="18" t="s">
        <v>60</v>
      </c>
      <c r="J836" s="18">
        <v>85395100</v>
      </c>
      <c r="K836" s="18" t="s">
        <v>68</v>
      </c>
      <c r="L836" s="18" t="s">
        <v>2944</v>
      </c>
      <c r="M836" s="22"/>
      <c r="N836" s="19">
        <v>6.7000000000000004E-2</v>
      </c>
      <c r="O836" s="19">
        <v>7.1999999999999995E-2</v>
      </c>
      <c r="P836" s="18" t="s">
        <v>52</v>
      </c>
      <c r="Q836" s="18">
        <v>100</v>
      </c>
      <c r="R836" s="18" t="s">
        <v>3034</v>
      </c>
      <c r="S836" s="18"/>
      <c r="T836" s="19"/>
      <c r="U836" s="18" t="s">
        <v>55</v>
      </c>
      <c r="V836" s="18"/>
      <c r="W836" s="18"/>
      <c r="X836" s="18"/>
      <c r="Y836" s="18"/>
      <c r="AB836" s="67" t="s">
        <v>2946</v>
      </c>
      <c r="AC836" s="68">
        <v>10</v>
      </c>
    </row>
    <row r="837" spans="1:29" ht="12" customHeight="1">
      <c r="A837" s="11" t="s">
        <v>3035</v>
      </c>
      <c r="B837" s="12">
        <v>5900280968623</v>
      </c>
      <c r="C837" s="21" t="s">
        <v>3036</v>
      </c>
      <c r="D837" s="11" t="s">
        <v>3037</v>
      </c>
      <c r="E837" s="65">
        <v>4983.33</v>
      </c>
      <c r="F837" s="15">
        <f t="shared" ref="F837:F900" si="41">E837*(1-$E$1)</f>
        <v>4983.33</v>
      </c>
      <c r="G837" s="16">
        <f t="shared" si="39"/>
        <v>203.40122448979591</v>
      </c>
      <c r="H837" s="17">
        <f t="shared" si="40"/>
        <v>203.40122448979591</v>
      </c>
      <c r="I837" s="18" t="s">
        <v>60</v>
      </c>
      <c r="J837" s="18">
        <v>85395100</v>
      </c>
      <c r="K837" s="18" t="s">
        <v>68</v>
      </c>
      <c r="L837" s="18" t="s">
        <v>2944</v>
      </c>
      <c r="M837" s="22"/>
      <c r="N837" s="19">
        <v>0.56299999999999994</v>
      </c>
      <c r="O837" s="19">
        <v>0.58799999999999997</v>
      </c>
      <c r="P837" s="18" t="s">
        <v>52</v>
      </c>
      <c r="Q837" s="18">
        <v>20</v>
      </c>
      <c r="R837" s="18" t="s">
        <v>3038</v>
      </c>
      <c r="S837" s="18"/>
      <c r="T837" s="19"/>
      <c r="U837" s="18" t="s">
        <v>55</v>
      </c>
      <c r="V837" s="18"/>
      <c r="W837" s="18"/>
      <c r="X837" s="18"/>
      <c r="Y837" s="18"/>
      <c r="AB837" s="67" t="s">
        <v>2946</v>
      </c>
      <c r="AC837" s="68">
        <v>100</v>
      </c>
    </row>
    <row r="838" spans="1:29" ht="12" customHeight="1">
      <c r="A838" s="11" t="s">
        <v>3039</v>
      </c>
      <c r="B838" s="12">
        <v>5900280968630</v>
      </c>
      <c r="C838" s="13" t="s">
        <v>3040</v>
      </c>
      <c r="D838" s="11" t="s">
        <v>3041</v>
      </c>
      <c r="E838" s="65">
        <v>4983.33</v>
      </c>
      <c r="F838" s="15">
        <f t="shared" si="41"/>
        <v>4983.33</v>
      </c>
      <c r="G838" s="16">
        <f t="shared" si="39"/>
        <v>203.40122448979591</v>
      </c>
      <c r="H838" s="17">
        <f t="shared" si="40"/>
        <v>203.40122448979591</v>
      </c>
      <c r="I838" s="18" t="s">
        <v>60</v>
      </c>
      <c r="J838" s="18">
        <v>85395100</v>
      </c>
      <c r="K838" s="18" t="s">
        <v>68</v>
      </c>
      <c r="L838" s="18" t="s">
        <v>2944</v>
      </c>
      <c r="M838" s="22"/>
      <c r="N838" s="19">
        <v>0.56299999999999994</v>
      </c>
      <c r="O838" s="19">
        <v>0.58799999999999997</v>
      </c>
      <c r="P838" s="18" t="s">
        <v>52</v>
      </c>
      <c r="Q838" s="18">
        <v>20</v>
      </c>
      <c r="R838" s="18" t="s">
        <v>3042</v>
      </c>
      <c r="S838" s="18"/>
      <c r="T838" s="19"/>
      <c r="U838" s="18" t="s">
        <v>55</v>
      </c>
      <c r="V838" s="18"/>
      <c r="W838" s="18"/>
      <c r="X838" s="18"/>
      <c r="Y838" s="18"/>
      <c r="AB838" s="67" t="s">
        <v>2946</v>
      </c>
      <c r="AC838" s="68">
        <v>100</v>
      </c>
    </row>
    <row r="839" spans="1:29" ht="12" customHeight="1">
      <c r="A839" s="11" t="s">
        <v>3043</v>
      </c>
      <c r="B839" s="12">
        <v>5900280968647</v>
      </c>
      <c r="C839" s="21" t="s">
        <v>3044</v>
      </c>
      <c r="D839" s="11" t="s">
        <v>3045</v>
      </c>
      <c r="E839" s="65">
        <v>4983.33</v>
      </c>
      <c r="F839" s="15">
        <f t="shared" si="41"/>
        <v>4983.33</v>
      </c>
      <c r="G839" s="16">
        <f t="shared" si="39"/>
        <v>203.40122448979591</v>
      </c>
      <c r="H839" s="17">
        <f t="shared" si="40"/>
        <v>203.40122448979591</v>
      </c>
      <c r="I839" s="18" t="s">
        <v>60</v>
      </c>
      <c r="J839" s="18">
        <v>85395100</v>
      </c>
      <c r="K839" s="18" t="s">
        <v>68</v>
      </c>
      <c r="L839" s="18" t="s">
        <v>2944</v>
      </c>
      <c r="M839" s="22"/>
      <c r="N839" s="19">
        <v>0.56299999999999994</v>
      </c>
      <c r="O839" s="19">
        <v>0.58799999999999997</v>
      </c>
      <c r="P839" s="18" t="s">
        <v>52</v>
      </c>
      <c r="Q839" s="18">
        <v>20</v>
      </c>
      <c r="R839" s="18" t="s">
        <v>3046</v>
      </c>
      <c r="S839" s="18"/>
      <c r="T839" s="19"/>
      <c r="U839" s="18" t="s">
        <v>55</v>
      </c>
      <c r="V839" s="18"/>
      <c r="W839" s="18"/>
      <c r="X839" s="18"/>
      <c r="Y839" s="18"/>
      <c r="AB839" s="67" t="s">
        <v>2946</v>
      </c>
      <c r="AC839" s="68">
        <v>100</v>
      </c>
    </row>
    <row r="840" spans="1:29" ht="12" customHeight="1">
      <c r="A840" s="11" t="s">
        <v>3047</v>
      </c>
      <c r="B840" s="12" t="s">
        <v>3048</v>
      </c>
      <c r="C840" s="27" t="s">
        <v>3049</v>
      </c>
      <c r="E840" s="65">
        <v>382.5</v>
      </c>
      <c r="F840" s="15">
        <f t="shared" si="41"/>
        <v>382.5</v>
      </c>
      <c r="G840" s="16">
        <f t="shared" si="39"/>
        <v>15.612244897959183</v>
      </c>
      <c r="H840" s="17">
        <f t="shared" si="40"/>
        <v>15.612244897959183</v>
      </c>
      <c r="I840" s="19" t="s">
        <v>3050</v>
      </c>
      <c r="J840" s="18">
        <v>85395100</v>
      </c>
      <c r="K840" s="18" t="s">
        <v>68</v>
      </c>
      <c r="L840" s="18" t="s">
        <v>2944</v>
      </c>
      <c r="M840" s="22"/>
      <c r="N840" s="18">
        <v>0.107</v>
      </c>
      <c r="O840" s="18"/>
      <c r="P840" s="18" t="s">
        <v>52</v>
      </c>
      <c r="Q840" s="18"/>
      <c r="R840" s="18"/>
      <c r="S840" s="18"/>
      <c r="T840" s="18"/>
      <c r="U840" s="18"/>
      <c r="W840" s="18"/>
      <c r="Y840" s="18"/>
      <c r="AB840" s="67" t="s">
        <v>2946</v>
      </c>
      <c r="AC840" s="68">
        <v>20</v>
      </c>
    </row>
    <row r="841" spans="1:29" ht="12" customHeight="1">
      <c r="A841" s="11" t="s">
        <v>3051</v>
      </c>
      <c r="B841" s="12" t="s">
        <v>3052</v>
      </c>
      <c r="C841" s="27" t="s">
        <v>3053</v>
      </c>
      <c r="E841" s="65">
        <v>1226.1199999999999</v>
      </c>
      <c r="F841" s="15">
        <f t="shared" si="41"/>
        <v>1226.1199999999999</v>
      </c>
      <c r="G841" s="16">
        <f t="shared" si="39"/>
        <v>50.045714285714283</v>
      </c>
      <c r="H841" s="17">
        <f t="shared" si="40"/>
        <v>50.045714285714283</v>
      </c>
      <c r="I841" s="19" t="s">
        <v>3050</v>
      </c>
      <c r="J841" s="18">
        <v>85395100</v>
      </c>
      <c r="K841" s="18" t="s">
        <v>68</v>
      </c>
      <c r="L841" s="18" t="s">
        <v>2944</v>
      </c>
      <c r="M841" s="22"/>
      <c r="N841" s="18">
        <v>0.72499999999999998</v>
      </c>
      <c r="O841" s="18"/>
      <c r="P841" s="18" t="s">
        <v>52</v>
      </c>
      <c r="Q841" s="18">
        <v>20</v>
      </c>
      <c r="R841" s="18"/>
      <c r="S841" s="18"/>
      <c r="T841" s="18"/>
      <c r="U841" s="18" t="s">
        <v>55</v>
      </c>
      <c r="W841" s="18"/>
      <c r="Y841" s="18"/>
      <c r="AB841" s="67" t="s">
        <v>2946</v>
      </c>
      <c r="AC841" s="68">
        <v>6</v>
      </c>
    </row>
    <row r="842" spans="1:29" ht="12" customHeight="1">
      <c r="A842" s="11" t="s">
        <v>3054</v>
      </c>
      <c r="B842" s="12" t="s">
        <v>3055</v>
      </c>
      <c r="C842" s="27" t="s">
        <v>3056</v>
      </c>
      <c r="E842" s="65">
        <v>400.39</v>
      </c>
      <c r="F842" s="15">
        <f t="shared" si="41"/>
        <v>400.39</v>
      </c>
      <c r="G842" s="16">
        <f t="shared" si="39"/>
        <v>16.342448979591836</v>
      </c>
      <c r="H842" s="17">
        <f t="shared" si="40"/>
        <v>16.342448979591836</v>
      </c>
      <c r="I842" s="19" t="s">
        <v>3050</v>
      </c>
      <c r="J842" s="18">
        <v>85395100</v>
      </c>
      <c r="K842" s="18" t="s">
        <v>68</v>
      </c>
      <c r="L842" s="18" t="s">
        <v>2944</v>
      </c>
      <c r="M842" s="22"/>
      <c r="N842" s="18">
        <v>0.28000000000000003</v>
      </c>
      <c r="O842" s="18"/>
      <c r="P842" s="18" t="s">
        <v>52</v>
      </c>
      <c r="Q842" s="18"/>
      <c r="R842" s="18"/>
      <c r="S842" s="18"/>
      <c r="T842" s="18"/>
      <c r="U842" s="18"/>
      <c r="W842" s="18"/>
      <c r="Y842" s="18"/>
      <c r="AB842" s="67" t="s">
        <v>2946</v>
      </c>
      <c r="AC842" s="68">
        <v>6</v>
      </c>
    </row>
    <row r="843" spans="1:29" ht="12" customHeight="1">
      <c r="A843" s="11" t="s">
        <v>3057</v>
      </c>
      <c r="B843" s="12" t="s">
        <v>3058</v>
      </c>
      <c r="C843" s="27" t="s">
        <v>3059</v>
      </c>
      <c r="E843" s="65">
        <v>150.75</v>
      </c>
      <c r="F843" s="15">
        <f t="shared" si="41"/>
        <v>150.75</v>
      </c>
      <c r="G843" s="16">
        <f t="shared" si="39"/>
        <v>6.1530612244897958</v>
      </c>
      <c r="H843" s="17">
        <f t="shared" si="40"/>
        <v>6.1530612244897958</v>
      </c>
      <c r="I843" s="19" t="s">
        <v>3050</v>
      </c>
      <c r="J843" s="18">
        <v>76169990</v>
      </c>
      <c r="K843" s="18" t="s">
        <v>68</v>
      </c>
      <c r="L843" s="18" t="s">
        <v>3094</v>
      </c>
      <c r="M843" s="22"/>
      <c r="N843" s="18">
        <v>0.19</v>
      </c>
      <c r="O843" s="18"/>
      <c r="P843" s="18" t="s">
        <v>52</v>
      </c>
      <c r="Q843" s="18"/>
      <c r="R843" s="18"/>
      <c r="S843" s="18"/>
      <c r="T843" s="18"/>
      <c r="U843" s="18"/>
      <c r="W843" s="18"/>
      <c r="Y843" s="18"/>
      <c r="AB843" s="72" t="s">
        <v>53</v>
      </c>
      <c r="AC843" s="68">
        <v>0</v>
      </c>
    </row>
    <row r="844" spans="1:29" ht="12" customHeight="1">
      <c r="A844" s="11" t="s">
        <v>3061</v>
      </c>
      <c r="B844" s="12" t="s">
        <v>3062</v>
      </c>
      <c r="C844" s="27" t="s">
        <v>3063</v>
      </c>
      <c r="E844" s="65">
        <v>150.75</v>
      </c>
      <c r="F844" s="15">
        <f t="shared" si="41"/>
        <v>150.75</v>
      </c>
      <c r="G844" s="16">
        <f t="shared" si="39"/>
        <v>6.1530612244897958</v>
      </c>
      <c r="H844" s="17">
        <f t="shared" si="40"/>
        <v>6.1530612244897958</v>
      </c>
      <c r="I844" s="19" t="s">
        <v>3050</v>
      </c>
      <c r="J844" s="18">
        <v>76169990</v>
      </c>
      <c r="K844" s="18" t="s">
        <v>68</v>
      </c>
      <c r="L844" s="18" t="s">
        <v>3094</v>
      </c>
      <c r="M844" s="18"/>
      <c r="N844" s="18">
        <v>0.20499999999999999</v>
      </c>
      <c r="O844" s="18"/>
      <c r="P844" s="18" t="s">
        <v>52</v>
      </c>
      <c r="Q844" s="18">
        <v>10</v>
      </c>
      <c r="R844" s="18"/>
      <c r="S844" s="18"/>
      <c r="T844" s="18"/>
      <c r="U844" s="18" t="s">
        <v>55</v>
      </c>
      <c r="V844" s="18"/>
      <c r="W844" s="36"/>
      <c r="X844" s="18"/>
      <c r="Y844" s="18"/>
      <c r="AA844" s="67"/>
      <c r="AB844" s="72" t="s">
        <v>53</v>
      </c>
      <c r="AC844" s="68">
        <v>0</v>
      </c>
    </row>
    <row r="845" spans="1:29" ht="12" customHeight="1">
      <c r="A845" s="11" t="s">
        <v>3064</v>
      </c>
      <c r="B845" s="12" t="s">
        <v>3065</v>
      </c>
      <c r="C845" s="27" t="s">
        <v>3066</v>
      </c>
      <c r="E845" s="65">
        <v>150.75</v>
      </c>
      <c r="F845" s="15">
        <f t="shared" si="41"/>
        <v>150.75</v>
      </c>
      <c r="G845" s="16">
        <f t="shared" si="39"/>
        <v>6.1530612244897958</v>
      </c>
      <c r="H845" s="17">
        <f t="shared" si="40"/>
        <v>6.1530612244897958</v>
      </c>
      <c r="I845" s="19" t="s">
        <v>3050</v>
      </c>
      <c r="J845" s="18">
        <v>76169990</v>
      </c>
      <c r="K845" s="18" t="s">
        <v>68</v>
      </c>
      <c r="L845" s="18" t="s">
        <v>3094</v>
      </c>
      <c r="M845" s="18"/>
      <c r="N845" s="18"/>
      <c r="O845" s="18"/>
      <c r="P845" s="18" t="s">
        <v>52</v>
      </c>
      <c r="Q845" s="18">
        <v>10</v>
      </c>
      <c r="R845" s="18"/>
      <c r="S845" s="18"/>
      <c r="T845" s="18"/>
      <c r="U845" s="18" t="s">
        <v>55</v>
      </c>
      <c r="V845" s="18"/>
      <c r="W845" s="36"/>
      <c r="X845" s="18"/>
      <c r="Y845" s="18"/>
      <c r="AA845" s="67"/>
      <c r="AB845" s="72" t="s">
        <v>53</v>
      </c>
      <c r="AC845" s="68">
        <v>0</v>
      </c>
    </row>
    <row r="846" spans="1:29" ht="12" customHeight="1">
      <c r="A846" s="11" t="s">
        <v>3067</v>
      </c>
      <c r="B846" s="12" t="s">
        <v>3068</v>
      </c>
      <c r="C846" s="27" t="s">
        <v>3069</v>
      </c>
      <c r="E846" s="65">
        <v>69.7</v>
      </c>
      <c r="F846" s="15">
        <f t="shared" si="41"/>
        <v>69.7</v>
      </c>
      <c r="G846" s="16">
        <f t="shared" si="39"/>
        <v>2.8448979591836734</v>
      </c>
      <c r="H846" s="17">
        <f t="shared" si="40"/>
        <v>2.8448979591836734</v>
      </c>
      <c r="I846" s="19" t="s">
        <v>3050</v>
      </c>
      <c r="J846" s="18">
        <v>76169990</v>
      </c>
      <c r="K846" s="18" t="s">
        <v>68</v>
      </c>
      <c r="L846" s="18" t="s">
        <v>3094</v>
      </c>
      <c r="M846" s="22"/>
      <c r="N846" s="18"/>
      <c r="O846" s="18"/>
      <c r="P846" s="18" t="s">
        <v>52</v>
      </c>
      <c r="Q846" s="18"/>
      <c r="R846" s="18"/>
      <c r="S846" s="18"/>
      <c r="T846" s="18"/>
      <c r="U846" s="18"/>
      <c r="W846" s="18"/>
      <c r="Y846" s="18"/>
      <c r="AB846" s="72" t="s">
        <v>53</v>
      </c>
      <c r="AC846" s="68">
        <v>0</v>
      </c>
    </row>
    <row r="847" spans="1:29" ht="12" customHeight="1">
      <c r="A847" s="11" t="s">
        <v>3070</v>
      </c>
      <c r="B847" s="12" t="s">
        <v>3071</v>
      </c>
      <c r="C847" s="27" t="s">
        <v>3072</v>
      </c>
      <c r="E847" s="65">
        <v>133.33000000000001</v>
      </c>
      <c r="F847" s="15">
        <f t="shared" si="41"/>
        <v>133.33000000000001</v>
      </c>
      <c r="G847" s="16">
        <f t="shared" si="39"/>
        <v>5.4420408163265312</v>
      </c>
      <c r="H847" s="17">
        <f t="shared" si="40"/>
        <v>5.4420408163265312</v>
      </c>
      <c r="I847" s="19" t="s">
        <v>3050</v>
      </c>
      <c r="J847" s="18">
        <v>76169990</v>
      </c>
      <c r="K847" s="18" t="s">
        <v>68</v>
      </c>
      <c r="L847" s="18" t="s">
        <v>3094</v>
      </c>
      <c r="M847" s="22"/>
      <c r="N847" s="18"/>
      <c r="O847" s="18"/>
      <c r="P847" s="18" t="s">
        <v>52</v>
      </c>
      <c r="Q847" s="18"/>
      <c r="R847" s="18"/>
      <c r="S847" s="18"/>
      <c r="T847" s="18"/>
      <c r="U847" s="18"/>
      <c r="W847" s="18"/>
      <c r="Y847" s="18"/>
      <c r="AB847" s="72" t="s">
        <v>53</v>
      </c>
      <c r="AC847" s="68">
        <v>0</v>
      </c>
    </row>
    <row r="848" spans="1:29" ht="12" customHeight="1">
      <c r="A848" s="11" t="s">
        <v>3073</v>
      </c>
      <c r="B848" s="12" t="s">
        <v>3074</v>
      </c>
      <c r="C848" s="27" t="s">
        <v>3075</v>
      </c>
      <c r="E848" s="65">
        <v>69.7</v>
      </c>
      <c r="F848" s="15">
        <f t="shared" si="41"/>
        <v>69.7</v>
      </c>
      <c r="G848" s="16">
        <f t="shared" si="39"/>
        <v>2.8448979591836734</v>
      </c>
      <c r="H848" s="17">
        <f t="shared" si="40"/>
        <v>2.8448979591836734</v>
      </c>
      <c r="I848" s="19" t="s">
        <v>3050</v>
      </c>
      <c r="J848" s="18">
        <v>76169990</v>
      </c>
      <c r="K848" s="18" t="s">
        <v>68</v>
      </c>
      <c r="L848" s="18" t="s">
        <v>3094</v>
      </c>
      <c r="M848" s="22"/>
      <c r="N848" s="18"/>
      <c r="O848" s="18"/>
      <c r="P848" s="18" t="s">
        <v>52</v>
      </c>
      <c r="Q848" s="18"/>
      <c r="R848" s="18"/>
      <c r="S848" s="18"/>
      <c r="T848" s="18"/>
      <c r="U848" s="18"/>
      <c r="W848" s="18"/>
      <c r="Y848" s="18"/>
      <c r="AB848" s="72" t="s">
        <v>53</v>
      </c>
      <c r="AC848" s="68">
        <v>0</v>
      </c>
    </row>
    <row r="849" spans="1:29" ht="12" customHeight="1">
      <c r="A849" s="11" t="s">
        <v>3076</v>
      </c>
      <c r="B849" s="12" t="s">
        <v>3077</v>
      </c>
      <c r="C849" s="27" t="s">
        <v>3078</v>
      </c>
      <c r="E849" s="65">
        <v>181.82</v>
      </c>
      <c r="F849" s="15">
        <f t="shared" si="41"/>
        <v>181.82</v>
      </c>
      <c r="G849" s="16">
        <f t="shared" ref="G849:G912" si="42">E849/$E$2</f>
        <v>7.4212244897959181</v>
      </c>
      <c r="H849" s="17">
        <f t="shared" ref="H849:H912" si="43">G849*(1-$E$1)</f>
        <v>7.4212244897959181</v>
      </c>
      <c r="I849" s="19" t="s">
        <v>3050</v>
      </c>
      <c r="J849" s="18">
        <v>76169990</v>
      </c>
      <c r="K849" s="18" t="s">
        <v>68</v>
      </c>
      <c r="L849" s="18" t="s">
        <v>3094</v>
      </c>
      <c r="M849" s="22"/>
      <c r="N849" s="18"/>
      <c r="O849" s="18"/>
      <c r="P849" s="18" t="s">
        <v>52</v>
      </c>
      <c r="Q849" s="18"/>
      <c r="R849" s="18"/>
      <c r="S849" s="18"/>
      <c r="T849" s="18"/>
      <c r="U849" s="18"/>
      <c r="W849" s="18"/>
      <c r="Y849" s="18"/>
      <c r="AB849" s="72" t="s">
        <v>53</v>
      </c>
      <c r="AC849" s="68">
        <v>0</v>
      </c>
    </row>
    <row r="850" spans="1:29" ht="12" customHeight="1">
      <c r="A850" s="11" t="s">
        <v>3079</v>
      </c>
      <c r="B850" s="12" t="s">
        <v>3080</v>
      </c>
      <c r="C850" s="27" t="s">
        <v>3081</v>
      </c>
      <c r="E850" s="65">
        <v>121.97</v>
      </c>
      <c r="F850" s="15">
        <f t="shared" si="41"/>
        <v>121.97</v>
      </c>
      <c r="G850" s="16">
        <f t="shared" si="42"/>
        <v>4.978367346938775</v>
      </c>
      <c r="H850" s="17">
        <f t="shared" si="43"/>
        <v>4.978367346938775</v>
      </c>
      <c r="I850" s="19" t="s">
        <v>3050</v>
      </c>
      <c r="J850" s="18">
        <v>76169990</v>
      </c>
      <c r="K850" s="18" t="s">
        <v>68</v>
      </c>
      <c r="L850" s="18" t="s">
        <v>3094</v>
      </c>
      <c r="M850" s="22"/>
      <c r="N850" s="18"/>
      <c r="O850" s="18"/>
      <c r="P850" s="18" t="s">
        <v>52</v>
      </c>
      <c r="Q850" s="18"/>
      <c r="R850" s="18"/>
      <c r="S850" s="18"/>
      <c r="T850" s="18"/>
      <c r="U850" s="18"/>
      <c r="W850" s="18"/>
      <c r="Y850" s="18"/>
      <c r="AB850" s="72" t="s">
        <v>53</v>
      </c>
      <c r="AC850" s="68">
        <v>0</v>
      </c>
    </row>
    <row r="851" spans="1:29" ht="12" customHeight="1">
      <c r="A851" s="11" t="s">
        <v>3087</v>
      </c>
      <c r="B851" s="12" t="s">
        <v>3088</v>
      </c>
      <c r="C851" s="27" t="s">
        <v>3089</v>
      </c>
      <c r="E851" s="65">
        <v>668.77</v>
      </c>
      <c r="F851" s="15">
        <f t="shared" si="41"/>
        <v>668.77</v>
      </c>
      <c r="G851" s="16">
        <f t="shared" si="42"/>
        <v>27.29673469387755</v>
      </c>
      <c r="H851" s="17">
        <f t="shared" si="43"/>
        <v>27.29673469387755</v>
      </c>
      <c r="I851" s="19" t="s">
        <v>3050</v>
      </c>
      <c r="J851" s="18">
        <v>85044030</v>
      </c>
      <c r="K851" s="18" t="s">
        <v>68</v>
      </c>
      <c r="L851" s="18" t="s">
        <v>11599</v>
      </c>
      <c r="M851" s="18"/>
      <c r="N851" s="18">
        <v>0.187</v>
      </c>
      <c r="O851" s="18"/>
      <c r="P851" s="18" t="s">
        <v>52</v>
      </c>
      <c r="Q851" s="18"/>
      <c r="R851" s="18"/>
      <c r="S851" s="18"/>
      <c r="T851" s="18"/>
      <c r="U851" s="15"/>
      <c r="V851" s="18"/>
      <c r="W851" s="36"/>
      <c r="X851" s="18"/>
      <c r="Y851" s="18"/>
      <c r="AA851" s="67"/>
      <c r="AB851" s="67" t="s">
        <v>3082</v>
      </c>
      <c r="AC851" s="68">
        <v>0.84</v>
      </c>
    </row>
    <row r="852" spans="1:29" ht="12" customHeight="1">
      <c r="A852" s="11" t="s">
        <v>3090</v>
      </c>
      <c r="B852" s="12">
        <v>1100000910428</v>
      </c>
      <c r="C852" s="21" t="s">
        <v>3091</v>
      </c>
      <c r="D852" s="11"/>
      <c r="E852" s="65">
        <v>138.78</v>
      </c>
      <c r="F852" s="15">
        <f t="shared" si="41"/>
        <v>138.78</v>
      </c>
      <c r="G852" s="16">
        <f t="shared" si="42"/>
        <v>5.6644897959183673</v>
      </c>
      <c r="H852" s="17">
        <f t="shared" si="43"/>
        <v>5.6644897959183673</v>
      </c>
      <c r="I852" s="18" t="s">
        <v>3092</v>
      </c>
      <c r="J852" s="18" t="s">
        <v>3093</v>
      </c>
      <c r="K852" s="18"/>
      <c r="L852" s="18" t="s">
        <v>3094</v>
      </c>
      <c r="M852" s="22" t="s">
        <v>3095</v>
      </c>
      <c r="N852" s="19">
        <v>0.56000000000000005</v>
      </c>
      <c r="O852" s="19"/>
      <c r="P852" s="18" t="s">
        <v>52</v>
      </c>
      <c r="Q852" s="18"/>
      <c r="R852" s="18"/>
      <c r="S852" s="18"/>
      <c r="T852" s="19"/>
      <c r="U852" s="18"/>
      <c r="V852" s="18"/>
      <c r="W852" s="18"/>
      <c r="X852" s="18"/>
      <c r="Y852" s="18"/>
      <c r="AB852" s="72" t="s">
        <v>53</v>
      </c>
      <c r="AC852" s="68">
        <v>0</v>
      </c>
    </row>
    <row r="853" spans="1:29" ht="12" customHeight="1">
      <c r="A853" s="11" t="s">
        <v>3096</v>
      </c>
      <c r="B853" s="12">
        <v>1100000091042</v>
      </c>
      <c r="C853" s="21" t="s">
        <v>3097</v>
      </c>
      <c r="D853" s="11"/>
      <c r="E853" s="65">
        <v>77.040000000000006</v>
      </c>
      <c r="F853" s="15">
        <f t="shared" si="41"/>
        <v>77.040000000000006</v>
      </c>
      <c r="G853" s="16">
        <f t="shared" si="42"/>
        <v>3.1444897959183677</v>
      </c>
      <c r="H853" s="17">
        <f t="shared" si="43"/>
        <v>3.1444897959183677</v>
      </c>
      <c r="I853" s="18" t="s">
        <v>3092</v>
      </c>
      <c r="J853" s="18" t="s">
        <v>3093</v>
      </c>
      <c r="K853" s="18"/>
      <c r="L853" s="18" t="s">
        <v>3094</v>
      </c>
      <c r="M853" s="22" t="s">
        <v>3098</v>
      </c>
      <c r="N853" s="19">
        <v>5.5E-2</v>
      </c>
      <c r="O853" s="19"/>
      <c r="P853" s="18" t="s">
        <v>52</v>
      </c>
      <c r="Q853" s="18"/>
      <c r="R853" s="18"/>
      <c r="S853" s="18"/>
      <c r="T853" s="19"/>
      <c r="U853" s="18"/>
      <c r="V853" s="18"/>
      <c r="W853" s="18"/>
      <c r="X853" s="18"/>
      <c r="Y853" s="18"/>
      <c r="AB853" s="72" t="s">
        <v>53</v>
      </c>
      <c r="AC853" s="68">
        <v>0</v>
      </c>
    </row>
    <row r="854" spans="1:29" ht="12" customHeight="1">
      <c r="A854" s="11" t="s">
        <v>3099</v>
      </c>
      <c r="B854" s="12">
        <v>1100000093046</v>
      </c>
      <c r="C854" s="21" t="s">
        <v>3100</v>
      </c>
      <c r="D854" s="11"/>
      <c r="E854" s="65">
        <v>81.38</v>
      </c>
      <c r="F854" s="15">
        <f t="shared" si="41"/>
        <v>81.38</v>
      </c>
      <c r="G854" s="16">
        <f t="shared" si="42"/>
        <v>3.3216326530612243</v>
      </c>
      <c r="H854" s="17">
        <f t="shared" si="43"/>
        <v>3.3216326530612243</v>
      </c>
      <c r="I854" s="18" t="s">
        <v>3092</v>
      </c>
      <c r="J854" s="18" t="s">
        <v>3101</v>
      </c>
      <c r="K854" s="18"/>
      <c r="L854" s="18" t="s">
        <v>3094</v>
      </c>
      <c r="M854" s="22" t="s">
        <v>3102</v>
      </c>
      <c r="N854" s="19">
        <v>0.15</v>
      </c>
      <c r="O854" s="19"/>
      <c r="P854" s="18" t="s">
        <v>52</v>
      </c>
      <c r="Q854" s="18"/>
      <c r="R854" s="18"/>
      <c r="S854" s="18"/>
      <c r="T854" s="19"/>
      <c r="U854" s="18"/>
      <c r="V854" s="18"/>
      <c r="W854" s="18"/>
      <c r="X854" s="18"/>
      <c r="Y854" s="18"/>
      <c r="AB854" s="72" t="s">
        <v>53</v>
      </c>
      <c r="AC854" s="68">
        <v>0</v>
      </c>
    </row>
    <row r="855" spans="1:29" ht="12" customHeight="1">
      <c r="A855" s="11" t="s">
        <v>3103</v>
      </c>
      <c r="B855" s="12">
        <v>1100000921226</v>
      </c>
      <c r="C855" s="21" t="s">
        <v>3104</v>
      </c>
      <c r="D855" s="11"/>
      <c r="E855" s="65">
        <v>146.47999999999999</v>
      </c>
      <c r="F855" s="15">
        <f t="shared" si="41"/>
        <v>146.47999999999999</v>
      </c>
      <c r="G855" s="16">
        <f t="shared" si="42"/>
        <v>5.9787755102040814</v>
      </c>
      <c r="H855" s="17">
        <f t="shared" si="43"/>
        <v>5.9787755102040814</v>
      </c>
      <c r="I855" s="18" t="s">
        <v>3092</v>
      </c>
      <c r="J855" s="18" t="s">
        <v>3101</v>
      </c>
      <c r="K855" s="18"/>
      <c r="L855" s="18" t="s">
        <v>3094</v>
      </c>
      <c r="M855" s="22" t="s">
        <v>3105</v>
      </c>
      <c r="N855" s="19">
        <v>0.17499999999999999</v>
      </c>
      <c r="O855" s="19"/>
      <c r="P855" s="18" t="s">
        <v>52</v>
      </c>
      <c r="Q855" s="18"/>
      <c r="R855" s="18"/>
      <c r="S855" s="18"/>
      <c r="T855" s="19"/>
      <c r="U855" s="18"/>
      <c r="V855" s="18"/>
      <c r="W855" s="18"/>
      <c r="X855" s="18"/>
      <c r="Y855" s="18"/>
      <c r="AB855" s="72" t="s">
        <v>53</v>
      </c>
      <c r="AC855" s="68">
        <v>0</v>
      </c>
    </row>
    <row r="856" spans="1:29" ht="12" customHeight="1">
      <c r="A856" s="11" t="s">
        <v>3106</v>
      </c>
      <c r="B856" s="12">
        <v>1100000092124</v>
      </c>
      <c r="C856" s="21" t="s">
        <v>3107</v>
      </c>
      <c r="D856" s="11"/>
      <c r="E856" s="65">
        <v>72.7</v>
      </c>
      <c r="F856" s="15">
        <f t="shared" si="41"/>
        <v>72.7</v>
      </c>
      <c r="G856" s="16">
        <f t="shared" si="42"/>
        <v>2.9673469387755103</v>
      </c>
      <c r="H856" s="17">
        <f t="shared" si="43"/>
        <v>2.9673469387755103</v>
      </c>
      <c r="I856" s="18" t="s">
        <v>3092</v>
      </c>
      <c r="J856" s="18" t="s">
        <v>3101</v>
      </c>
      <c r="K856" s="18"/>
      <c r="L856" s="18" t="s">
        <v>3094</v>
      </c>
      <c r="M856" s="22" t="s">
        <v>3108</v>
      </c>
      <c r="N856" s="19">
        <v>0.15</v>
      </c>
      <c r="O856" s="19"/>
      <c r="P856" s="18" t="s">
        <v>52</v>
      </c>
      <c r="Q856" s="18"/>
      <c r="R856" s="18"/>
      <c r="S856" s="18"/>
      <c r="T856" s="19"/>
      <c r="U856" s="18"/>
      <c r="V856" s="18"/>
      <c r="W856" s="18"/>
      <c r="X856" s="18"/>
      <c r="Y856" s="18"/>
      <c r="AB856" s="72" t="s">
        <v>53</v>
      </c>
      <c r="AC856" s="68">
        <v>0</v>
      </c>
    </row>
    <row r="857" spans="1:29" ht="12" customHeight="1">
      <c r="A857" s="11" t="s">
        <v>3109</v>
      </c>
      <c r="B857" s="12">
        <v>1100000930426</v>
      </c>
      <c r="C857" s="21" t="s">
        <v>3110</v>
      </c>
      <c r="D857" s="11"/>
      <c r="E857" s="65">
        <v>145.38999999999999</v>
      </c>
      <c r="F857" s="15">
        <f t="shared" si="41"/>
        <v>145.38999999999999</v>
      </c>
      <c r="G857" s="16">
        <f t="shared" si="42"/>
        <v>5.9342857142857142</v>
      </c>
      <c r="H857" s="17">
        <f t="shared" si="43"/>
        <v>5.9342857142857142</v>
      </c>
      <c r="I857" s="18" t="s">
        <v>3092</v>
      </c>
      <c r="J857" s="18" t="s">
        <v>3101</v>
      </c>
      <c r="K857" s="18"/>
      <c r="L857" s="18" t="s">
        <v>3094</v>
      </c>
      <c r="M857" s="22" t="s">
        <v>3111</v>
      </c>
      <c r="N857" s="19">
        <v>7.4999999999999997E-2</v>
      </c>
      <c r="O857" s="19"/>
      <c r="P857" s="18" t="s">
        <v>52</v>
      </c>
      <c r="Q857" s="18"/>
      <c r="R857" s="18"/>
      <c r="S857" s="18"/>
      <c r="T857" s="19"/>
      <c r="U857" s="18"/>
      <c r="V857" s="18"/>
      <c r="W857" s="18"/>
      <c r="X857" s="18"/>
      <c r="Y857" s="18"/>
      <c r="AB857" s="72" t="s">
        <v>53</v>
      </c>
      <c r="AC857" s="68">
        <v>0</v>
      </c>
    </row>
    <row r="858" spans="1:29" ht="12" customHeight="1">
      <c r="A858" s="11" t="s">
        <v>3112</v>
      </c>
      <c r="B858" s="12">
        <v>1100000094050</v>
      </c>
      <c r="C858" s="21" t="s">
        <v>3113</v>
      </c>
      <c r="D858" s="11"/>
      <c r="E858" s="65">
        <v>168.37</v>
      </c>
      <c r="F858" s="15">
        <f t="shared" si="41"/>
        <v>168.37</v>
      </c>
      <c r="G858" s="16">
        <f t="shared" si="42"/>
        <v>6.8722448979591837</v>
      </c>
      <c r="H858" s="17">
        <f t="shared" si="43"/>
        <v>6.8722448979591837</v>
      </c>
      <c r="I858" s="18" t="s">
        <v>3092</v>
      </c>
      <c r="J858" s="18" t="s">
        <v>3101</v>
      </c>
      <c r="K858" s="18"/>
      <c r="L858" s="18" t="s">
        <v>3094</v>
      </c>
      <c r="M858" s="22" t="s">
        <v>3114</v>
      </c>
      <c r="N858" s="19">
        <v>7.4999999999999997E-2</v>
      </c>
      <c r="O858" s="19"/>
      <c r="P858" s="18" t="s">
        <v>52</v>
      </c>
      <c r="Q858" s="18"/>
      <c r="R858" s="18"/>
      <c r="S858" s="18"/>
      <c r="T858" s="19"/>
      <c r="U858" s="18"/>
      <c r="V858" s="18"/>
      <c r="W858" s="18"/>
      <c r="X858" s="18"/>
      <c r="Y858" s="18"/>
      <c r="AB858" s="72" t="s">
        <v>53</v>
      </c>
      <c r="AC858" s="68">
        <v>0</v>
      </c>
    </row>
    <row r="859" spans="1:29" ht="12" customHeight="1">
      <c r="A859" s="11" t="s">
        <v>3115</v>
      </c>
      <c r="B859" s="12">
        <v>1100000940524</v>
      </c>
      <c r="C859" s="21" t="s">
        <v>3116</v>
      </c>
      <c r="D859" s="11"/>
      <c r="E859" s="65">
        <v>333.07</v>
      </c>
      <c r="F859" s="15">
        <f t="shared" si="41"/>
        <v>333.07</v>
      </c>
      <c r="G859" s="16">
        <f t="shared" si="42"/>
        <v>13.59469387755102</v>
      </c>
      <c r="H859" s="17">
        <f t="shared" si="43"/>
        <v>13.59469387755102</v>
      </c>
      <c r="I859" s="18" t="s">
        <v>3092</v>
      </c>
      <c r="J859" s="18" t="s">
        <v>3101</v>
      </c>
      <c r="K859" s="18"/>
      <c r="L859" s="18" t="s">
        <v>3094</v>
      </c>
      <c r="M859" s="22" t="s">
        <v>3117</v>
      </c>
      <c r="N859" s="19">
        <v>0.28000000000000003</v>
      </c>
      <c r="O859" s="19"/>
      <c r="P859" s="18" t="s">
        <v>52</v>
      </c>
      <c r="Q859" s="18"/>
      <c r="R859" s="18"/>
      <c r="S859" s="18"/>
      <c r="T859" s="19"/>
      <c r="U859" s="18"/>
      <c r="V859" s="18"/>
      <c r="W859" s="18"/>
      <c r="X859" s="18"/>
      <c r="Y859" s="18"/>
      <c r="AB859" s="72" t="s">
        <v>53</v>
      </c>
      <c r="AC859" s="68">
        <v>0</v>
      </c>
    </row>
    <row r="860" spans="1:29" ht="12" customHeight="1">
      <c r="A860" s="11" t="s">
        <v>3118</v>
      </c>
      <c r="B860" s="12">
        <v>1100000096375</v>
      </c>
      <c r="C860" s="21" t="s">
        <v>3119</v>
      </c>
      <c r="D860" s="11"/>
      <c r="E860" s="65">
        <v>15.1</v>
      </c>
      <c r="F860" s="15">
        <f t="shared" si="41"/>
        <v>15.1</v>
      </c>
      <c r="G860" s="16">
        <f t="shared" si="42"/>
        <v>0.61632653061224485</v>
      </c>
      <c r="H860" s="17">
        <f t="shared" si="43"/>
        <v>0.61632653061224485</v>
      </c>
      <c r="I860" s="18" t="s">
        <v>3092</v>
      </c>
      <c r="J860" s="18" t="s">
        <v>3093</v>
      </c>
      <c r="K860" s="18"/>
      <c r="L860" s="18" t="s">
        <v>3094</v>
      </c>
      <c r="M860" s="22" t="s">
        <v>3120</v>
      </c>
      <c r="N860" s="19">
        <v>2.8000000000000001E-2</v>
      </c>
      <c r="O860" s="19"/>
      <c r="P860" s="18" t="s">
        <v>52</v>
      </c>
      <c r="Q860" s="18"/>
      <c r="R860" s="18"/>
      <c r="S860" s="18"/>
      <c r="T860" s="19"/>
      <c r="U860" s="18"/>
      <c r="V860" s="18"/>
      <c r="W860" s="18"/>
      <c r="X860" s="18"/>
      <c r="Y860" s="18"/>
      <c r="AB860" s="72" t="s">
        <v>53</v>
      </c>
      <c r="AC860" s="68">
        <v>0</v>
      </c>
    </row>
    <row r="861" spans="1:29" ht="12" customHeight="1">
      <c r="A861" s="11" t="s">
        <v>3121</v>
      </c>
      <c r="B861" s="12">
        <v>1100000963721</v>
      </c>
      <c r="C861" s="21" t="s">
        <v>3122</v>
      </c>
      <c r="D861" s="11"/>
      <c r="E861" s="65">
        <v>15.1</v>
      </c>
      <c r="F861" s="15">
        <f t="shared" si="41"/>
        <v>15.1</v>
      </c>
      <c r="G861" s="16">
        <f t="shared" si="42"/>
        <v>0.61632653061224485</v>
      </c>
      <c r="H861" s="17">
        <f t="shared" si="43"/>
        <v>0.61632653061224485</v>
      </c>
      <c r="I861" s="18" t="s">
        <v>3092</v>
      </c>
      <c r="J861" s="18" t="s">
        <v>3093</v>
      </c>
      <c r="K861" s="18"/>
      <c r="L861" s="18" t="s">
        <v>3094</v>
      </c>
      <c r="M861" s="22" t="s">
        <v>3120</v>
      </c>
      <c r="N861" s="19">
        <v>1E-3</v>
      </c>
      <c r="O861" s="19"/>
      <c r="P861" s="18" t="s">
        <v>52</v>
      </c>
      <c r="Q861" s="18"/>
      <c r="R861" s="18"/>
      <c r="S861" s="18"/>
      <c r="T861" s="19"/>
      <c r="U861" s="18"/>
      <c r="V861" s="18"/>
      <c r="W861" s="18"/>
      <c r="X861" s="18"/>
      <c r="Y861" s="18"/>
      <c r="AB861" s="72" t="s">
        <v>53</v>
      </c>
      <c r="AC861" s="68">
        <v>0</v>
      </c>
    </row>
    <row r="862" spans="1:29" ht="12" customHeight="1">
      <c r="A862" s="11" t="s">
        <v>3123</v>
      </c>
      <c r="B862" s="12">
        <v>1100000096337</v>
      </c>
      <c r="C862" s="21" t="s">
        <v>3124</v>
      </c>
      <c r="D862" s="11"/>
      <c r="E862" s="65">
        <v>14.11</v>
      </c>
      <c r="F862" s="15">
        <f t="shared" si="41"/>
        <v>14.11</v>
      </c>
      <c r="G862" s="16">
        <f t="shared" si="42"/>
        <v>0.5759183673469388</v>
      </c>
      <c r="H862" s="17">
        <f t="shared" si="43"/>
        <v>0.5759183673469388</v>
      </c>
      <c r="I862" s="18" t="s">
        <v>3092</v>
      </c>
      <c r="J862" s="18" t="s">
        <v>3093</v>
      </c>
      <c r="K862" s="18"/>
      <c r="L862" s="18" t="s">
        <v>3094</v>
      </c>
      <c r="M862" s="22" t="s">
        <v>3125</v>
      </c>
      <c r="N862" s="19">
        <v>1E-3</v>
      </c>
      <c r="O862" s="19"/>
      <c r="P862" s="18" t="s">
        <v>52</v>
      </c>
      <c r="Q862" s="18"/>
      <c r="R862" s="18"/>
      <c r="S862" s="18"/>
      <c r="T862" s="19"/>
      <c r="U862" s="18"/>
      <c r="V862" s="18"/>
      <c r="W862" s="18"/>
      <c r="X862" s="18"/>
      <c r="Y862" s="18"/>
      <c r="AB862" s="72" t="s">
        <v>53</v>
      </c>
      <c r="AC862" s="68">
        <v>0</v>
      </c>
    </row>
    <row r="863" spans="1:29" ht="12" customHeight="1">
      <c r="A863" s="11">
        <v>8102032</v>
      </c>
      <c r="B863" s="12">
        <v>9010111004348</v>
      </c>
      <c r="C863" s="21" t="s">
        <v>3131</v>
      </c>
      <c r="E863" s="65">
        <v>459.95</v>
      </c>
      <c r="F863" s="15">
        <f t="shared" si="41"/>
        <v>459.95</v>
      </c>
      <c r="G863" s="16">
        <f t="shared" si="42"/>
        <v>18.773469387755103</v>
      </c>
      <c r="H863" s="17">
        <f t="shared" si="43"/>
        <v>18.773469387755103</v>
      </c>
      <c r="I863" s="18" t="s">
        <v>3126</v>
      </c>
      <c r="J863" s="18" t="s">
        <v>3127</v>
      </c>
      <c r="K863" s="18" t="s">
        <v>16473</v>
      </c>
      <c r="L863" s="18" t="s">
        <v>3094</v>
      </c>
      <c r="M863" s="22" t="s">
        <v>3130</v>
      </c>
      <c r="N863" s="19">
        <v>0.45</v>
      </c>
      <c r="O863" s="19"/>
      <c r="P863" s="18" t="s">
        <v>52</v>
      </c>
      <c r="Q863" s="18"/>
      <c r="R863" s="18"/>
      <c r="S863" s="18"/>
      <c r="T863" s="19"/>
      <c r="U863" s="18"/>
      <c r="V863" s="18"/>
      <c r="W863" s="18"/>
      <c r="X863" s="18"/>
      <c r="Y863" s="18"/>
      <c r="AB863" s="72" t="s">
        <v>53</v>
      </c>
      <c r="AC863" s="68">
        <v>0</v>
      </c>
    </row>
    <row r="864" spans="1:29" ht="12" customHeight="1">
      <c r="A864" s="11">
        <v>8102034</v>
      </c>
      <c r="B864" s="12">
        <v>9010111004362</v>
      </c>
      <c r="C864" s="21" t="s">
        <v>3132</v>
      </c>
      <c r="E864" s="65">
        <v>332.43</v>
      </c>
      <c r="F864" s="15">
        <f t="shared" si="41"/>
        <v>332.43</v>
      </c>
      <c r="G864" s="16">
        <f t="shared" si="42"/>
        <v>13.568571428571429</v>
      </c>
      <c r="H864" s="17">
        <f t="shared" si="43"/>
        <v>13.568571428571429</v>
      </c>
      <c r="I864" s="18" t="s">
        <v>3126</v>
      </c>
      <c r="J864" s="18" t="s">
        <v>3127</v>
      </c>
      <c r="K864" s="18" t="s">
        <v>16473</v>
      </c>
      <c r="L864" s="18" t="s">
        <v>3094</v>
      </c>
      <c r="M864" s="22" t="s">
        <v>3130</v>
      </c>
      <c r="N864" s="19">
        <v>0.32600000000000001</v>
      </c>
      <c r="O864" s="19"/>
      <c r="P864" s="18" t="s">
        <v>52</v>
      </c>
      <c r="Q864" s="18"/>
      <c r="R864" s="18"/>
      <c r="S864" s="18"/>
      <c r="T864" s="19"/>
      <c r="U864" s="18"/>
      <c r="V864" s="18"/>
      <c r="W864" s="18"/>
      <c r="X864" s="18"/>
      <c r="Y864" s="18"/>
      <c r="AB864" s="72" t="s">
        <v>53</v>
      </c>
      <c r="AC864" s="68">
        <v>0</v>
      </c>
    </row>
    <row r="865" spans="1:29" ht="12" customHeight="1">
      <c r="A865" s="11">
        <v>8102062</v>
      </c>
      <c r="B865" s="12">
        <v>9010111000067</v>
      </c>
      <c r="C865" s="21" t="s">
        <v>3133</v>
      </c>
      <c r="E865" s="65">
        <v>144.86000000000001</v>
      </c>
      <c r="F865" s="15">
        <f t="shared" si="41"/>
        <v>144.86000000000001</v>
      </c>
      <c r="G865" s="16">
        <f t="shared" si="42"/>
        <v>5.9126530612244901</v>
      </c>
      <c r="H865" s="17">
        <f t="shared" si="43"/>
        <v>5.9126530612244901</v>
      </c>
      <c r="I865" s="18" t="s">
        <v>3126</v>
      </c>
      <c r="J865" s="18" t="s">
        <v>3127</v>
      </c>
      <c r="K865" s="18" t="s">
        <v>16473</v>
      </c>
      <c r="L865" s="18" t="s">
        <v>3094</v>
      </c>
      <c r="M865" s="22" t="s">
        <v>3134</v>
      </c>
      <c r="N865" s="19">
        <v>0.13600000000000001</v>
      </c>
      <c r="O865" s="19"/>
      <c r="P865" s="18" t="s">
        <v>52</v>
      </c>
      <c r="Q865" s="18"/>
      <c r="R865" s="18"/>
      <c r="S865" s="18"/>
      <c r="T865" s="19"/>
      <c r="U865" s="18"/>
      <c r="V865" s="18"/>
      <c r="W865" s="18"/>
      <c r="X865" s="18"/>
      <c r="Y865" s="18"/>
      <c r="AB865" s="72" t="s">
        <v>53</v>
      </c>
      <c r="AC865" s="68">
        <v>0</v>
      </c>
    </row>
    <row r="866" spans="1:29" ht="12" customHeight="1">
      <c r="A866" s="11">
        <v>8102070</v>
      </c>
      <c r="B866" s="12">
        <v>9010111000500</v>
      </c>
      <c r="C866" s="21" t="s">
        <v>3135</v>
      </c>
      <c r="E866" s="65">
        <v>9.9</v>
      </c>
      <c r="F866" s="15">
        <f t="shared" si="41"/>
        <v>9.9</v>
      </c>
      <c r="G866" s="16">
        <f t="shared" si="42"/>
        <v>0.40408163265306124</v>
      </c>
      <c r="H866" s="17">
        <f t="shared" si="43"/>
        <v>0.40408163265306124</v>
      </c>
      <c r="I866" s="18" t="s">
        <v>3126</v>
      </c>
      <c r="J866" s="18" t="s">
        <v>3128</v>
      </c>
      <c r="K866" s="18" t="s">
        <v>16473</v>
      </c>
      <c r="L866" s="18" t="s">
        <v>3094</v>
      </c>
      <c r="M866" s="22" t="s">
        <v>3129</v>
      </c>
      <c r="N866" s="19">
        <v>1E-3</v>
      </c>
      <c r="O866" s="19"/>
      <c r="P866" s="18" t="s">
        <v>52</v>
      </c>
      <c r="Q866" s="18"/>
      <c r="R866" s="18"/>
      <c r="S866" s="18"/>
      <c r="T866" s="19"/>
      <c r="U866" s="18"/>
      <c r="V866" s="18"/>
      <c r="W866" s="18"/>
      <c r="X866" s="18"/>
      <c r="Y866" s="18"/>
      <c r="AB866" s="72" t="s">
        <v>53</v>
      </c>
      <c r="AC866" s="68">
        <v>0</v>
      </c>
    </row>
    <row r="867" spans="1:29" ht="12" customHeight="1">
      <c r="A867" s="11">
        <v>8102072</v>
      </c>
      <c r="B867" s="12">
        <v>9010111000517</v>
      </c>
      <c r="C867" s="21" t="s">
        <v>3136</v>
      </c>
      <c r="E867" s="65">
        <v>9.9</v>
      </c>
      <c r="F867" s="15">
        <f t="shared" si="41"/>
        <v>9.9</v>
      </c>
      <c r="G867" s="16">
        <f t="shared" si="42"/>
        <v>0.40408163265306124</v>
      </c>
      <c r="H867" s="17">
        <f t="shared" si="43"/>
        <v>0.40408163265306124</v>
      </c>
      <c r="I867" s="18" t="s">
        <v>3126</v>
      </c>
      <c r="J867" s="18" t="s">
        <v>3128</v>
      </c>
      <c r="K867" s="18" t="s">
        <v>16473</v>
      </c>
      <c r="L867" s="18" t="s">
        <v>3094</v>
      </c>
      <c r="M867" s="22" t="s">
        <v>3129</v>
      </c>
      <c r="N867" s="19">
        <v>1E-3</v>
      </c>
      <c r="O867" s="19"/>
      <c r="P867" s="18" t="s">
        <v>52</v>
      </c>
      <c r="Q867" s="18"/>
      <c r="R867" s="18"/>
      <c r="S867" s="18"/>
      <c r="T867" s="19"/>
      <c r="U867" s="18"/>
      <c r="V867" s="18"/>
      <c r="W867" s="18"/>
      <c r="X867" s="18"/>
      <c r="Y867" s="18"/>
      <c r="AB867" s="72" t="s">
        <v>53</v>
      </c>
      <c r="AC867" s="68">
        <v>0</v>
      </c>
    </row>
    <row r="868" spans="1:29" ht="12" customHeight="1">
      <c r="A868" s="11">
        <v>8106012</v>
      </c>
      <c r="B868" s="12">
        <v>9010111000128</v>
      </c>
      <c r="C868" s="21" t="s">
        <v>3138</v>
      </c>
      <c r="E868" s="65">
        <v>130</v>
      </c>
      <c r="F868" s="15">
        <f t="shared" si="41"/>
        <v>130</v>
      </c>
      <c r="G868" s="16">
        <f t="shared" si="42"/>
        <v>5.3061224489795915</v>
      </c>
      <c r="H868" s="17">
        <f t="shared" si="43"/>
        <v>5.3061224489795915</v>
      </c>
      <c r="I868" s="18" t="s">
        <v>3126</v>
      </c>
      <c r="J868" s="18" t="s">
        <v>3127</v>
      </c>
      <c r="K868" s="18" t="s">
        <v>16473</v>
      </c>
      <c r="L868" s="18" t="s">
        <v>3094</v>
      </c>
      <c r="M868" s="22" t="s">
        <v>3137</v>
      </c>
      <c r="N868" s="19">
        <v>0.158</v>
      </c>
      <c r="O868" s="19"/>
      <c r="P868" s="18" t="s">
        <v>52</v>
      </c>
      <c r="Q868" s="18"/>
      <c r="R868" s="18"/>
      <c r="S868" s="18"/>
      <c r="T868" s="19"/>
      <c r="U868" s="18"/>
      <c r="V868" s="18"/>
      <c r="W868" s="18"/>
      <c r="X868" s="18"/>
      <c r="Y868" s="18"/>
      <c r="AB868" s="72" t="s">
        <v>53</v>
      </c>
      <c r="AC868" s="68">
        <v>0</v>
      </c>
    </row>
    <row r="869" spans="1:29" ht="12" customHeight="1">
      <c r="A869" s="11">
        <v>8106015</v>
      </c>
      <c r="B869" s="12">
        <v>9010111000241</v>
      </c>
      <c r="C869" s="21" t="s">
        <v>3139</v>
      </c>
      <c r="E869" s="65">
        <v>7.43</v>
      </c>
      <c r="F869" s="15">
        <f t="shared" si="41"/>
        <v>7.43</v>
      </c>
      <c r="G869" s="16">
        <f t="shared" si="42"/>
        <v>0.30326530612244895</v>
      </c>
      <c r="H869" s="17">
        <f t="shared" si="43"/>
        <v>0.30326530612244895</v>
      </c>
      <c r="I869" s="18" t="s">
        <v>3126</v>
      </c>
      <c r="J869" s="18" t="s">
        <v>3128</v>
      </c>
      <c r="K869" s="18" t="s">
        <v>16473</v>
      </c>
      <c r="L869" s="18" t="s">
        <v>3094</v>
      </c>
      <c r="M869" s="22" t="s">
        <v>3129</v>
      </c>
      <c r="N869" s="19">
        <v>5.0000000000000001E-3</v>
      </c>
      <c r="O869" s="19"/>
      <c r="P869" s="18" t="s">
        <v>52</v>
      </c>
      <c r="Q869" s="18"/>
      <c r="R869" s="18"/>
      <c r="S869" s="18"/>
      <c r="T869" s="19"/>
      <c r="U869" s="18"/>
      <c r="V869" s="18"/>
      <c r="W869" s="18"/>
      <c r="X869" s="18"/>
      <c r="Y869" s="18"/>
      <c r="AB869" s="72" t="s">
        <v>53</v>
      </c>
      <c r="AC869" s="68">
        <v>0</v>
      </c>
    </row>
    <row r="870" spans="1:29" ht="12" customHeight="1">
      <c r="A870" s="11">
        <v>8106080</v>
      </c>
      <c r="B870" s="12">
        <v>9010111000197</v>
      </c>
      <c r="C870" s="21" t="s">
        <v>3141</v>
      </c>
      <c r="E870" s="65">
        <v>9.9</v>
      </c>
      <c r="F870" s="15">
        <f t="shared" si="41"/>
        <v>9.9</v>
      </c>
      <c r="G870" s="16">
        <f t="shared" si="42"/>
        <v>0.40408163265306124</v>
      </c>
      <c r="H870" s="17">
        <f t="shared" si="43"/>
        <v>0.40408163265306124</v>
      </c>
      <c r="I870" s="18" t="s">
        <v>3126</v>
      </c>
      <c r="J870" s="18" t="s">
        <v>3128</v>
      </c>
      <c r="K870" s="18" t="s">
        <v>16473</v>
      </c>
      <c r="L870" s="18" t="s">
        <v>3094</v>
      </c>
      <c r="M870" s="22" t="s">
        <v>3129</v>
      </c>
      <c r="N870" s="19">
        <v>5.0000000000000001E-3</v>
      </c>
      <c r="O870" s="19"/>
      <c r="P870" s="18" t="s">
        <v>52</v>
      </c>
      <c r="Q870" s="18"/>
      <c r="R870" s="18"/>
      <c r="S870" s="18"/>
      <c r="T870" s="19"/>
      <c r="U870" s="18"/>
      <c r="V870" s="18"/>
      <c r="W870" s="18"/>
      <c r="X870" s="18"/>
      <c r="Y870" s="18"/>
      <c r="AB870" s="72" t="s">
        <v>53</v>
      </c>
      <c r="AC870" s="68">
        <v>0</v>
      </c>
    </row>
    <row r="871" spans="1:29" ht="12" customHeight="1">
      <c r="A871" s="11">
        <v>8106082</v>
      </c>
      <c r="B871" s="12">
        <v>9010111000043</v>
      </c>
      <c r="C871" s="21" t="s">
        <v>3142</v>
      </c>
      <c r="E871" s="65">
        <v>149.81</v>
      </c>
      <c r="F871" s="15">
        <f t="shared" si="41"/>
        <v>149.81</v>
      </c>
      <c r="G871" s="16">
        <f t="shared" si="42"/>
        <v>6.1146938775510202</v>
      </c>
      <c r="H871" s="17">
        <f t="shared" si="43"/>
        <v>6.1146938775510202</v>
      </c>
      <c r="I871" s="18" t="s">
        <v>3126</v>
      </c>
      <c r="J871" s="18" t="s">
        <v>3127</v>
      </c>
      <c r="K871" s="18" t="s">
        <v>16473</v>
      </c>
      <c r="L871" s="18" t="s">
        <v>3094</v>
      </c>
      <c r="M871" s="22" t="s">
        <v>3140</v>
      </c>
      <c r="N871" s="19">
        <v>0.16400000000000001</v>
      </c>
      <c r="O871" s="19"/>
      <c r="P871" s="18" t="s">
        <v>52</v>
      </c>
      <c r="Q871" s="18"/>
      <c r="R871" s="18"/>
      <c r="S871" s="18"/>
      <c r="T871" s="19"/>
      <c r="U871" s="18"/>
      <c r="V871" s="18"/>
      <c r="W871" s="18"/>
      <c r="X871" s="18"/>
      <c r="Y871" s="18"/>
      <c r="AB871" s="72" t="s">
        <v>53</v>
      </c>
      <c r="AC871" s="68">
        <v>0</v>
      </c>
    </row>
    <row r="872" spans="1:29" ht="12" customHeight="1">
      <c r="A872" s="11">
        <v>8106085</v>
      </c>
      <c r="B872" s="12">
        <v>9010111000203</v>
      </c>
      <c r="C872" s="21" t="s">
        <v>3143</v>
      </c>
      <c r="E872" s="65">
        <v>9.9</v>
      </c>
      <c r="F872" s="15">
        <f t="shared" si="41"/>
        <v>9.9</v>
      </c>
      <c r="G872" s="16">
        <f t="shared" si="42"/>
        <v>0.40408163265306124</v>
      </c>
      <c r="H872" s="17">
        <f t="shared" si="43"/>
        <v>0.40408163265306124</v>
      </c>
      <c r="I872" s="18" t="s">
        <v>3126</v>
      </c>
      <c r="J872" s="18" t="s">
        <v>3128</v>
      </c>
      <c r="K872" s="18" t="s">
        <v>16473</v>
      </c>
      <c r="L872" s="18" t="s">
        <v>3094</v>
      </c>
      <c r="M872" s="22" t="s">
        <v>3129</v>
      </c>
      <c r="N872" s="19">
        <v>5.0000000000000001E-3</v>
      </c>
      <c r="O872" s="19"/>
      <c r="P872" s="18" t="s">
        <v>52</v>
      </c>
      <c r="Q872" s="18"/>
      <c r="R872" s="18"/>
      <c r="S872" s="18"/>
      <c r="T872" s="19"/>
      <c r="U872" s="18"/>
      <c r="V872" s="18"/>
      <c r="W872" s="18"/>
      <c r="X872" s="18"/>
      <c r="Y872" s="18"/>
      <c r="AB872" s="72" t="s">
        <v>53</v>
      </c>
      <c r="AC872" s="68">
        <v>0</v>
      </c>
    </row>
    <row r="873" spans="1:29" ht="12" customHeight="1">
      <c r="A873" s="11">
        <v>8106110</v>
      </c>
      <c r="B873" s="12">
        <v>9010111000258</v>
      </c>
      <c r="C873" s="21" t="s">
        <v>3144</v>
      </c>
      <c r="E873" s="65">
        <v>7.43</v>
      </c>
      <c r="F873" s="15">
        <f t="shared" si="41"/>
        <v>7.43</v>
      </c>
      <c r="G873" s="16">
        <f t="shared" si="42"/>
        <v>0.30326530612244895</v>
      </c>
      <c r="H873" s="17">
        <f t="shared" si="43"/>
        <v>0.30326530612244895</v>
      </c>
      <c r="I873" s="18" t="s">
        <v>3126</v>
      </c>
      <c r="J873" s="18" t="s">
        <v>3128</v>
      </c>
      <c r="K873" s="18" t="s">
        <v>16473</v>
      </c>
      <c r="L873" s="18" t="s">
        <v>3094</v>
      </c>
      <c r="M873" s="22" t="s">
        <v>3129</v>
      </c>
      <c r="N873" s="19">
        <v>5.0000000000000001E-3</v>
      </c>
      <c r="O873" s="19"/>
      <c r="P873" s="18" t="s">
        <v>52</v>
      </c>
      <c r="Q873" s="18"/>
      <c r="R873" s="18"/>
      <c r="S873" s="18"/>
      <c r="T873" s="19"/>
      <c r="U873" s="18"/>
      <c r="V873" s="18"/>
      <c r="W873" s="18"/>
      <c r="X873" s="18"/>
      <c r="Y873" s="18"/>
      <c r="AB873" s="72" t="s">
        <v>53</v>
      </c>
      <c r="AC873" s="68">
        <v>0</v>
      </c>
    </row>
    <row r="874" spans="1:29" ht="12" customHeight="1">
      <c r="A874" s="11">
        <v>8121400</v>
      </c>
      <c r="B874" s="12">
        <v>9010111006939</v>
      </c>
      <c r="C874" s="12" t="s">
        <v>3145</v>
      </c>
      <c r="D874"/>
      <c r="E874" s="65">
        <v>149.19</v>
      </c>
      <c r="F874" s="15">
        <f t="shared" si="41"/>
        <v>149.19</v>
      </c>
      <c r="G874" s="16">
        <f t="shared" si="42"/>
        <v>6.0893877551020408</v>
      </c>
      <c r="H874" s="17">
        <f t="shared" si="43"/>
        <v>6.0893877551020408</v>
      </c>
      <c r="I874" s="18" t="s">
        <v>3126</v>
      </c>
      <c r="J874" s="18" t="s">
        <v>3127</v>
      </c>
      <c r="K874" s="18" t="s">
        <v>16473</v>
      </c>
      <c r="L874" s="18" t="s">
        <v>3094</v>
      </c>
      <c r="M874" s="22"/>
      <c r="N874" s="19">
        <v>0.154</v>
      </c>
      <c r="O874" s="19"/>
      <c r="P874" s="18" t="s">
        <v>52</v>
      </c>
      <c r="Q874" s="18"/>
      <c r="R874" s="18"/>
      <c r="S874" s="18"/>
      <c r="T874" s="19"/>
      <c r="U874" s="18"/>
      <c r="V874" s="18"/>
      <c r="W874" s="18"/>
      <c r="X874" s="18"/>
      <c r="Y874" s="18"/>
      <c r="AB874" s="72" t="s">
        <v>53</v>
      </c>
      <c r="AC874" s="68">
        <v>0</v>
      </c>
    </row>
    <row r="875" spans="1:29" ht="12" customHeight="1">
      <c r="A875" s="11">
        <v>8121450</v>
      </c>
      <c r="B875" s="12">
        <v>9010111006953</v>
      </c>
      <c r="C875" s="12" t="s">
        <v>3146</v>
      </c>
      <c r="D875"/>
      <c r="E875" s="65">
        <v>12.38</v>
      </c>
      <c r="F875" s="15">
        <f t="shared" si="41"/>
        <v>12.38</v>
      </c>
      <c r="G875" s="16">
        <f t="shared" si="42"/>
        <v>0.50530612244897966</v>
      </c>
      <c r="H875" s="17">
        <f t="shared" si="43"/>
        <v>0.50530612244897966</v>
      </c>
      <c r="I875" s="18" t="s">
        <v>3126</v>
      </c>
      <c r="J875" s="18" t="s">
        <v>3128</v>
      </c>
      <c r="K875" s="18" t="s">
        <v>16473</v>
      </c>
      <c r="L875" s="18" t="s">
        <v>3094</v>
      </c>
      <c r="M875" s="22"/>
      <c r="N875" s="19">
        <v>1E-3</v>
      </c>
      <c r="O875" s="19"/>
      <c r="P875" s="18" t="s">
        <v>52</v>
      </c>
      <c r="Q875" s="18"/>
      <c r="R875" s="18"/>
      <c r="S875" s="18"/>
      <c r="T875" s="19"/>
      <c r="U875" s="18"/>
      <c r="V875" s="18"/>
      <c r="W875" s="18"/>
      <c r="X875" s="18"/>
      <c r="Y875" s="18"/>
      <c r="AB875" s="72" t="s">
        <v>53</v>
      </c>
      <c r="AC875" s="68">
        <v>0</v>
      </c>
    </row>
    <row r="876" spans="1:29" ht="12" customHeight="1">
      <c r="A876" s="11">
        <v>8600003</v>
      </c>
      <c r="B876" s="12">
        <v>9010111001231</v>
      </c>
      <c r="C876" s="21" t="s">
        <v>3147</v>
      </c>
      <c r="E876" s="65">
        <v>53.24</v>
      </c>
      <c r="F876" s="15">
        <f t="shared" si="41"/>
        <v>53.24</v>
      </c>
      <c r="G876" s="16">
        <f t="shared" si="42"/>
        <v>2.1730612244897962</v>
      </c>
      <c r="H876" s="17">
        <f t="shared" si="43"/>
        <v>2.1730612244897962</v>
      </c>
      <c r="I876" s="18" t="s">
        <v>3126</v>
      </c>
      <c r="J876" s="18" t="s">
        <v>3128</v>
      </c>
      <c r="K876" s="18" t="s">
        <v>16473</v>
      </c>
      <c r="L876" s="18" t="s">
        <v>3094</v>
      </c>
      <c r="M876" s="22" t="s">
        <v>3130</v>
      </c>
      <c r="N876" s="19">
        <v>0.04</v>
      </c>
      <c r="O876" s="19"/>
      <c r="P876" s="18" t="s">
        <v>52</v>
      </c>
      <c r="Q876" s="18"/>
      <c r="R876" s="18"/>
      <c r="S876" s="18"/>
      <c r="T876" s="19"/>
      <c r="U876" s="18"/>
      <c r="V876" s="18"/>
      <c r="W876" s="18"/>
      <c r="X876" s="18"/>
      <c r="Y876" s="18"/>
      <c r="AB876" s="72" t="s">
        <v>53</v>
      </c>
      <c r="AC876" s="68">
        <v>0</v>
      </c>
    </row>
    <row r="877" spans="1:29" ht="12" customHeight="1">
      <c r="A877" s="11">
        <v>8600004</v>
      </c>
      <c r="B877" s="12">
        <v>9010111000210</v>
      </c>
      <c r="C877" s="21" t="s">
        <v>3148</v>
      </c>
      <c r="E877" s="65">
        <v>54.48</v>
      </c>
      <c r="F877" s="15">
        <f t="shared" si="41"/>
        <v>54.48</v>
      </c>
      <c r="G877" s="16">
        <f t="shared" si="42"/>
        <v>2.2236734693877551</v>
      </c>
      <c r="H877" s="17">
        <f t="shared" si="43"/>
        <v>2.2236734693877551</v>
      </c>
      <c r="I877" s="18" t="s">
        <v>3126</v>
      </c>
      <c r="J877" s="18" t="s">
        <v>3128</v>
      </c>
      <c r="K877" s="18" t="s">
        <v>16473</v>
      </c>
      <c r="L877" s="18" t="s">
        <v>3094</v>
      </c>
      <c r="M877" s="22" t="s">
        <v>3130</v>
      </c>
      <c r="N877" s="19">
        <v>0.04</v>
      </c>
      <c r="O877" s="19"/>
      <c r="P877" s="18" t="s">
        <v>52</v>
      </c>
      <c r="Q877" s="18"/>
      <c r="R877" s="18"/>
      <c r="S877" s="18"/>
      <c r="T877" s="19"/>
      <c r="U877" s="18"/>
      <c r="V877" s="18"/>
      <c r="W877" s="18"/>
      <c r="X877" s="18"/>
      <c r="Y877" s="18"/>
      <c r="AB877" s="72" t="s">
        <v>53</v>
      </c>
      <c r="AC877" s="68">
        <v>0</v>
      </c>
    </row>
    <row r="878" spans="1:29" ht="12" customHeight="1">
      <c r="A878" s="11">
        <v>8600101</v>
      </c>
      <c r="B878" s="12">
        <v>9010111006946</v>
      </c>
      <c r="C878" s="12" t="s">
        <v>3149</v>
      </c>
      <c r="D878"/>
      <c r="E878" s="65">
        <v>60.67</v>
      </c>
      <c r="F878" s="15">
        <f t="shared" si="41"/>
        <v>60.67</v>
      </c>
      <c r="G878" s="16">
        <f t="shared" si="42"/>
        <v>2.4763265306122451</v>
      </c>
      <c r="H878" s="17">
        <f t="shared" si="43"/>
        <v>2.4763265306122451</v>
      </c>
      <c r="I878" s="18" t="s">
        <v>3126</v>
      </c>
      <c r="J878" s="18" t="s">
        <v>3128</v>
      </c>
      <c r="K878" s="18" t="s">
        <v>16473</v>
      </c>
      <c r="L878" s="18" t="s">
        <v>3094</v>
      </c>
      <c r="M878" s="22"/>
      <c r="N878" s="19">
        <v>4.2000000000000003E-2</v>
      </c>
      <c r="O878" s="19"/>
      <c r="P878" s="18" t="s">
        <v>52</v>
      </c>
      <c r="Q878" s="18"/>
      <c r="R878" s="18"/>
      <c r="S878" s="18"/>
      <c r="T878" s="19"/>
      <c r="U878" s="18"/>
      <c r="V878" s="18"/>
      <c r="W878" s="18"/>
      <c r="X878" s="18"/>
      <c r="Y878" s="18"/>
      <c r="AB878" s="72" t="s">
        <v>53</v>
      </c>
      <c r="AC878" s="68">
        <v>0</v>
      </c>
    </row>
    <row r="879" spans="1:29" ht="12" customHeight="1">
      <c r="A879" s="11" t="s">
        <v>3150</v>
      </c>
      <c r="B879" s="12">
        <v>5901752481817</v>
      </c>
      <c r="C879" s="21" t="s">
        <v>3151</v>
      </c>
      <c r="D879" s="13" t="s">
        <v>3152</v>
      </c>
      <c r="E879" s="65">
        <v>235.68</v>
      </c>
      <c r="F879" s="15">
        <f t="shared" si="41"/>
        <v>235.68</v>
      </c>
      <c r="G879" s="16">
        <f t="shared" si="42"/>
        <v>9.6195918367346938</v>
      </c>
      <c r="H879" s="17">
        <f t="shared" si="43"/>
        <v>9.6195918367346938</v>
      </c>
      <c r="I879" s="18" t="s">
        <v>195</v>
      </c>
      <c r="J879" s="18">
        <v>85311030</v>
      </c>
      <c r="K879" s="18" t="s">
        <v>68</v>
      </c>
      <c r="L879" s="18" t="s">
        <v>3153</v>
      </c>
      <c r="M879" s="22" t="s">
        <v>16474</v>
      </c>
      <c r="N879" s="19">
        <v>0.12</v>
      </c>
      <c r="O879" s="19">
        <v>0.26</v>
      </c>
      <c r="P879" s="18" t="s">
        <v>52</v>
      </c>
      <c r="Q879" s="18">
        <v>100</v>
      </c>
      <c r="R879" s="18"/>
      <c r="S879" s="18"/>
      <c r="T879" s="19"/>
      <c r="U879" s="18" t="s">
        <v>55</v>
      </c>
      <c r="V879" s="18"/>
      <c r="W879" s="18"/>
      <c r="X879" s="18"/>
      <c r="Y879" s="18"/>
      <c r="AB879" s="67" t="s">
        <v>184</v>
      </c>
      <c r="AC879" s="68">
        <v>0.42</v>
      </c>
    </row>
    <row r="880" spans="1:29" ht="12" customHeight="1">
      <c r="A880" s="11" t="s">
        <v>3154</v>
      </c>
      <c r="B880" s="12">
        <v>5902560329223</v>
      </c>
      <c r="C880" s="21" t="s">
        <v>3155</v>
      </c>
      <c r="D880" s="13" t="s">
        <v>3156</v>
      </c>
      <c r="E880" s="65">
        <v>800.83</v>
      </c>
      <c r="F880" s="15">
        <f t="shared" si="41"/>
        <v>800.83</v>
      </c>
      <c r="G880" s="16">
        <f t="shared" si="42"/>
        <v>32.686938775510207</v>
      </c>
      <c r="H880" s="17">
        <f t="shared" si="43"/>
        <v>32.686938775510207</v>
      </c>
      <c r="I880" s="18" t="s">
        <v>195</v>
      </c>
      <c r="J880" s="18">
        <v>85311030</v>
      </c>
      <c r="K880" s="18" t="s">
        <v>68</v>
      </c>
      <c r="L880" s="18" t="s">
        <v>3153</v>
      </c>
      <c r="M880" s="22"/>
      <c r="N880" s="74">
        <v>5.0999999999999997E-2</v>
      </c>
      <c r="O880" s="19">
        <v>0.105</v>
      </c>
      <c r="P880" s="18" t="s">
        <v>52</v>
      </c>
      <c r="Q880" s="18">
        <v>100</v>
      </c>
      <c r="R880" s="18"/>
      <c r="S880" s="18"/>
      <c r="T880" s="19"/>
      <c r="U880" s="18" t="s">
        <v>55</v>
      </c>
      <c r="V880" s="18"/>
      <c r="W880" s="18"/>
      <c r="X880" s="18"/>
      <c r="Y880" s="18"/>
      <c r="AB880" s="67" t="s">
        <v>184</v>
      </c>
      <c r="AC880" s="68">
        <v>0.42</v>
      </c>
    </row>
    <row r="881" spans="1:29" ht="12" customHeight="1">
      <c r="A881" s="11" t="s">
        <v>3157</v>
      </c>
      <c r="B881" s="12">
        <v>5908254827860</v>
      </c>
      <c r="C881" s="21" t="s">
        <v>3158</v>
      </c>
      <c r="D881" s="13" t="s">
        <v>3159</v>
      </c>
      <c r="E881" s="65">
        <v>717.99</v>
      </c>
      <c r="F881" s="15">
        <f t="shared" si="41"/>
        <v>717.99</v>
      </c>
      <c r="G881" s="16">
        <f t="shared" si="42"/>
        <v>29.305714285714288</v>
      </c>
      <c r="H881" s="17">
        <f t="shared" si="43"/>
        <v>29.305714285714288</v>
      </c>
      <c r="I881" s="18" t="s">
        <v>195</v>
      </c>
      <c r="J881" s="18">
        <v>85311030</v>
      </c>
      <c r="K881" s="18" t="s">
        <v>68</v>
      </c>
      <c r="L881" s="18" t="s">
        <v>3153</v>
      </c>
      <c r="M881" s="22"/>
      <c r="N881" s="19">
        <v>0.22</v>
      </c>
      <c r="O881" s="19"/>
      <c r="P881" s="18" t="s">
        <v>52</v>
      </c>
      <c r="Q881" s="18"/>
      <c r="R881" s="18"/>
      <c r="S881" s="18"/>
      <c r="T881" s="19"/>
      <c r="U881" s="18"/>
      <c r="V881" s="18"/>
      <c r="W881" s="18"/>
      <c r="X881" s="18"/>
      <c r="Y881" s="18"/>
      <c r="AB881" s="67" t="s">
        <v>184</v>
      </c>
      <c r="AC881" s="68">
        <v>0.42</v>
      </c>
    </row>
    <row r="882" spans="1:29" ht="12" customHeight="1">
      <c r="A882" s="11" t="s">
        <v>3160</v>
      </c>
      <c r="B882" s="12" t="s">
        <v>3161</v>
      </c>
      <c r="C882" s="27" t="s">
        <v>3162</v>
      </c>
      <c r="D882" s="27" t="s">
        <v>3163</v>
      </c>
      <c r="E882" s="65">
        <v>473.16</v>
      </c>
      <c r="F882" s="15">
        <f t="shared" si="41"/>
        <v>473.16</v>
      </c>
      <c r="G882" s="16">
        <f t="shared" si="42"/>
        <v>19.312653061224491</v>
      </c>
      <c r="H882" s="17">
        <f t="shared" si="43"/>
        <v>19.312653061224491</v>
      </c>
      <c r="I882" s="18" t="s">
        <v>195</v>
      </c>
      <c r="J882" s="18">
        <v>85311030</v>
      </c>
      <c r="K882" s="18" t="s">
        <v>3480</v>
      </c>
      <c r="L882" s="22" t="s">
        <v>16516</v>
      </c>
      <c r="M882" s="18"/>
      <c r="N882" s="18">
        <v>0.05</v>
      </c>
      <c r="O882" s="18"/>
      <c r="P882" s="18" t="s">
        <v>52</v>
      </c>
      <c r="Q882" s="18"/>
      <c r="R882" s="18"/>
      <c r="S882" s="18"/>
      <c r="T882" s="18"/>
      <c r="U882" s="15"/>
      <c r="V882" s="18"/>
      <c r="W882" s="36"/>
      <c r="X882" s="18"/>
      <c r="Y882" s="18"/>
      <c r="AA882" s="67"/>
      <c r="AB882" s="67" t="s">
        <v>184</v>
      </c>
      <c r="AC882" s="68">
        <v>0.42</v>
      </c>
    </row>
    <row r="883" spans="1:29" ht="12" customHeight="1">
      <c r="A883" s="11" t="s">
        <v>3164</v>
      </c>
      <c r="B883" s="12" t="s">
        <v>3165</v>
      </c>
      <c r="C883" s="27" t="s">
        <v>3166</v>
      </c>
      <c r="D883" s="27" t="s">
        <v>3167</v>
      </c>
      <c r="E883" s="65">
        <v>353.49</v>
      </c>
      <c r="F883" s="15">
        <f t="shared" si="41"/>
        <v>353.49</v>
      </c>
      <c r="G883" s="16">
        <f t="shared" si="42"/>
        <v>14.428163265306123</v>
      </c>
      <c r="H883" s="17">
        <f t="shared" si="43"/>
        <v>14.428163265306123</v>
      </c>
      <c r="I883" s="18" t="s">
        <v>195</v>
      </c>
      <c r="J883" s="18">
        <v>85311030</v>
      </c>
      <c r="K883" s="18" t="s">
        <v>3480</v>
      </c>
      <c r="L883" s="22" t="s">
        <v>16516</v>
      </c>
      <c r="M883" s="18"/>
      <c r="N883" s="18"/>
      <c r="O883" s="18"/>
      <c r="P883" s="18" t="s">
        <v>52</v>
      </c>
      <c r="Q883" s="18">
        <v>40</v>
      </c>
      <c r="R883" s="18"/>
      <c r="S883" s="18"/>
      <c r="T883" s="18"/>
      <c r="U883" s="18" t="s">
        <v>55</v>
      </c>
      <c r="V883" s="18"/>
      <c r="W883" s="36"/>
      <c r="X883" s="18"/>
      <c r="Y883" s="18"/>
      <c r="AA883" s="67"/>
      <c r="AB883" s="67" t="s">
        <v>184</v>
      </c>
      <c r="AC883" s="68">
        <v>0.42</v>
      </c>
    </row>
    <row r="884" spans="1:29" ht="12" customHeight="1">
      <c r="A884" s="11" t="s">
        <v>3168</v>
      </c>
      <c r="B884" s="12">
        <v>5901477339240</v>
      </c>
      <c r="C884" s="21" t="s">
        <v>3169</v>
      </c>
      <c r="D884" s="13"/>
      <c r="E884" s="65">
        <v>396.08</v>
      </c>
      <c r="F884" s="15">
        <f t="shared" si="41"/>
        <v>396.08</v>
      </c>
      <c r="G884" s="16">
        <f t="shared" si="42"/>
        <v>16.166530612244898</v>
      </c>
      <c r="H884" s="17">
        <f t="shared" si="43"/>
        <v>16.166530612244898</v>
      </c>
      <c r="I884" s="18" t="s">
        <v>3170</v>
      </c>
      <c r="J884" s="18" t="s">
        <v>61</v>
      </c>
      <c r="K884" s="18" t="s">
        <v>68</v>
      </c>
      <c r="L884" s="18" t="s">
        <v>3171</v>
      </c>
      <c r="M884" s="22" t="s">
        <v>3172</v>
      </c>
      <c r="N884" s="19">
        <v>0.13</v>
      </c>
      <c r="O884" s="19">
        <v>0.16900000000000001</v>
      </c>
      <c r="P884" s="18" t="s">
        <v>52</v>
      </c>
      <c r="Q884" s="18">
        <v>50</v>
      </c>
      <c r="R884" s="18"/>
      <c r="S884" s="18"/>
      <c r="T884" s="19"/>
      <c r="U884" s="18" t="s">
        <v>55</v>
      </c>
      <c r="V884" s="18"/>
      <c r="W884" s="18"/>
      <c r="X884" s="18"/>
      <c r="Y884" s="18"/>
      <c r="AB884" s="67" t="s">
        <v>184</v>
      </c>
      <c r="AC884" s="68">
        <v>0.42</v>
      </c>
    </row>
    <row r="885" spans="1:29" ht="12" customHeight="1">
      <c r="A885" s="11" t="s">
        <v>3173</v>
      </c>
      <c r="B885" s="12">
        <v>5901477339257</v>
      </c>
      <c r="C885" s="21" t="s">
        <v>3174</v>
      </c>
      <c r="D885" s="13"/>
      <c r="E885" s="65">
        <v>396.08</v>
      </c>
      <c r="F885" s="15">
        <f t="shared" si="41"/>
        <v>396.08</v>
      </c>
      <c r="G885" s="16">
        <f t="shared" si="42"/>
        <v>16.166530612244898</v>
      </c>
      <c r="H885" s="17">
        <f t="shared" si="43"/>
        <v>16.166530612244898</v>
      </c>
      <c r="I885" s="18" t="s">
        <v>3170</v>
      </c>
      <c r="J885" s="18" t="s">
        <v>61</v>
      </c>
      <c r="K885" s="18" t="s">
        <v>68</v>
      </c>
      <c r="L885" s="18" t="s">
        <v>3171</v>
      </c>
      <c r="M885" s="22" t="s">
        <v>3172</v>
      </c>
      <c r="N885" s="19">
        <v>0.13</v>
      </c>
      <c r="O885" s="19">
        <v>0.17</v>
      </c>
      <c r="P885" s="18" t="s">
        <v>52</v>
      </c>
      <c r="Q885" s="18">
        <v>50</v>
      </c>
      <c r="R885" s="18"/>
      <c r="S885" s="18"/>
      <c r="T885" s="19"/>
      <c r="U885" s="18" t="s">
        <v>55</v>
      </c>
      <c r="V885" s="18"/>
      <c r="W885" s="18"/>
      <c r="X885" s="18"/>
      <c r="Y885" s="18"/>
      <c r="AB885" s="67" t="s">
        <v>184</v>
      </c>
      <c r="AC885" s="68">
        <v>0.42</v>
      </c>
    </row>
    <row r="886" spans="1:29" ht="12" customHeight="1">
      <c r="A886" s="11" t="s">
        <v>3176</v>
      </c>
      <c r="B886" s="12" t="s">
        <v>3177</v>
      </c>
      <c r="C886" s="27" t="s">
        <v>3178</v>
      </c>
      <c r="E886" s="65">
        <v>230.92</v>
      </c>
      <c r="F886" s="15">
        <f t="shared" si="41"/>
        <v>230.92</v>
      </c>
      <c r="G886" s="16">
        <f t="shared" si="42"/>
        <v>9.4253061224489798</v>
      </c>
      <c r="H886" s="17">
        <f t="shared" si="43"/>
        <v>9.4253061224489798</v>
      </c>
      <c r="I886" s="19" t="s">
        <v>3050</v>
      </c>
      <c r="J886" s="18">
        <v>85311030</v>
      </c>
      <c r="K886" s="18" t="s">
        <v>68</v>
      </c>
      <c r="L886" s="18" t="s">
        <v>16517</v>
      </c>
      <c r="M886" s="22"/>
      <c r="N886" s="18">
        <v>0.56999999999999995</v>
      </c>
      <c r="O886" s="18"/>
      <c r="P886" s="18" t="s">
        <v>52</v>
      </c>
      <c r="Q886" s="18">
        <v>100</v>
      </c>
      <c r="R886" s="18"/>
      <c r="S886" s="18"/>
      <c r="T886" s="18"/>
      <c r="U886" s="18" t="s">
        <v>55</v>
      </c>
      <c r="W886" s="18"/>
      <c r="Y886" s="18"/>
      <c r="AB886" s="67" t="s">
        <v>184</v>
      </c>
      <c r="AC886" s="68">
        <v>0.42</v>
      </c>
    </row>
    <row r="887" spans="1:29" ht="12" customHeight="1">
      <c r="A887" s="11" t="s">
        <v>3179</v>
      </c>
      <c r="B887" s="12">
        <v>5905036201979</v>
      </c>
      <c r="C887" s="21" t="s">
        <v>3180</v>
      </c>
      <c r="D887" s="13"/>
      <c r="E887" s="65">
        <v>181.41</v>
      </c>
      <c r="F887" s="15">
        <f t="shared" si="41"/>
        <v>181.41</v>
      </c>
      <c r="G887" s="16">
        <f t="shared" si="42"/>
        <v>7.4044897959183675</v>
      </c>
      <c r="H887" s="17">
        <f t="shared" si="43"/>
        <v>7.4044897959183675</v>
      </c>
      <c r="I887" s="19" t="s">
        <v>3050</v>
      </c>
      <c r="J887" s="18">
        <v>85311030</v>
      </c>
      <c r="K887" s="18" t="s">
        <v>68</v>
      </c>
      <c r="L887" s="18" t="s">
        <v>16517</v>
      </c>
      <c r="M887" s="18"/>
      <c r="N887" s="18">
        <v>0.03</v>
      </c>
      <c r="O887" s="18">
        <v>0.04</v>
      </c>
      <c r="P887" s="18" t="s">
        <v>52</v>
      </c>
      <c r="Q887" s="18"/>
      <c r="R887" s="18"/>
      <c r="V887"/>
      <c r="W887"/>
      <c r="X887"/>
      <c r="Y887"/>
      <c r="AB887" s="67" t="s">
        <v>184</v>
      </c>
      <c r="AC887" s="68">
        <v>0.42</v>
      </c>
    </row>
    <row r="888" spans="1:29" ht="12" customHeight="1">
      <c r="A888" s="11" t="s">
        <v>3181</v>
      </c>
      <c r="B888" s="12" t="s">
        <v>3182</v>
      </c>
      <c r="C888" s="27" t="s">
        <v>3183</v>
      </c>
      <c r="E888" s="65">
        <v>207.55</v>
      </c>
      <c r="F888" s="15">
        <f t="shared" si="41"/>
        <v>207.55</v>
      </c>
      <c r="G888" s="16">
        <f t="shared" si="42"/>
        <v>8.4714285714285715</v>
      </c>
      <c r="H888" s="17">
        <f t="shared" si="43"/>
        <v>8.4714285714285715</v>
      </c>
      <c r="I888" s="19" t="s">
        <v>3050</v>
      </c>
      <c r="J888" s="18">
        <v>85311030</v>
      </c>
      <c r="K888" s="18" t="s">
        <v>68</v>
      </c>
      <c r="L888" s="18" t="s">
        <v>16517</v>
      </c>
      <c r="M888" s="22"/>
      <c r="N888" s="18">
        <v>0.125</v>
      </c>
      <c r="O888" s="18"/>
      <c r="P888" s="18" t="s">
        <v>52</v>
      </c>
      <c r="Q888" s="18">
        <v>50</v>
      </c>
      <c r="R888" s="18"/>
      <c r="S888" s="18"/>
      <c r="T888" s="18"/>
      <c r="U888" s="18" t="s">
        <v>55</v>
      </c>
      <c r="W888" s="18"/>
      <c r="Y888" s="18"/>
      <c r="AB888" s="67" t="s">
        <v>184</v>
      </c>
      <c r="AC888" s="68">
        <v>0.42</v>
      </c>
    </row>
    <row r="889" spans="1:29" ht="12" customHeight="1">
      <c r="A889" s="11" t="s">
        <v>3184</v>
      </c>
      <c r="B889" s="12" t="s">
        <v>3185</v>
      </c>
      <c r="C889" s="27" t="s">
        <v>3186</v>
      </c>
      <c r="E889" s="65">
        <v>221.71</v>
      </c>
      <c r="F889" s="15">
        <f t="shared" si="41"/>
        <v>221.71</v>
      </c>
      <c r="G889" s="16">
        <f t="shared" si="42"/>
        <v>9.0493877551020407</v>
      </c>
      <c r="H889" s="17">
        <f t="shared" si="43"/>
        <v>9.0493877551020407</v>
      </c>
      <c r="I889" s="19" t="s">
        <v>3050</v>
      </c>
      <c r="J889" s="18">
        <v>85311030</v>
      </c>
      <c r="K889" s="18" t="s">
        <v>68</v>
      </c>
      <c r="L889" s="18" t="s">
        <v>16517</v>
      </c>
      <c r="M889" s="22"/>
      <c r="N889" s="18">
        <v>0.185</v>
      </c>
      <c r="O889" s="18"/>
      <c r="P889" s="18" t="s">
        <v>52</v>
      </c>
      <c r="Q889" s="18"/>
      <c r="R889" s="18"/>
      <c r="S889" s="18"/>
      <c r="T889" s="18"/>
      <c r="U889" s="18"/>
      <c r="W889" s="18"/>
      <c r="Y889" s="18"/>
      <c r="AB889" s="67" t="s">
        <v>184</v>
      </c>
      <c r="AC889" s="68">
        <v>0.42</v>
      </c>
    </row>
    <row r="890" spans="1:29" ht="12" customHeight="1">
      <c r="A890" s="11" t="s">
        <v>3187</v>
      </c>
      <c r="B890" s="12" t="s">
        <v>3188</v>
      </c>
      <c r="C890" s="27" t="s">
        <v>3189</v>
      </c>
      <c r="E890" s="65">
        <v>228.09</v>
      </c>
      <c r="F890" s="15">
        <f t="shared" si="41"/>
        <v>228.09</v>
      </c>
      <c r="G890" s="16">
        <f t="shared" si="42"/>
        <v>9.3097959183673478</v>
      </c>
      <c r="H890" s="17">
        <f t="shared" si="43"/>
        <v>9.3097959183673478</v>
      </c>
      <c r="I890" s="19" t="s">
        <v>3050</v>
      </c>
      <c r="J890" s="18">
        <v>85311030</v>
      </c>
      <c r="K890" s="18" t="s">
        <v>68</v>
      </c>
      <c r="L890" s="18" t="s">
        <v>16517</v>
      </c>
      <c r="M890" s="22"/>
      <c r="N890" s="18">
        <v>9.7000000000000003E-2</v>
      </c>
      <c r="O890" s="18"/>
      <c r="P890" s="18" t="s">
        <v>52</v>
      </c>
      <c r="Q890" s="18">
        <v>50</v>
      </c>
      <c r="R890" s="18"/>
      <c r="S890" s="18"/>
      <c r="T890" s="18"/>
      <c r="U890" s="18" t="s">
        <v>55</v>
      </c>
      <c r="W890" s="18"/>
      <c r="Y890" s="18"/>
      <c r="AB890" s="67" t="s">
        <v>184</v>
      </c>
      <c r="AC890" s="68">
        <v>0.42</v>
      </c>
    </row>
    <row r="891" spans="1:29" ht="12" customHeight="1">
      <c r="A891" s="11" t="s">
        <v>3190</v>
      </c>
      <c r="B891" s="12" t="s">
        <v>3191</v>
      </c>
      <c r="C891" s="27" t="s">
        <v>3192</v>
      </c>
      <c r="E891" s="65">
        <v>228.09</v>
      </c>
      <c r="F891" s="15">
        <f t="shared" si="41"/>
        <v>228.09</v>
      </c>
      <c r="G891" s="16">
        <f t="shared" si="42"/>
        <v>9.3097959183673478</v>
      </c>
      <c r="H891" s="17">
        <f t="shared" si="43"/>
        <v>9.3097959183673478</v>
      </c>
      <c r="I891" s="19" t="s">
        <v>3050</v>
      </c>
      <c r="J891" s="18">
        <v>85311030</v>
      </c>
      <c r="K891" s="18" t="s">
        <v>68</v>
      </c>
      <c r="L891" s="18" t="s">
        <v>16517</v>
      </c>
      <c r="M891" s="18"/>
      <c r="N891" s="18">
        <v>9.7000000000000003E-2</v>
      </c>
      <c r="O891" s="18"/>
      <c r="P891" s="18" t="s">
        <v>52</v>
      </c>
      <c r="Q891" s="18">
        <v>50</v>
      </c>
      <c r="R891" s="18"/>
      <c r="S891" s="18"/>
      <c r="T891" s="18"/>
      <c r="U891" s="18" t="s">
        <v>55</v>
      </c>
      <c r="V891" s="18"/>
      <c r="W891" s="36"/>
      <c r="X891" s="18"/>
      <c r="Y891" s="18"/>
      <c r="AA891" s="67"/>
      <c r="AB891" s="67" t="s">
        <v>184</v>
      </c>
      <c r="AC891" s="68">
        <v>0.42</v>
      </c>
    </row>
    <row r="892" spans="1:29" ht="12" customHeight="1">
      <c r="A892" s="11" t="s">
        <v>3193</v>
      </c>
      <c r="B892" s="12" t="s">
        <v>3194</v>
      </c>
      <c r="C892" s="27" t="s">
        <v>3195</v>
      </c>
      <c r="E892" s="65">
        <v>294.67</v>
      </c>
      <c r="F892" s="15">
        <f t="shared" si="41"/>
        <v>294.67</v>
      </c>
      <c r="G892" s="16">
        <f t="shared" si="42"/>
        <v>12.02734693877551</v>
      </c>
      <c r="H892" s="17">
        <f t="shared" si="43"/>
        <v>12.02734693877551</v>
      </c>
      <c r="I892" s="19" t="s">
        <v>3050</v>
      </c>
      <c r="J892" s="18">
        <v>85311030</v>
      </c>
      <c r="K892" s="18" t="s">
        <v>68</v>
      </c>
      <c r="L892" s="18" t="s">
        <v>16517</v>
      </c>
      <c r="M892" s="22"/>
      <c r="N892" s="18">
        <v>0.16</v>
      </c>
      <c r="O892" s="18"/>
      <c r="P892" s="18" t="s">
        <v>52</v>
      </c>
      <c r="Q892" s="18">
        <v>50</v>
      </c>
      <c r="R892" s="18"/>
      <c r="S892" s="18"/>
      <c r="T892" s="18"/>
      <c r="U892" s="18" t="s">
        <v>55</v>
      </c>
      <c r="W892" s="18"/>
      <c r="Y892" s="18"/>
      <c r="AB892" s="67" t="s">
        <v>184</v>
      </c>
      <c r="AC892" s="68">
        <v>0.42</v>
      </c>
    </row>
    <row r="893" spans="1:29" ht="12" customHeight="1">
      <c r="A893" s="11" t="s">
        <v>3196</v>
      </c>
      <c r="B893" s="12" t="s">
        <v>3197</v>
      </c>
      <c r="C893" s="27" t="s">
        <v>3198</v>
      </c>
      <c r="E893" s="65">
        <v>247.92</v>
      </c>
      <c r="F893" s="15">
        <f t="shared" si="41"/>
        <v>247.92</v>
      </c>
      <c r="G893" s="16">
        <f t="shared" si="42"/>
        <v>10.119183673469387</v>
      </c>
      <c r="H893" s="17">
        <f t="shared" si="43"/>
        <v>10.119183673469387</v>
      </c>
      <c r="I893" s="19" t="s">
        <v>3050</v>
      </c>
      <c r="J893" s="18">
        <v>85311030</v>
      </c>
      <c r="K893" s="18" t="s">
        <v>68</v>
      </c>
      <c r="L893" s="18" t="s">
        <v>16517</v>
      </c>
      <c r="M893" s="22"/>
      <c r="N893" s="18">
        <v>6.0999999999999999E-2</v>
      </c>
      <c r="O893" s="18"/>
      <c r="P893" s="18" t="s">
        <v>52</v>
      </c>
      <c r="Q893" s="18">
        <v>100</v>
      </c>
      <c r="R893" s="18"/>
      <c r="S893" s="18"/>
      <c r="T893" s="18"/>
      <c r="U893" s="18" t="s">
        <v>55</v>
      </c>
      <c r="W893" s="18"/>
      <c r="Y893" s="18"/>
      <c r="AB893" s="67" t="s">
        <v>184</v>
      </c>
      <c r="AC893" s="68">
        <v>0.42</v>
      </c>
    </row>
    <row r="894" spans="1:29" ht="12" customHeight="1">
      <c r="A894" s="11" t="s">
        <v>3199</v>
      </c>
      <c r="B894" s="12" t="s">
        <v>3200</v>
      </c>
      <c r="C894" s="27" t="s">
        <v>3201</v>
      </c>
      <c r="E894" s="65">
        <v>247.92</v>
      </c>
      <c r="F894" s="15">
        <f t="shared" si="41"/>
        <v>247.92</v>
      </c>
      <c r="G894" s="16">
        <f t="shared" si="42"/>
        <v>10.119183673469387</v>
      </c>
      <c r="H894" s="17">
        <f t="shared" si="43"/>
        <v>10.119183673469387</v>
      </c>
      <c r="I894" s="19" t="s">
        <v>3050</v>
      </c>
      <c r="J894" s="18">
        <v>85311030</v>
      </c>
      <c r="K894" s="18" t="s">
        <v>68</v>
      </c>
      <c r="L894" s="18" t="s">
        <v>16517</v>
      </c>
      <c r="M894" s="22"/>
      <c r="N894" s="18">
        <v>6.0999999999999999E-2</v>
      </c>
      <c r="O894" s="18"/>
      <c r="P894" s="18" t="s">
        <v>52</v>
      </c>
      <c r="Q894" s="18">
        <v>100</v>
      </c>
      <c r="R894" s="18"/>
      <c r="S894" s="18"/>
      <c r="T894" s="18"/>
      <c r="U894" s="18" t="s">
        <v>55</v>
      </c>
      <c r="W894" s="18"/>
      <c r="Y894" s="18"/>
      <c r="AB894" s="67" t="s">
        <v>184</v>
      </c>
      <c r="AC894" s="68">
        <v>0.42</v>
      </c>
    </row>
    <row r="895" spans="1:29" ht="12" customHeight="1">
      <c r="A895" s="11" t="s">
        <v>3202</v>
      </c>
      <c r="B895" s="12" t="s">
        <v>3203</v>
      </c>
      <c r="C895" s="27" t="s">
        <v>3204</v>
      </c>
      <c r="E895" s="65">
        <v>177.8</v>
      </c>
      <c r="F895" s="15">
        <f t="shared" si="41"/>
        <v>177.8</v>
      </c>
      <c r="G895" s="16">
        <f t="shared" si="42"/>
        <v>7.257142857142858</v>
      </c>
      <c r="H895" s="17">
        <f t="shared" si="43"/>
        <v>7.257142857142858</v>
      </c>
      <c r="I895" s="19" t="s">
        <v>3050</v>
      </c>
      <c r="J895" s="18">
        <v>85311030</v>
      </c>
      <c r="K895" s="18" t="s">
        <v>68</v>
      </c>
      <c r="L895" s="18" t="s">
        <v>16517</v>
      </c>
      <c r="M895" s="18"/>
      <c r="N895" s="18"/>
      <c r="O895" s="18"/>
      <c r="P895" s="18" t="s">
        <v>52</v>
      </c>
      <c r="Q895" s="18">
        <v>100</v>
      </c>
      <c r="R895" s="18"/>
      <c r="S895" s="18"/>
      <c r="T895" s="18"/>
      <c r="U895" s="18" t="s">
        <v>55</v>
      </c>
      <c r="V895" s="18"/>
      <c r="W895" s="36"/>
      <c r="X895" s="18"/>
      <c r="Y895" s="18"/>
      <c r="AA895" s="67"/>
      <c r="AB895" s="67" t="s">
        <v>184</v>
      </c>
      <c r="AC895" s="68">
        <v>0.42</v>
      </c>
    </row>
    <row r="896" spans="1:29" ht="12" customHeight="1">
      <c r="A896" s="11" t="s">
        <v>3205</v>
      </c>
      <c r="B896" s="12" t="s">
        <v>3206</v>
      </c>
      <c r="C896" s="27" t="s">
        <v>3207</v>
      </c>
      <c r="E896" s="65">
        <v>177.8</v>
      </c>
      <c r="F896" s="15">
        <f t="shared" si="41"/>
        <v>177.8</v>
      </c>
      <c r="G896" s="16">
        <f t="shared" si="42"/>
        <v>7.257142857142858</v>
      </c>
      <c r="H896" s="17">
        <f t="shared" si="43"/>
        <v>7.257142857142858</v>
      </c>
      <c r="I896" s="19" t="s">
        <v>3050</v>
      </c>
      <c r="J896" s="18">
        <v>85311030</v>
      </c>
      <c r="K896" s="18" t="s">
        <v>68</v>
      </c>
      <c r="L896" s="18" t="s">
        <v>16517</v>
      </c>
      <c r="M896" s="22"/>
      <c r="N896" s="18">
        <v>0.05</v>
      </c>
      <c r="O896" s="18"/>
      <c r="P896" s="18" t="s">
        <v>52</v>
      </c>
      <c r="Q896" s="18">
        <v>100</v>
      </c>
      <c r="R896" s="18"/>
      <c r="S896" s="18"/>
      <c r="T896" s="18"/>
      <c r="U896" s="18" t="s">
        <v>55</v>
      </c>
      <c r="W896" s="18"/>
      <c r="Y896" s="18"/>
      <c r="AB896" s="67" t="s">
        <v>184</v>
      </c>
      <c r="AC896" s="68">
        <v>0.42</v>
      </c>
    </row>
    <row r="897" spans="1:29" ht="12" customHeight="1">
      <c r="A897" s="11" t="s">
        <v>3208</v>
      </c>
      <c r="B897" s="12" t="s">
        <v>3209</v>
      </c>
      <c r="C897" s="27" t="s">
        <v>3210</v>
      </c>
      <c r="E897" s="65">
        <v>213.92</v>
      </c>
      <c r="F897" s="15">
        <f t="shared" si="41"/>
        <v>213.92</v>
      </c>
      <c r="G897" s="16">
        <f t="shared" si="42"/>
        <v>8.7314285714285713</v>
      </c>
      <c r="H897" s="17">
        <f t="shared" si="43"/>
        <v>8.7314285714285713</v>
      </c>
      <c r="I897" s="19" t="s">
        <v>3050</v>
      </c>
      <c r="J897" s="18">
        <v>85311030</v>
      </c>
      <c r="K897" s="18" t="s">
        <v>68</v>
      </c>
      <c r="L897" s="18" t="s">
        <v>16517</v>
      </c>
      <c r="M897" s="22"/>
      <c r="N897" s="18">
        <v>0.105</v>
      </c>
      <c r="O897" s="18"/>
      <c r="P897" s="18" t="s">
        <v>52</v>
      </c>
      <c r="Q897" s="18">
        <v>50</v>
      </c>
      <c r="R897" s="18"/>
      <c r="S897" s="18"/>
      <c r="T897" s="18"/>
      <c r="U897" s="18" t="s">
        <v>55</v>
      </c>
      <c r="W897" s="18"/>
      <c r="Y897" s="18"/>
      <c r="AB897" s="67" t="s">
        <v>184</v>
      </c>
      <c r="AC897" s="68">
        <v>0.42</v>
      </c>
    </row>
    <row r="898" spans="1:29" ht="12" customHeight="1">
      <c r="A898" s="11" t="s">
        <v>3211</v>
      </c>
      <c r="B898" s="12" t="s">
        <v>3212</v>
      </c>
      <c r="C898" s="27" t="s">
        <v>3213</v>
      </c>
      <c r="E898" s="65">
        <v>223.83</v>
      </c>
      <c r="F898" s="15">
        <f t="shared" si="41"/>
        <v>223.83</v>
      </c>
      <c r="G898" s="16">
        <f t="shared" si="42"/>
        <v>9.1359183673469389</v>
      </c>
      <c r="H898" s="17">
        <f t="shared" si="43"/>
        <v>9.1359183673469389</v>
      </c>
      <c r="I898" s="19" t="s">
        <v>3050</v>
      </c>
      <c r="J898" s="18">
        <v>85311030</v>
      </c>
      <c r="K898" s="18" t="s">
        <v>68</v>
      </c>
      <c r="L898" s="18" t="s">
        <v>16517</v>
      </c>
      <c r="M898" s="18"/>
      <c r="N898" s="18"/>
      <c r="O898" s="18"/>
      <c r="P898" s="18" t="s">
        <v>52</v>
      </c>
      <c r="Q898" s="18">
        <v>50</v>
      </c>
      <c r="R898" s="18"/>
      <c r="S898" s="18"/>
      <c r="T898" s="18"/>
      <c r="U898" s="18" t="s">
        <v>55</v>
      </c>
      <c r="V898" s="18"/>
      <c r="W898" s="36"/>
      <c r="X898" s="18"/>
      <c r="Y898" s="18"/>
      <c r="AA898" s="67"/>
      <c r="AB898" s="67" t="s">
        <v>184</v>
      </c>
      <c r="AC898" s="68">
        <v>0.42</v>
      </c>
    </row>
    <row r="899" spans="1:29" ht="12" customHeight="1">
      <c r="A899" s="11" t="s">
        <v>3214</v>
      </c>
      <c r="B899" s="12" t="s">
        <v>3215</v>
      </c>
      <c r="C899" s="27" t="s">
        <v>3216</v>
      </c>
      <c r="E899" s="65">
        <v>223.83</v>
      </c>
      <c r="F899" s="15">
        <f t="shared" si="41"/>
        <v>223.83</v>
      </c>
      <c r="G899" s="16">
        <f t="shared" si="42"/>
        <v>9.1359183673469389</v>
      </c>
      <c r="H899" s="17">
        <f t="shared" si="43"/>
        <v>9.1359183673469389</v>
      </c>
      <c r="I899" s="19" t="s">
        <v>3050</v>
      </c>
      <c r="J899" s="18">
        <v>85311030</v>
      </c>
      <c r="K899" s="18" t="s">
        <v>68</v>
      </c>
      <c r="L899" s="18" t="s">
        <v>16517</v>
      </c>
      <c r="M899" s="22"/>
      <c r="N899" s="18">
        <v>0.125</v>
      </c>
      <c r="O899" s="18"/>
      <c r="P899" s="18" t="s">
        <v>52</v>
      </c>
      <c r="Q899" s="18"/>
      <c r="R899" s="18"/>
      <c r="S899" s="18"/>
      <c r="T899" s="18"/>
      <c r="U899" s="18"/>
      <c r="W899" s="18"/>
      <c r="Y899" s="18"/>
      <c r="AB899" s="67" t="s">
        <v>184</v>
      </c>
      <c r="AC899" s="68">
        <v>0.42</v>
      </c>
    </row>
    <row r="900" spans="1:29" ht="12" customHeight="1">
      <c r="A900" s="11" t="s">
        <v>3217</v>
      </c>
      <c r="B900" s="12" t="s">
        <v>3218</v>
      </c>
      <c r="C900" s="27" t="s">
        <v>3219</v>
      </c>
      <c r="E900" s="65">
        <v>264.92</v>
      </c>
      <c r="F900" s="15">
        <f t="shared" si="41"/>
        <v>264.92</v>
      </c>
      <c r="G900" s="16">
        <f t="shared" si="42"/>
        <v>10.813061224489797</v>
      </c>
      <c r="H900" s="17">
        <f t="shared" si="43"/>
        <v>10.813061224489797</v>
      </c>
      <c r="I900" s="19" t="s">
        <v>3050</v>
      </c>
      <c r="J900" s="18">
        <v>85311030</v>
      </c>
      <c r="K900" s="18" t="s">
        <v>68</v>
      </c>
      <c r="L900" s="18" t="s">
        <v>16517</v>
      </c>
      <c r="M900" s="22"/>
      <c r="N900" s="18">
        <v>4.2999999999999997E-2</v>
      </c>
      <c r="O900" s="18"/>
      <c r="P900" s="18" t="s">
        <v>52</v>
      </c>
      <c r="Q900" s="18">
        <v>100</v>
      </c>
      <c r="R900" s="18"/>
      <c r="S900" s="18"/>
      <c r="T900" s="18"/>
      <c r="U900" s="18" t="s">
        <v>55</v>
      </c>
      <c r="W900" s="18"/>
      <c r="Y900" s="18"/>
      <c r="AB900" s="67" t="s">
        <v>184</v>
      </c>
      <c r="AC900" s="68">
        <v>0.42</v>
      </c>
    </row>
    <row r="901" spans="1:29" ht="12" customHeight="1">
      <c r="A901" s="11" t="s">
        <v>3220</v>
      </c>
      <c r="B901" s="12" t="s">
        <v>3221</v>
      </c>
      <c r="C901" s="27" t="s">
        <v>3222</v>
      </c>
      <c r="E901" s="65">
        <v>362.67</v>
      </c>
      <c r="F901" s="15">
        <f t="shared" ref="F901:F964" si="44">E901*(1-$E$1)</f>
        <v>362.67</v>
      </c>
      <c r="G901" s="16">
        <f t="shared" si="42"/>
        <v>14.802857142857144</v>
      </c>
      <c r="H901" s="17">
        <f t="shared" si="43"/>
        <v>14.802857142857144</v>
      </c>
      <c r="I901" s="19" t="s">
        <v>3050</v>
      </c>
      <c r="J901" s="18">
        <v>85311030</v>
      </c>
      <c r="K901" s="18" t="s">
        <v>68</v>
      </c>
      <c r="L901" s="18" t="s">
        <v>16517</v>
      </c>
      <c r="M901" s="22"/>
      <c r="N901" s="18">
        <v>5.1999999999999998E-2</v>
      </c>
      <c r="O901" s="18"/>
      <c r="P901" s="18" t="s">
        <v>52</v>
      </c>
      <c r="Q901" s="18">
        <v>100</v>
      </c>
      <c r="R901" s="18"/>
      <c r="S901" s="18"/>
      <c r="T901" s="18"/>
      <c r="U901" s="18" t="s">
        <v>55</v>
      </c>
      <c r="W901" s="18"/>
      <c r="Y901" s="18"/>
      <c r="AB901" s="67" t="s">
        <v>184</v>
      </c>
      <c r="AC901" s="68">
        <v>0.42</v>
      </c>
    </row>
    <row r="902" spans="1:29" ht="12" customHeight="1">
      <c r="A902" s="11" t="s">
        <v>3223</v>
      </c>
      <c r="B902" s="12" t="s">
        <v>3224</v>
      </c>
      <c r="C902" s="27" t="s">
        <v>3225</v>
      </c>
      <c r="E902" s="65">
        <v>373.29</v>
      </c>
      <c r="F902" s="15">
        <f t="shared" si="44"/>
        <v>373.29</v>
      </c>
      <c r="G902" s="16">
        <f t="shared" si="42"/>
        <v>15.236326530612246</v>
      </c>
      <c r="H902" s="17">
        <f t="shared" si="43"/>
        <v>15.236326530612246</v>
      </c>
      <c r="I902" s="19" t="s">
        <v>3050</v>
      </c>
      <c r="J902" s="18">
        <v>85311030</v>
      </c>
      <c r="K902" s="18" t="s">
        <v>68</v>
      </c>
      <c r="L902" s="18" t="s">
        <v>16517</v>
      </c>
      <c r="M902" s="22"/>
      <c r="N902" s="18">
        <v>9.7000000000000003E-2</v>
      </c>
      <c r="O902" s="18"/>
      <c r="P902" s="18" t="s">
        <v>52</v>
      </c>
      <c r="Q902" s="18">
        <v>50</v>
      </c>
      <c r="R902" s="18"/>
      <c r="S902" s="18"/>
      <c r="T902" s="18"/>
      <c r="U902" s="18" t="s">
        <v>55</v>
      </c>
      <c r="W902" s="18"/>
      <c r="Y902" s="18"/>
      <c r="AB902" s="67" t="s">
        <v>184</v>
      </c>
      <c r="AC902" s="68">
        <v>0.42</v>
      </c>
    </row>
    <row r="903" spans="1:29" ht="12" customHeight="1">
      <c r="A903" s="11" t="s">
        <v>3226</v>
      </c>
      <c r="B903" s="12" t="s">
        <v>3227</v>
      </c>
      <c r="C903" s="27" t="s">
        <v>3228</v>
      </c>
      <c r="E903" s="65">
        <v>211.08</v>
      </c>
      <c r="F903" s="15">
        <f t="shared" si="44"/>
        <v>211.08</v>
      </c>
      <c r="G903" s="16">
        <f t="shared" si="42"/>
        <v>8.6155102040816338</v>
      </c>
      <c r="H903" s="17">
        <f t="shared" si="43"/>
        <v>8.6155102040816338</v>
      </c>
      <c r="I903" s="19" t="s">
        <v>3050</v>
      </c>
      <c r="J903" s="18">
        <v>85311030</v>
      </c>
      <c r="K903" s="18" t="s">
        <v>68</v>
      </c>
      <c r="L903" s="18" t="s">
        <v>16517</v>
      </c>
      <c r="M903" s="22"/>
      <c r="N903" s="18">
        <v>0.47</v>
      </c>
      <c r="O903" s="18"/>
      <c r="P903" s="18" t="s">
        <v>52</v>
      </c>
      <c r="Q903" s="18">
        <v>100</v>
      </c>
      <c r="R903" s="18"/>
      <c r="S903" s="18"/>
      <c r="T903" s="18"/>
      <c r="U903" s="18" t="s">
        <v>55</v>
      </c>
      <c r="W903" s="18"/>
      <c r="Y903" s="18"/>
      <c r="AB903" s="67" t="s">
        <v>184</v>
      </c>
      <c r="AC903" s="68">
        <v>0.42</v>
      </c>
    </row>
    <row r="904" spans="1:29" ht="12" customHeight="1">
      <c r="A904" s="11" t="s">
        <v>3229</v>
      </c>
      <c r="B904" s="12" t="s">
        <v>3230</v>
      </c>
      <c r="C904" s="27" t="s">
        <v>3231</v>
      </c>
      <c r="E904" s="65">
        <v>267.75</v>
      </c>
      <c r="F904" s="15">
        <f t="shared" si="44"/>
        <v>267.75</v>
      </c>
      <c r="G904" s="16">
        <f t="shared" si="42"/>
        <v>10.928571428571429</v>
      </c>
      <c r="H904" s="17">
        <f t="shared" si="43"/>
        <v>10.928571428571429</v>
      </c>
      <c r="I904" s="19" t="s">
        <v>3050</v>
      </c>
      <c r="J904" s="18">
        <v>85311030</v>
      </c>
      <c r="K904" s="18" t="s">
        <v>68</v>
      </c>
      <c r="L904" s="18" t="s">
        <v>16517</v>
      </c>
      <c r="M904" s="22"/>
      <c r="N904" s="18">
        <v>0.125</v>
      </c>
      <c r="O904" s="18"/>
      <c r="P904" s="18" t="s">
        <v>52</v>
      </c>
      <c r="Q904" s="18">
        <v>50</v>
      </c>
      <c r="R904" s="18"/>
      <c r="S904" s="18"/>
      <c r="T904" s="18"/>
      <c r="U904" s="18" t="s">
        <v>55</v>
      </c>
      <c r="W904" s="18"/>
      <c r="Y904" s="18"/>
      <c r="AB904" s="67" t="s">
        <v>184</v>
      </c>
      <c r="AC904" s="68">
        <v>0.42</v>
      </c>
    </row>
    <row r="905" spans="1:29" ht="12" customHeight="1">
      <c r="A905" s="11" t="s">
        <v>3232</v>
      </c>
      <c r="B905" s="12" t="s">
        <v>3233</v>
      </c>
      <c r="C905" s="27" t="s">
        <v>3234</v>
      </c>
      <c r="E905" s="65">
        <v>569.5</v>
      </c>
      <c r="F905" s="15">
        <f t="shared" si="44"/>
        <v>569.5</v>
      </c>
      <c r="G905" s="16">
        <f t="shared" si="42"/>
        <v>23.244897959183675</v>
      </c>
      <c r="H905" s="17">
        <f t="shared" si="43"/>
        <v>23.244897959183675</v>
      </c>
      <c r="I905" s="19" t="s">
        <v>3050</v>
      </c>
      <c r="J905" s="18">
        <v>85311030</v>
      </c>
      <c r="K905" s="18" t="s">
        <v>68</v>
      </c>
      <c r="L905" s="18" t="s">
        <v>16517</v>
      </c>
      <c r="M905" s="22"/>
      <c r="N905" s="18"/>
      <c r="O905" s="18"/>
      <c r="P905" s="18" t="s">
        <v>52</v>
      </c>
      <c r="Q905" s="18">
        <v>100</v>
      </c>
      <c r="R905" s="18"/>
      <c r="S905" s="18"/>
      <c r="T905" s="18"/>
      <c r="U905" s="18" t="s">
        <v>55</v>
      </c>
      <c r="W905" s="18"/>
      <c r="Y905" s="18"/>
      <c r="AB905" s="67" t="s">
        <v>184</v>
      </c>
      <c r="AC905" s="68">
        <v>0.42</v>
      </c>
    </row>
    <row r="906" spans="1:29" ht="12" customHeight="1">
      <c r="A906" s="11" t="s">
        <v>3235</v>
      </c>
      <c r="B906" s="12" t="s">
        <v>3236</v>
      </c>
      <c r="C906" s="27" t="s">
        <v>3237</v>
      </c>
      <c r="E906" s="65">
        <v>273.42</v>
      </c>
      <c r="F906" s="15">
        <f t="shared" si="44"/>
        <v>273.42</v>
      </c>
      <c r="G906" s="16">
        <f t="shared" si="42"/>
        <v>11.16</v>
      </c>
      <c r="H906" s="17">
        <f t="shared" si="43"/>
        <v>11.16</v>
      </c>
      <c r="I906" s="19" t="s">
        <v>3050</v>
      </c>
      <c r="J906" s="18">
        <v>85311030</v>
      </c>
      <c r="K906" s="18" t="s">
        <v>68</v>
      </c>
      <c r="L906" s="18" t="s">
        <v>16517</v>
      </c>
      <c r="M906" s="22"/>
      <c r="N906" s="18">
        <v>7.4999999999999997E-2</v>
      </c>
      <c r="O906" s="18"/>
      <c r="P906" s="18" t="s">
        <v>52</v>
      </c>
      <c r="Q906" s="18">
        <v>100</v>
      </c>
      <c r="R906" s="18"/>
      <c r="S906" s="18"/>
      <c r="T906" s="18"/>
      <c r="U906" s="18" t="s">
        <v>55</v>
      </c>
      <c r="W906" s="18"/>
      <c r="Y906" s="18"/>
      <c r="AB906" s="67" t="s">
        <v>184</v>
      </c>
      <c r="AC906" s="68">
        <v>0.42</v>
      </c>
    </row>
    <row r="907" spans="1:29" ht="12" customHeight="1">
      <c r="A907" s="11" t="s">
        <v>3238</v>
      </c>
      <c r="B907" s="12">
        <v>5900280907851</v>
      </c>
      <c r="C907" s="21" t="s">
        <v>3239</v>
      </c>
      <c r="D907" s="13" t="s">
        <v>3240</v>
      </c>
      <c r="E907" s="65">
        <v>301.27999999999997</v>
      </c>
      <c r="F907" s="15">
        <f t="shared" si="44"/>
        <v>301.27999999999997</v>
      </c>
      <c r="G907" s="16">
        <f t="shared" si="42"/>
        <v>12.297142857142855</v>
      </c>
      <c r="H907" s="17">
        <f t="shared" si="43"/>
        <v>12.297142857142855</v>
      </c>
      <c r="I907" s="18" t="s">
        <v>60</v>
      </c>
      <c r="J907" s="18">
        <v>85311030</v>
      </c>
      <c r="K907" s="18" t="s">
        <v>68</v>
      </c>
      <c r="L907" s="18" t="s">
        <v>16517</v>
      </c>
      <c r="M907" s="22"/>
      <c r="N907" s="19">
        <v>7.0000000000000007E-2</v>
      </c>
      <c r="O907" s="19">
        <v>0.17199999999999999</v>
      </c>
      <c r="P907" s="18" t="s">
        <v>52</v>
      </c>
      <c r="Q907" s="18">
        <v>6</v>
      </c>
      <c r="R907" s="18"/>
      <c r="S907" s="18"/>
      <c r="T907" s="19"/>
      <c r="U907" s="18" t="s">
        <v>55</v>
      </c>
      <c r="V907" s="18"/>
      <c r="W907" s="18"/>
      <c r="X907" s="18"/>
      <c r="Y907" s="18" t="s">
        <v>69</v>
      </c>
      <c r="Z907" s="18">
        <v>2400</v>
      </c>
      <c r="AB907" s="67" t="s">
        <v>184</v>
      </c>
      <c r="AC907" s="68">
        <v>0.42</v>
      </c>
    </row>
    <row r="908" spans="1:29" ht="12" customHeight="1">
      <c r="A908" s="11" t="s">
        <v>3241</v>
      </c>
      <c r="B908" s="12">
        <v>5902838491706</v>
      </c>
      <c r="C908" s="21" t="s">
        <v>3242</v>
      </c>
      <c r="D908" s="13" t="s">
        <v>3243</v>
      </c>
      <c r="E908" s="65">
        <v>377.26</v>
      </c>
      <c r="F908" s="15">
        <f t="shared" si="44"/>
        <v>377.26</v>
      </c>
      <c r="G908" s="16">
        <f t="shared" si="42"/>
        <v>15.398367346938775</v>
      </c>
      <c r="H908" s="17">
        <f t="shared" si="43"/>
        <v>15.398367346938775</v>
      </c>
      <c r="I908" s="18" t="s">
        <v>37</v>
      </c>
      <c r="J908" s="18">
        <v>85311030</v>
      </c>
      <c r="K908" s="18" t="s">
        <v>68</v>
      </c>
      <c r="L908" s="18" t="s">
        <v>16517</v>
      </c>
      <c r="M908" s="22"/>
      <c r="N908" s="19">
        <v>0.14199999999999999</v>
      </c>
      <c r="O908" s="19">
        <v>0.16</v>
      </c>
      <c r="P908" s="18" t="s">
        <v>52</v>
      </c>
      <c r="Q908" s="18">
        <v>1</v>
      </c>
      <c r="R908" s="18"/>
      <c r="S908" s="18"/>
      <c r="T908" s="19"/>
      <c r="U908" s="18" t="s">
        <v>55</v>
      </c>
      <c r="V908" s="18"/>
      <c r="W908" s="18"/>
      <c r="X908" s="18"/>
      <c r="Y908" s="18"/>
      <c r="AB908" s="67" t="s">
        <v>184</v>
      </c>
      <c r="AC908" s="68">
        <v>0.42</v>
      </c>
    </row>
    <row r="909" spans="1:29" ht="12" customHeight="1">
      <c r="A909" s="11" t="s">
        <v>3244</v>
      </c>
      <c r="B909" s="12" t="s">
        <v>3245</v>
      </c>
      <c r="C909" s="12" t="s">
        <v>3246</v>
      </c>
      <c r="E909" s="65">
        <v>184.78</v>
      </c>
      <c r="F909" s="15">
        <f t="shared" si="44"/>
        <v>184.78</v>
      </c>
      <c r="G909" s="16">
        <f t="shared" si="42"/>
        <v>7.5420408163265309</v>
      </c>
      <c r="H909" s="17">
        <f t="shared" si="43"/>
        <v>7.5420408163265309</v>
      </c>
      <c r="I909" s="18" t="s">
        <v>3170</v>
      </c>
      <c r="J909" s="18">
        <v>94051190</v>
      </c>
      <c r="K909" s="18" t="s">
        <v>68</v>
      </c>
      <c r="L909" s="18" t="s">
        <v>3247</v>
      </c>
      <c r="M909" s="22" t="s">
        <v>3248</v>
      </c>
      <c r="N909" s="19">
        <v>7.2999999999999995E-2</v>
      </c>
      <c r="O909" s="19">
        <v>9.2999999999999999E-2</v>
      </c>
      <c r="P909" s="18" t="s">
        <v>52</v>
      </c>
      <c r="Q909" s="18">
        <v>100</v>
      </c>
      <c r="R909" s="18"/>
      <c r="S909" s="18"/>
      <c r="T909" s="19"/>
      <c r="U909" s="18" t="s">
        <v>55</v>
      </c>
      <c r="V909" s="18"/>
      <c r="W909" s="18"/>
      <c r="X909" s="18"/>
      <c r="Y909" s="18"/>
      <c r="AB909" s="67" t="s">
        <v>3249</v>
      </c>
      <c r="AC909" s="68">
        <v>7</v>
      </c>
    </row>
    <row r="910" spans="1:29" ht="12" customHeight="1">
      <c r="A910" s="11" t="s">
        <v>3250</v>
      </c>
      <c r="B910" s="12" t="s">
        <v>3251</v>
      </c>
      <c r="C910" s="12" t="s">
        <v>3252</v>
      </c>
      <c r="E910" s="65">
        <v>184.78</v>
      </c>
      <c r="F910" s="15">
        <f t="shared" si="44"/>
        <v>184.78</v>
      </c>
      <c r="G910" s="16">
        <f t="shared" si="42"/>
        <v>7.5420408163265309</v>
      </c>
      <c r="H910" s="17">
        <f t="shared" si="43"/>
        <v>7.5420408163265309</v>
      </c>
      <c r="I910" s="18" t="s">
        <v>3170</v>
      </c>
      <c r="J910" s="18">
        <v>94051190</v>
      </c>
      <c r="K910" s="18" t="s">
        <v>68</v>
      </c>
      <c r="L910" s="18" t="s">
        <v>3247</v>
      </c>
      <c r="M910" s="22" t="s">
        <v>3248</v>
      </c>
      <c r="N910" s="19">
        <v>7.4999999999999997E-2</v>
      </c>
      <c r="O910" s="19">
        <v>9.6000000000000002E-2</v>
      </c>
      <c r="P910" s="18" t="s">
        <v>52</v>
      </c>
      <c r="Q910" s="18">
        <v>100</v>
      </c>
      <c r="R910" s="18"/>
      <c r="S910" s="18"/>
      <c r="T910" s="19"/>
      <c r="U910" s="18" t="s">
        <v>55</v>
      </c>
      <c r="V910" s="18"/>
      <c r="W910" s="18"/>
      <c r="X910" s="18"/>
      <c r="Y910" s="18"/>
      <c r="AB910" s="67" t="s">
        <v>3249</v>
      </c>
      <c r="AC910" s="68">
        <v>7</v>
      </c>
    </row>
    <row r="911" spans="1:29" ht="12" customHeight="1">
      <c r="A911" s="11" t="s">
        <v>3253</v>
      </c>
      <c r="B911" s="12" t="s">
        <v>3254</v>
      </c>
      <c r="C911" s="12" t="s">
        <v>3255</v>
      </c>
      <c r="E911" s="65">
        <v>184.78</v>
      </c>
      <c r="F911" s="15">
        <f t="shared" si="44"/>
        <v>184.78</v>
      </c>
      <c r="G911" s="16">
        <f t="shared" si="42"/>
        <v>7.5420408163265309</v>
      </c>
      <c r="H911" s="17">
        <f t="shared" si="43"/>
        <v>7.5420408163265309</v>
      </c>
      <c r="I911" s="18" t="s">
        <v>3170</v>
      </c>
      <c r="J911" s="18">
        <v>94051190</v>
      </c>
      <c r="K911" s="18" t="s">
        <v>68</v>
      </c>
      <c r="L911" s="18" t="s">
        <v>3247</v>
      </c>
      <c r="M911" s="22" t="s">
        <v>3248</v>
      </c>
      <c r="N911" s="19">
        <v>7.4999999999999997E-2</v>
      </c>
      <c r="O911" s="19">
        <v>9.6000000000000002E-2</v>
      </c>
      <c r="P911" s="18" t="s">
        <v>52</v>
      </c>
      <c r="Q911" s="18">
        <v>100</v>
      </c>
      <c r="R911" s="18"/>
      <c r="S911" s="18"/>
      <c r="T911" s="19"/>
      <c r="U911" s="18" t="s">
        <v>55</v>
      </c>
      <c r="V911" s="18"/>
      <c r="W911" s="18"/>
      <c r="X911" s="18"/>
      <c r="Y911" s="18"/>
      <c r="AB911" s="67" t="s">
        <v>3249</v>
      </c>
      <c r="AC911" s="68">
        <v>7</v>
      </c>
    </row>
    <row r="912" spans="1:29" ht="12" customHeight="1">
      <c r="A912" s="11" t="s">
        <v>3256</v>
      </c>
      <c r="B912" s="12" t="s">
        <v>3257</v>
      </c>
      <c r="C912" s="12" t="s">
        <v>3258</v>
      </c>
      <c r="E912" s="65">
        <v>231.05</v>
      </c>
      <c r="F912" s="15">
        <f t="shared" si="44"/>
        <v>231.05</v>
      </c>
      <c r="G912" s="16">
        <f t="shared" si="42"/>
        <v>9.4306122448979597</v>
      </c>
      <c r="H912" s="17">
        <f t="shared" si="43"/>
        <v>9.4306122448979597</v>
      </c>
      <c r="I912" s="18" t="s">
        <v>3170</v>
      </c>
      <c r="J912" s="18">
        <v>94051190</v>
      </c>
      <c r="K912" s="18" t="s">
        <v>68</v>
      </c>
      <c r="L912" s="18" t="s">
        <v>3247</v>
      </c>
      <c r="M912" s="22" t="s">
        <v>3259</v>
      </c>
      <c r="N912" s="19">
        <v>0.13500000000000001</v>
      </c>
      <c r="O912" s="19">
        <v>0.159</v>
      </c>
      <c r="P912" s="18" t="s">
        <v>52</v>
      </c>
      <c r="Q912" s="18">
        <v>100</v>
      </c>
      <c r="R912" s="18"/>
      <c r="S912" s="18"/>
      <c r="T912" s="19"/>
      <c r="U912" s="18" t="s">
        <v>55</v>
      </c>
      <c r="V912" s="18"/>
      <c r="W912" s="18"/>
      <c r="X912" s="18"/>
      <c r="Y912" s="18"/>
      <c r="AB912" s="67" t="s">
        <v>3249</v>
      </c>
      <c r="AC912" s="68">
        <v>7</v>
      </c>
    </row>
    <row r="913" spans="1:29" ht="12" customHeight="1">
      <c r="A913" s="11" t="s">
        <v>3260</v>
      </c>
      <c r="B913" s="12" t="s">
        <v>3261</v>
      </c>
      <c r="C913" s="21" t="s">
        <v>3262</v>
      </c>
      <c r="E913" s="65">
        <v>231.05</v>
      </c>
      <c r="F913" s="15">
        <f t="shared" si="44"/>
        <v>231.05</v>
      </c>
      <c r="G913" s="16">
        <f t="shared" ref="G913:G976" si="45">E913/$E$2</f>
        <v>9.4306122448979597</v>
      </c>
      <c r="H913" s="17">
        <f t="shared" ref="H913:H976" si="46">G913*(1-$E$1)</f>
        <v>9.4306122448979597</v>
      </c>
      <c r="I913" s="18" t="s">
        <v>3170</v>
      </c>
      <c r="J913" s="18">
        <v>94051190</v>
      </c>
      <c r="K913" s="18" t="s">
        <v>68</v>
      </c>
      <c r="L913" s="18" t="s">
        <v>3247</v>
      </c>
      <c r="M913" s="22" t="s">
        <v>3259</v>
      </c>
      <c r="N913" s="19">
        <v>0.13500000000000001</v>
      </c>
      <c r="O913" s="19">
        <v>0.159</v>
      </c>
      <c r="P913" s="18" t="s">
        <v>52</v>
      </c>
      <c r="Q913" s="18">
        <v>100</v>
      </c>
      <c r="R913" s="18"/>
      <c r="S913" s="18"/>
      <c r="T913" s="19"/>
      <c r="U913" s="18" t="s">
        <v>55</v>
      </c>
      <c r="V913" s="18"/>
      <c r="W913" s="18"/>
      <c r="X913" s="18"/>
      <c r="Y913" s="18"/>
      <c r="AB913" s="67" t="s">
        <v>3249</v>
      </c>
      <c r="AC913" s="68">
        <v>7</v>
      </c>
    </row>
    <row r="914" spans="1:29" ht="12" customHeight="1">
      <c r="A914" s="11" t="s">
        <v>3263</v>
      </c>
      <c r="B914" s="12" t="s">
        <v>3264</v>
      </c>
      <c r="C914" s="21" t="s">
        <v>3265</v>
      </c>
      <c r="E914" s="65">
        <v>184.78</v>
      </c>
      <c r="F914" s="15">
        <f t="shared" si="44"/>
        <v>184.78</v>
      </c>
      <c r="G914" s="16">
        <f t="shared" si="45"/>
        <v>7.5420408163265309</v>
      </c>
      <c r="H914" s="17">
        <f t="shared" si="46"/>
        <v>7.5420408163265309</v>
      </c>
      <c r="I914" s="18" t="s">
        <v>3170</v>
      </c>
      <c r="J914" s="18">
        <v>94051190</v>
      </c>
      <c r="K914" s="18" t="s">
        <v>68</v>
      </c>
      <c r="L914" s="18" t="s">
        <v>3247</v>
      </c>
      <c r="M914" s="22" t="s">
        <v>3248</v>
      </c>
      <c r="N914" s="19">
        <v>6.8000000000000005E-2</v>
      </c>
      <c r="O914" s="19">
        <v>8.7999999999999995E-2</v>
      </c>
      <c r="P914" s="18" t="s">
        <v>52</v>
      </c>
      <c r="Q914" s="18">
        <v>100</v>
      </c>
      <c r="R914" s="18"/>
      <c r="S914" s="18"/>
      <c r="T914" s="19"/>
      <c r="U914" s="18" t="s">
        <v>55</v>
      </c>
      <c r="V914" s="18"/>
      <c r="W914" s="18"/>
      <c r="X914" s="18"/>
      <c r="Y914" s="18"/>
      <c r="AB914" s="67" t="s">
        <v>3249</v>
      </c>
      <c r="AC914" s="68">
        <v>7</v>
      </c>
    </row>
    <row r="915" spans="1:29" ht="12" customHeight="1">
      <c r="A915" s="11" t="s">
        <v>3266</v>
      </c>
      <c r="B915" s="12" t="s">
        <v>3267</v>
      </c>
      <c r="C915" s="21" t="s">
        <v>3268</v>
      </c>
      <c r="E915" s="65">
        <v>184.78</v>
      </c>
      <c r="F915" s="15">
        <f t="shared" si="44"/>
        <v>184.78</v>
      </c>
      <c r="G915" s="16">
        <f t="shared" si="45"/>
        <v>7.5420408163265309</v>
      </c>
      <c r="H915" s="17">
        <f t="shared" si="46"/>
        <v>7.5420408163265309</v>
      </c>
      <c r="I915" s="18" t="s">
        <v>3170</v>
      </c>
      <c r="J915" s="18">
        <v>94051190</v>
      </c>
      <c r="K915" s="18" t="s">
        <v>68</v>
      </c>
      <c r="L915" s="18" t="s">
        <v>3247</v>
      </c>
      <c r="M915" s="22" t="s">
        <v>3248</v>
      </c>
      <c r="N915" s="19">
        <v>6.6000000000000003E-2</v>
      </c>
      <c r="O915" s="19">
        <v>8.7999999999999995E-2</v>
      </c>
      <c r="P915" s="18" t="s">
        <v>52</v>
      </c>
      <c r="Q915" s="18">
        <v>100</v>
      </c>
      <c r="R915" s="18"/>
      <c r="S915" s="18"/>
      <c r="T915" s="19"/>
      <c r="U915" s="18" t="s">
        <v>55</v>
      </c>
      <c r="V915" s="18"/>
      <c r="W915" s="18"/>
      <c r="X915" s="18"/>
      <c r="Y915" s="18"/>
      <c r="AB915" s="67" t="s">
        <v>3249</v>
      </c>
      <c r="AC915" s="68">
        <v>7</v>
      </c>
    </row>
    <row r="916" spans="1:29" ht="12" customHeight="1">
      <c r="A916" s="11" t="s">
        <v>3269</v>
      </c>
      <c r="B916" s="12" t="s">
        <v>3270</v>
      </c>
      <c r="C916" s="27" t="s">
        <v>3271</v>
      </c>
      <c r="E916" s="65">
        <v>131.88</v>
      </c>
      <c r="F916" s="15">
        <f t="shared" si="44"/>
        <v>131.88</v>
      </c>
      <c r="G916" s="16">
        <f t="shared" si="45"/>
        <v>5.3828571428571426</v>
      </c>
      <c r="H916" s="17">
        <f t="shared" si="46"/>
        <v>5.3828571428571426</v>
      </c>
      <c r="I916" s="19" t="s">
        <v>3170</v>
      </c>
      <c r="J916" s="18" t="s">
        <v>3272</v>
      </c>
      <c r="K916" s="18" t="s">
        <v>68</v>
      </c>
      <c r="L916" s="18" t="s">
        <v>3247</v>
      </c>
      <c r="M916" s="22"/>
      <c r="N916" s="18">
        <v>0.11600000000000001</v>
      </c>
      <c r="O916" s="18">
        <v>0.14499999999999999</v>
      </c>
      <c r="P916" s="18" t="s">
        <v>52</v>
      </c>
      <c r="Q916" s="18">
        <v>100</v>
      </c>
      <c r="R916" s="18"/>
      <c r="S916" s="18"/>
      <c r="T916" s="18"/>
      <c r="U916" s="18" t="s">
        <v>55</v>
      </c>
      <c r="W916" s="18"/>
      <c r="Y916" s="18"/>
      <c r="AB916" s="67" t="s">
        <v>3249</v>
      </c>
      <c r="AC916" s="68">
        <v>7</v>
      </c>
    </row>
    <row r="917" spans="1:29" ht="12" customHeight="1">
      <c r="A917" s="11" t="s">
        <v>3273</v>
      </c>
      <c r="B917" s="12" t="s">
        <v>3274</v>
      </c>
      <c r="C917" s="27" t="s">
        <v>3275</v>
      </c>
      <c r="E917" s="65">
        <v>131.88</v>
      </c>
      <c r="F917" s="15">
        <f t="shared" si="44"/>
        <v>131.88</v>
      </c>
      <c r="G917" s="16">
        <f t="shared" si="45"/>
        <v>5.3828571428571426</v>
      </c>
      <c r="H917" s="17">
        <f t="shared" si="46"/>
        <v>5.3828571428571426</v>
      </c>
      <c r="I917" s="19" t="s">
        <v>3170</v>
      </c>
      <c r="J917" s="18" t="s">
        <v>3272</v>
      </c>
      <c r="K917" s="18" t="s">
        <v>68</v>
      </c>
      <c r="L917" s="18" t="s">
        <v>3247</v>
      </c>
      <c r="M917" s="22"/>
      <c r="N917" s="18">
        <v>0.11600000000000001</v>
      </c>
      <c r="O917" s="18">
        <v>0.14499999999999999</v>
      </c>
      <c r="P917" s="18" t="s">
        <v>52</v>
      </c>
      <c r="Q917" s="18">
        <v>100</v>
      </c>
      <c r="R917" s="18"/>
      <c r="S917" s="18"/>
      <c r="T917" s="18"/>
      <c r="U917" s="18" t="s">
        <v>55</v>
      </c>
      <c r="W917" s="18"/>
      <c r="Y917" s="18"/>
      <c r="AB917" s="67" t="s">
        <v>3249</v>
      </c>
      <c r="AC917" s="68">
        <v>7</v>
      </c>
    </row>
    <row r="918" spans="1:29" ht="12" customHeight="1">
      <c r="A918" s="11" t="s">
        <v>3276</v>
      </c>
      <c r="B918" s="12" t="s">
        <v>3277</v>
      </c>
      <c r="C918" s="27" t="s">
        <v>3278</v>
      </c>
      <c r="E918" s="65">
        <v>131.88</v>
      </c>
      <c r="F918" s="15">
        <f t="shared" si="44"/>
        <v>131.88</v>
      </c>
      <c r="G918" s="16">
        <f t="shared" si="45"/>
        <v>5.3828571428571426</v>
      </c>
      <c r="H918" s="17">
        <f t="shared" si="46"/>
        <v>5.3828571428571426</v>
      </c>
      <c r="I918" s="19" t="s">
        <v>3170</v>
      </c>
      <c r="J918" s="18" t="s">
        <v>3272</v>
      </c>
      <c r="K918" s="18" t="s">
        <v>68</v>
      </c>
      <c r="L918" s="18" t="s">
        <v>3247</v>
      </c>
      <c r="M918" s="22"/>
      <c r="N918" s="18">
        <v>0.114</v>
      </c>
      <c r="O918" s="18">
        <v>0.14299999999999999</v>
      </c>
      <c r="P918" s="18" t="s">
        <v>52</v>
      </c>
      <c r="Q918" s="18">
        <v>100</v>
      </c>
      <c r="R918" s="18"/>
      <c r="S918" s="18"/>
      <c r="T918" s="18"/>
      <c r="U918" s="18" t="s">
        <v>55</v>
      </c>
      <c r="W918" s="18"/>
      <c r="Y918" s="18"/>
      <c r="AB918" s="67" t="s">
        <v>3249</v>
      </c>
      <c r="AC918" s="68">
        <v>7</v>
      </c>
    </row>
    <row r="919" spans="1:29" ht="12" customHeight="1">
      <c r="A919" s="11" t="s">
        <v>3279</v>
      </c>
      <c r="B919" s="12" t="s">
        <v>3280</v>
      </c>
      <c r="C919" s="27" t="s">
        <v>3281</v>
      </c>
      <c r="E919" s="65">
        <v>131.88</v>
      </c>
      <c r="F919" s="15">
        <f t="shared" si="44"/>
        <v>131.88</v>
      </c>
      <c r="G919" s="16">
        <f t="shared" si="45"/>
        <v>5.3828571428571426</v>
      </c>
      <c r="H919" s="17">
        <f t="shared" si="46"/>
        <v>5.3828571428571426</v>
      </c>
      <c r="I919" s="19" t="s">
        <v>3170</v>
      </c>
      <c r="J919" s="18" t="s">
        <v>3272</v>
      </c>
      <c r="K919" s="18" t="s">
        <v>68</v>
      </c>
      <c r="L919" s="18" t="s">
        <v>3247</v>
      </c>
      <c r="M919" s="22"/>
      <c r="N919" s="18">
        <v>0.114</v>
      </c>
      <c r="O919" s="18">
        <v>0.14299999999999999</v>
      </c>
      <c r="P919" s="18" t="s">
        <v>52</v>
      </c>
      <c r="Q919" s="18">
        <v>100</v>
      </c>
      <c r="R919" s="18"/>
      <c r="S919" s="18"/>
      <c r="T919" s="18"/>
      <c r="U919" s="18" t="s">
        <v>55</v>
      </c>
      <c r="W919" s="18"/>
      <c r="Y919" s="18"/>
      <c r="AB919" s="67" t="s">
        <v>3249</v>
      </c>
      <c r="AC919" s="68">
        <v>7</v>
      </c>
    </row>
    <row r="920" spans="1:29" ht="12" customHeight="1">
      <c r="A920" s="11" t="s">
        <v>3282</v>
      </c>
      <c r="B920" s="12">
        <v>5901477338830</v>
      </c>
      <c r="C920" s="21" t="s">
        <v>3283</v>
      </c>
      <c r="D920" s="13"/>
      <c r="E920" s="65">
        <v>1254.24</v>
      </c>
      <c r="F920" s="15">
        <f t="shared" si="44"/>
        <v>1254.24</v>
      </c>
      <c r="G920" s="16">
        <f t="shared" si="45"/>
        <v>51.193469387755101</v>
      </c>
      <c r="H920" s="17">
        <f t="shared" si="46"/>
        <v>51.193469387755101</v>
      </c>
      <c r="I920" s="18" t="s">
        <v>3170</v>
      </c>
      <c r="J920" s="18" t="s">
        <v>3060</v>
      </c>
      <c r="K920" s="18" t="s">
        <v>68</v>
      </c>
      <c r="L920" s="18" t="s">
        <v>3247</v>
      </c>
      <c r="M920" s="22" t="s">
        <v>3284</v>
      </c>
      <c r="N920" s="19">
        <v>0.438</v>
      </c>
      <c r="O920" s="19">
        <v>0.56100000000000005</v>
      </c>
      <c r="P920" s="18" t="s">
        <v>52</v>
      </c>
      <c r="Q920" s="18">
        <v>20</v>
      </c>
      <c r="R920" s="18"/>
      <c r="S920" s="18"/>
      <c r="T920" s="19"/>
      <c r="U920" s="18" t="s">
        <v>55</v>
      </c>
      <c r="V920" s="18"/>
      <c r="W920" s="18"/>
      <c r="X920" s="18"/>
      <c r="Y920" s="18"/>
      <c r="AB920" s="67" t="s">
        <v>3285</v>
      </c>
      <c r="AC920" s="68">
        <v>2</v>
      </c>
    </row>
    <row r="921" spans="1:29" ht="12" customHeight="1">
      <c r="A921" s="11" t="s">
        <v>3286</v>
      </c>
      <c r="B921" s="12">
        <v>5901477338847</v>
      </c>
      <c r="C921" s="21" t="s">
        <v>3287</v>
      </c>
      <c r="D921" s="13"/>
      <c r="E921" s="65">
        <v>1650.47</v>
      </c>
      <c r="F921" s="15">
        <f t="shared" si="44"/>
        <v>1650.47</v>
      </c>
      <c r="G921" s="16">
        <f t="shared" si="45"/>
        <v>67.366122448979596</v>
      </c>
      <c r="H921" s="17">
        <f t="shared" si="46"/>
        <v>67.366122448979596</v>
      </c>
      <c r="I921" s="18" t="s">
        <v>3170</v>
      </c>
      <c r="J921" s="18" t="s">
        <v>3060</v>
      </c>
      <c r="K921" s="18" t="s">
        <v>68</v>
      </c>
      <c r="L921" s="18" t="s">
        <v>3247</v>
      </c>
      <c r="M921" s="22" t="s">
        <v>3288</v>
      </c>
      <c r="N921" s="19">
        <v>0.46200000000000002</v>
      </c>
      <c r="O921" s="19">
        <v>0.60699999999999998</v>
      </c>
      <c r="P921" s="18" t="s">
        <v>52</v>
      </c>
      <c r="Q921" s="18">
        <v>20</v>
      </c>
      <c r="R921" s="18"/>
      <c r="S921" s="18"/>
      <c r="T921" s="19"/>
      <c r="U921" s="18" t="s">
        <v>55</v>
      </c>
      <c r="V921" s="18"/>
      <c r="W921" s="18"/>
      <c r="X921" s="18"/>
      <c r="Y921" s="18"/>
      <c r="AB921" s="67" t="s">
        <v>3289</v>
      </c>
      <c r="AC921" s="68">
        <v>7</v>
      </c>
    </row>
    <row r="922" spans="1:29" ht="12" customHeight="1">
      <c r="A922" s="11" t="s">
        <v>3290</v>
      </c>
      <c r="B922" s="12" t="s">
        <v>3291</v>
      </c>
      <c r="C922" s="27" t="s">
        <v>3292</v>
      </c>
      <c r="E922" s="65">
        <v>426.22</v>
      </c>
      <c r="F922" s="15">
        <f t="shared" si="44"/>
        <v>426.22</v>
      </c>
      <c r="G922" s="16">
        <f t="shared" si="45"/>
        <v>17.396734693877551</v>
      </c>
      <c r="H922" s="17">
        <f t="shared" si="46"/>
        <v>17.396734693877551</v>
      </c>
      <c r="I922" s="19" t="s">
        <v>3170</v>
      </c>
      <c r="J922" s="18" t="s">
        <v>3060</v>
      </c>
      <c r="K922" s="18" t="s">
        <v>68</v>
      </c>
      <c r="L922" s="18" t="s">
        <v>3247</v>
      </c>
      <c r="M922" s="22"/>
      <c r="N922" s="18">
        <v>0.32700000000000001</v>
      </c>
      <c r="O922" s="18">
        <v>0.38</v>
      </c>
      <c r="P922" s="18" t="s">
        <v>52</v>
      </c>
      <c r="Q922" s="18">
        <v>20</v>
      </c>
      <c r="R922" s="18"/>
      <c r="S922" s="18"/>
      <c r="T922" s="18"/>
      <c r="U922" s="18" t="s">
        <v>55</v>
      </c>
      <c r="W922" s="18"/>
      <c r="Y922" s="18"/>
      <c r="AB922" s="67" t="s">
        <v>3249</v>
      </c>
      <c r="AC922" s="68">
        <v>7</v>
      </c>
    </row>
    <row r="923" spans="1:29" ht="12" customHeight="1">
      <c r="A923" s="11" t="s">
        <v>3293</v>
      </c>
      <c r="B923" s="12">
        <v>5901477340215</v>
      </c>
      <c r="C923" s="21" t="s">
        <v>3294</v>
      </c>
      <c r="D923" s="13"/>
      <c r="E923" s="65">
        <v>1254.24</v>
      </c>
      <c r="F923" s="15">
        <f t="shared" si="44"/>
        <v>1254.24</v>
      </c>
      <c r="G923" s="16">
        <f t="shared" si="45"/>
        <v>51.193469387755101</v>
      </c>
      <c r="H923" s="17">
        <f t="shared" si="46"/>
        <v>51.193469387755101</v>
      </c>
      <c r="I923" s="18" t="s">
        <v>3170</v>
      </c>
      <c r="J923" s="18" t="s">
        <v>3060</v>
      </c>
      <c r="K923" s="18" t="s">
        <v>68</v>
      </c>
      <c r="L923" s="18" t="s">
        <v>3247</v>
      </c>
      <c r="M923" s="22" t="s">
        <v>3284</v>
      </c>
      <c r="N923" s="19">
        <v>0.41699999999999998</v>
      </c>
      <c r="O923" s="19">
        <v>0.53400000000000003</v>
      </c>
      <c r="P923" s="18" t="s">
        <v>52</v>
      </c>
      <c r="Q923" s="18">
        <v>20</v>
      </c>
      <c r="R923" s="18"/>
      <c r="S923" s="18"/>
      <c r="T923" s="19"/>
      <c r="U923" s="18" t="s">
        <v>55</v>
      </c>
      <c r="V923" s="18"/>
      <c r="W923" s="18"/>
      <c r="X923" s="18"/>
      <c r="Y923" s="18"/>
      <c r="AB923" s="67" t="s">
        <v>3285</v>
      </c>
      <c r="AC923" s="68">
        <v>2</v>
      </c>
    </row>
    <row r="924" spans="1:29" ht="12" customHeight="1">
      <c r="A924" s="11" t="s">
        <v>3295</v>
      </c>
      <c r="B924" s="12">
        <v>5901477340222</v>
      </c>
      <c r="C924" s="21" t="s">
        <v>3296</v>
      </c>
      <c r="D924" s="13"/>
      <c r="E924" s="65">
        <v>1650.47</v>
      </c>
      <c r="F924" s="15">
        <f t="shared" si="44"/>
        <v>1650.47</v>
      </c>
      <c r="G924" s="16">
        <f t="shared" si="45"/>
        <v>67.366122448979596</v>
      </c>
      <c r="H924" s="17">
        <f t="shared" si="46"/>
        <v>67.366122448979596</v>
      </c>
      <c r="I924" s="18" t="s">
        <v>3170</v>
      </c>
      <c r="J924" s="18" t="s">
        <v>3060</v>
      </c>
      <c r="K924" s="18" t="s">
        <v>68</v>
      </c>
      <c r="L924" s="18" t="s">
        <v>3247</v>
      </c>
      <c r="M924" s="22" t="s">
        <v>3288</v>
      </c>
      <c r="N924" s="19">
        <v>0.45900000000000002</v>
      </c>
      <c r="O924" s="19">
        <v>0.6</v>
      </c>
      <c r="P924" s="18" t="s">
        <v>52</v>
      </c>
      <c r="Q924" s="18">
        <v>20</v>
      </c>
      <c r="R924" s="18"/>
      <c r="S924" s="18"/>
      <c r="T924" s="19"/>
      <c r="U924" s="18" t="s">
        <v>55</v>
      </c>
      <c r="V924" s="18"/>
      <c r="W924" s="18"/>
      <c r="X924" s="18"/>
      <c r="Y924" s="18"/>
      <c r="AB924" s="67" t="s">
        <v>3289</v>
      </c>
      <c r="AC924" s="68">
        <v>7</v>
      </c>
    </row>
    <row r="925" spans="1:29" ht="12" customHeight="1">
      <c r="A925" s="11" t="s">
        <v>3297</v>
      </c>
      <c r="B925" s="12" t="s">
        <v>3298</v>
      </c>
      <c r="C925" s="27" t="s">
        <v>3299</v>
      </c>
      <c r="E925" s="65">
        <v>782.16</v>
      </c>
      <c r="F925" s="15">
        <f t="shared" si="44"/>
        <v>782.16</v>
      </c>
      <c r="G925" s="16">
        <f t="shared" si="45"/>
        <v>31.924897959183671</v>
      </c>
      <c r="H925" s="17">
        <f t="shared" si="46"/>
        <v>31.924897959183671</v>
      </c>
      <c r="I925" s="19" t="s">
        <v>3170</v>
      </c>
      <c r="J925" s="18" t="s">
        <v>3300</v>
      </c>
      <c r="K925" s="18" t="s">
        <v>68</v>
      </c>
      <c r="L925" s="18" t="s">
        <v>3247</v>
      </c>
      <c r="M925" s="22"/>
      <c r="N925" s="18">
        <v>0.45600000000000002</v>
      </c>
      <c r="O925" s="18">
        <v>0.622</v>
      </c>
      <c r="P925" s="18" t="s">
        <v>52</v>
      </c>
      <c r="Q925" s="18">
        <v>10</v>
      </c>
      <c r="R925" s="18"/>
      <c r="S925" s="18"/>
      <c r="T925" s="18"/>
      <c r="U925" s="18" t="s">
        <v>55</v>
      </c>
      <c r="W925" s="18"/>
      <c r="Y925" s="18"/>
      <c r="AB925" s="67" t="s">
        <v>3285</v>
      </c>
      <c r="AC925" s="68">
        <v>2</v>
      </c>
    </row>
    <row r="926" spans="1:29" ht="12" customHeight="1">
      <c r="A926" s="11" t="s">
        <v>3301</v>
      </c>
      <c r="B926" s="12" t="s">
        <v>3302</v>
      </c>
      <c r="C926" s="27" t="s">
        <v>3303</v>
      </c>
      <c r="E926" s="65">
        <v>158.4</v>
      </c>
      <c r="F926" s="15">
        <f t="shared" si="44"/>
        <v>158.4</v>
      </c>
      <c r="G926" s="16">
        <f t="shared" si="45"/>
        <v>6.4653061224489798</v>
      </c>
      <c r="H926" s="17">
        <f t="shared" si="46"/>
        <v>6.4653061224489798</v>
      </c>
      <c r="I926" s="18" t="s">
        <v>3170</v>
      </c>
      <c r="J926" s="18" t="s">
        <v>3300</v>
      </c>
      <c r="K926" s="18" t="s">
        <v>68</v>
      </c>
      <c r="L926" s="18" t="s">
        <v>3247</v>
      </c>
      <c r="M926" s="18"/>
      <c r="N926" s="18">
        <v>6.9000000000000006E-2</v>
      </c>
      <c r="O926" s="18"/>
      <c r="P926" s="18" t="s">
        <v>52</v>
      </c>
      <c r="Q926" s="18">
        <v>120</v>
      </c>
      <c r="R926" s="18"/>
      <c r="S926" s="18"/>
      <c r="T926" s="18"/>
      <c r="U926" s="18" t="s">
        <v>55</v>
      </c>
      <c r="V926" s="18"/>
      <c r="W926" s="36"/>
      <c r="X926" s="18"/>
      <c r="Y926" s="18"/>
      <c r="AA926" s="67"/>
      <c r="AB926" s="67" t="s">
        <v>3285</v>
      </c>
      <c r="AC926" s="68">
        <v>2</v>
      </c>
    </row>
    <row r="927" spans="1:29" ht="12" customHeight="1">
      <c r="A927" s="11" t="s">
        <v>3304</v>
      </c>
      <c r="B927" s="12">
        <v>5900280908117</v>
      </c>
      <c r="C927" s="21" t="s">
        <v>3305</v>
      </c>
      <c r="D927" s="13" t="s">
        <v>3306</v>
      </c>
      <c r="E927" s="65">
        <v>299.72000000000003</v>
      </c>
      <c r="F927" s="15">
        <f t="shared" si="44"/>
        <v>299.72000000000003</v>
      </c>
      <c r="G927" s="16">
        <f t="shared" si="45"/>
        <v>12.233469387755104</v>
      </c>
      <c r="H927" s="17">
        <f t="shared" si="46"/>
        <v>12.233469387755104</v>
      </c>
      <c r="I927" s="18" t="s">
        <v>60</v>
      </c>
      <c r="J927" s="18" t="s">
        <v>3329</v>
      </c>
      <c r="K927" s="18" t="s">
        <v>68</v>
      </c>
      <c r="L927" s="18" t="s">
        <v>3307</v>
      </c>
      <c r="M927" s="22" t="s">
        <v>3308</v>
      </c>
      <c r="N927" s="19">
        <v>0.19700000000000001</v>
      </c>
      <c r="O927" s="19">
        <v>0.255</v>
      </c>
      <c r="P927" s="18" t="s">
        <v>52</v>
      </c>
      <c r="Q927" s="18">
        <v>30</v>
      </c>
      <c r="R927" s="18" t="s">
        <v>3309</v>
      </c>
      <c r="S927" s="18"/>
      <c r="T927" s="19"/>
      <c r="U927" s="18" t="s">
        <v>55</v>
      </c>
      <c r="V927" s="18"/>
      <c r="W927" s="18"/>
      <c r="X927" s="18"/>
      <c r="Y927" s="18" t="s">
        <v>69</v>
      </c>
      <c r="Z927" s="18">
        <v>960</v>
      </c>
      <c r="AB927" s="67" t="s">
        <v>3285</v>
      </c>
      <c r="AC927" s="68">
        <v>2</v>
      </c>
    </row>
    <row r="928" spans="1:29" ht="12" customHeight="1">
      <c r="A928" s="11" t="s">
        <v>3310</v>
      </c>
      <c r="B928" s="12">
        <v>5900280908124</v>
      </c>
      <c r="C928" s="21" t="s">
        <v>3311</v>
      </c>
      <c r="D928" s="13" t="s">
        <v>3312</v>
      </c>
      <c r="E928" s="65">
        <v>306.94</v>
      </c>
      <c r="F928" s="15">
        <f t="shared" si="44"/>
        <v>306.94</v>
      </c>
      <c r="G928" s="16">
        <f t="shared" si="45"/>
        <v>12.528163265306123</v>
      </c>
      <c r="H928" s="17">
        <f t="shared" si="46"/>
        <v>12.528163265306123</v>
      </c>
      <c r="I928" s="18" t="s">
        <v>60</v>
      </c>
      <c r="J928" s="18" t="s">
        <v>3329</v>
      </c>
      <c r="K928" s="18" t="s">
        <v>68</v>
      </c>
      <c r="L928" s="18" t="s">
        <v>3307</v>
      </c>
      <c r="M928" s="22" t="s">
        <v>3313</v>
      </c>
      <c r="N928" s="19">
        <v>0.32200000000000001</v>
      </c>
      <c r="O928" s="19">
        <v>0.34200000000000003</v>
      </c>
      <c r="P928" s="18" t="s">
        <v>52</v>
      </c>
      <c r="Q928" s="18">
        <v>30</v>
      </c>
      <c r="R928" s="18" t="s">
        <v>3314</v>
      </c>
      <c r="S928" s="18"/>
      <c r="T928" s="19"/>
      <c r="U928" s="18" t="s">
        <v>55</v>
      </c>
      <c r="V928" s="18"/>
      <c r="W928" s="18"/>
      <c r="X928" s="18"/>
      <c r="Y928" s="18" t="s">
        <v>69</v>
      </c>
      <c r="Z928" s="18">
        <v>720</v>
      </c>
      <c r="AB928" s="67" t="s">
        <v>3285</v>
      </c>
      <c r="AC928" s="68">
        <v>2</v>
      </c>
    </row>
    <row r="929" spans="1:29" ht="12" customHeight="1">
      <c r="A929" s="11" t="s">
        <v>3315</v>
      </c>
      <c r="B929" s="12">
        <v>5900280908131</v>
      </c>
      <c r="C929" s="21" t="s">
        <v>3316</v>
      </c>
      <c r="D929" s="13" t="s">
        <v>3317</v>
      </c>
      <c r="E929" s="65">
        <v>535.89</v>
      </c>
      <c r="F929" s="15">
        <f t="shared" si="44"/>
        <v>535.89</v>
      </c>
      <c r="G929" s="16">
        <f t="shared" si="45"/>
        <v>21.873061224489796</v>
      </c>
      <c r="H929" s="17">
        <f t="shared" si="46"/>
        <v>21.873061224489796</v>
      </c>
      <c r="I929" s="18" t="s">
        <v>60</v>
      </c>
      <c r="J929" s="18" t="s">
        <v>3329</v>
      </c>
      <c r="K929" s="18" t="s">
        <v>68</v>
      </c>
      <c r="L929" s="18" t="s">
        <v>3307</v>
      </c>
      <c r="M929" s="22" t="s">
        <v>3318</v>
      </c>
      <c r="N929" s="19">
        <v>0.36</v>
      </c>
      <c r="O929" s="19">
        <v>0.47499999999999998</v>
      </c>
      <c r="P929" s="18" t="s">
        <v>52</v>
      </c>
      <c r="Q929" s="18">
        <v>20</v>
      </c>
      <c r="R929" s="18" t="s">
        <v>3319</v>
      </c>
      <c r="S929" s="18"/>
      <c r="T929" s="19"/>
      <c r="U929" s="18" t="s">
        <v>55</v>
      </c>
      <c r="V929" s="18"/>
      <c r="W929" s="18"/>
      <c r="X929" s="18"/>
      <c r="Y929" s="18" t="s">
        <v>69</v>
      </c>
      <c r="Z929" s="18">
        <v>360</v>
      </c>
      <c r="AB929" s="67" t="s">
        <v>3285</v>
      </c>
      <c r="AC929" s="68">
        <v>2</v>
      </c>
    </row>
    <row r="930" spans="1:29" ht="12" customHeight="1">
      <c r="A930" s="11" t="s">
        <v>3320</v>
      </c>
      <c r="B930" s="12">
        <v>5900280908148</v>
      </c>
      <c r="C930" s="21" t="s">
        <v>3321</v>
      </c>
      <c r="D930" s="13" t="s">
        <v>3322</v>
      </c>
      <c r="E930" s="65">
        <v>842.83</v>
      </c>
      <c r="F930" s="15">
        <f t="shared" si="44"/>
        <v>842.83</v>
      </c>
      <c r="G930" s="16">
        <f t="shared" si="45"/>
        <v>34.401224489795922</v>
      </c>
      <c r="H930" s="17">
        <f t="shared" si="46"/>
        <v>34.401224489795922</v>
      </c>
      <c r="I930" s="18" t="s">
        <v>60</v>
      </c>
      <c r="J930" s="18" t="s">
        <v>3329</v>
      </c>
      <c r="K930" s="18" t="s">
        <v>68</v>
      </c>
      <c r="L930" s="18" t="s">
        <v>3307</v>
      </c>
      <c r="M930" s="22" t="s">
        <v>3323</v>
      </c>
      <c r="N930" s="19">
        <v>0.61</v>
      </c>
      <c r="O930" s="19">
        <v>0.8</v>
      </c>
      <c r="P930" s="18" t="s">
        <v>52</v>
      </c>
      <c r="Q930" s="18">
        <v>10</v>
      </c>
      <c r="R930" s="18" t="s">
        <v>3324</v>
      </c>
      <c r="S930" s="18"/>
      <c r="T930" s="19"/>
      <c r="U930" s="18" t="s">
        <v>55</v>
      </c>
      <c r="V930" s="18"/>
      <c r="W930" s="18"/>
      <c r="X930" s="18"/>
      <c r="Y930" s="18" t="s">
        <v>69</v>
      </c>
      <c r="Z930" s="18">
        <v>200</v>
      </c>
      <c r="AB930" s="67" t="s">
        <v>3285</v>
      </c>
      <c r="AC930" s="68">
        <v>2</v>
      </c>
    </row>
    <row r="931" spans="1:29" ht="12" customHeight="1">
      <c r="A931" s="11" t="s">
        <v>3325</v>
      </c>
      <c r="B931" s="12" t="s">
        <v>3326</v>
      </c>
      <c r="C931" s="27" t="s">
        <v>3327</v>
      </c>
      <c r="D931" s="27" t="s">
        <v>3328</v>
      </c>
      <c r="E931" s="65">
        <v>935.28</v>
      </c>
      <c r="F931" s="15">
        <f t="shared" si="44"/>
        <v>935.28</v>
      </c>
      <c r="G931" s="16">
        <f t="shared" si="45"/>
        <v>38.174693877551022</v>
      </c>
      <c r="H931" s="17">
        <f t="shared" si="46"/>
        <v>38.174693877551022</v>
      </c>
      <c r="I931" s="19" t="s">
        <v>60</v>
      </c>
      <c r="J931" s="18" t="s">
        <v>3329</v>
      </c>
      <c r="K931" s="18" t="s">
        <v>68</v>
      </c>
      <c r="L931" s="18" t="s">
        <v>3307</v>
      </c>
      <c r="M931" s="22" t="s">
        <v>3329</v>
      </c>
      <c r="N931" s="18">
        <v>0.52500000000000002</v>
      </c>
      <c r="O931" s="18">
        <v>0.56499999999999995</v>
      </c>
      <c r="P931" s="18" t="s">
        <v>52</v>
      </c>
      <c r="Q931" s="18">
        <v>20</v>
      </c>
      <c r="R931" s="18"/>
      <c r="S931" s="18"/>
      <c r="T931" s="18"/>
      <c r="U931" s="18" t="s">
        <v>55</v>
      </c>
      <c r="W931" s="18"/>
      <c r="Y931" s="18"/>
      <c r="AB931" s="67" t="s">
        <v>3285</v>
      </c>
      <c r="AC931" s="68">
        <v>2</v>
      </c>
    </row>
    <row r="932" spans="1:29" ht="12" customHeight="1">
      <c r="A932" s="11" t="s">
        <v>3330</v>
      </c>
      <c r="B932" s="12" t="s">
        <v>3331</v>
      </c>
      <c r="C932" s="27" t="s">
        <v>3332</v>
      </c>
      <c r="D932" s="27" t="s">
        <v>3333</v>
      </c>
      <c r="E932" s="65">
        <v>1430</v>
      </c>
      <c r="F932" s="15">
        <f t="shared" si="44"/>
        <v>1430</v>
      </c>
      <c r="G932" s="16">
        <f t="shared" si="45"/>
        <v>58.367346938775512</v>
      </c>
      <c r="H932" s="17">
        <f t="shared" si="46"/>
        <v>58.367346938775512</v>
      </c>
      <c r="I932" s="19" t="s">
        <v>60</v>
      </c>
      <c r="J932" s="18" t="s">
        <v>3300</v>
      </c>
      <c r="K932" s="18" t="s">
        <v>68</v>
      </c>
      <c r="L932" s="18" t="s">
        <v>3307</v>
      </c>
      <c r="M932" s="22"/>
      <c r="N932" s="18">
        <v>0.47570000000000001</v>
      </c>
      <c r="O932" s="18"/>
      <c r="P932" s="18" t="s">
        <v>52</v>
      </c>
      <c r="Q932" s="18"/>
      <c r="R932" s="18"/>
      <c r="S932" s="18"/>
      <c r="T932" s="18"/>
      <c r="U932" s="18"/>
      <c r="W932" s="18"/>
      <c r="Y932" s="18"/>
      <c r="AB932" s="67" t="s">
        <v>3285</v>
      </c>
      <c r="AC932" s="68">
        <v>2</v>
      </c>
    </row>
    <row r="933" spans="1:29" ht="12" customHeight="1">
      <c r="A933" s="11" t="s">
        <v>3334</v>
      </c>
      <c r="B933" s="12" t="s">
        <v>3335</v>
      </c>
      <c r="C933" s="27" t="s">
        <v>3336</v>
      </c>
      <c r="D933" s="27" t="s">
        <v>3337</v>
      </c>
      <c r="E933" s="65">
        <v>931.67</v>
      </c>
      <c r="F933" s="15">
        <f t="shared" si="44"/>
        <v>931.67</v>
      </c>
      <c r="G933" s="16">
        <f t="shared" si="45"/>
        <v>38.027346938775509</v>
      </c>
      <c r="H933" s="17">
        <f t="shared" si="46"/>
        <v>38.027346938775509</v>
      </c>
      <c r="I933" s="19" t="s">
        <v>60</v>
      </c>
      <c r="J933" s="18" t="s">
        <v>3329</v>
      </c>
      <c r="K933" s="18" t="s">
        <v>68</v>
      </c>
      <c r="L933" s="18" t="s">
        <v>3307</v>
      </c>
      <c r="M933" s="22"/>
      <c r="N933" s="18">
        <v>0.52500000000000002</v>
      </c>
      <c r="O933" s="18">
        <v>0.56499999999999995</v>
      </c>
      <c r="P933" s="18" t="s">
        <v>52</v>
      </c>
      <c r="Q933" s="18">
        <v>20</v>
      </c>
      <c r="R933" s="18"/>
      <c r="S933" s="18"/>
      <c r="T933" s="18"/>
      <c r="U933" s="18" t="s">
        <v>55</v>
      </c>
      <c r="W933" s="18"/>
      <c r="Y933" s="18"/>
      <c r="AB933" s="67" t="s">
        <v>3285</v>
      </c>
      <c r="AC933" s="68">
        <v>2</v>
      </c>
    </row>
    <row r="934" spans="1:29" ht="12" customHeight="1">
      <c r="A934" s="11" t="s">
        <v>3338</v>
      </c>
      <c r="B934" s="12" t="s">
        <v>3339</v>
      </c>
      <c r="C934" s="27" t="s">
        <v>3340</v>
      </c>
      <c r="E934" s="65">
        <v>62</v>
      </c>
      <c r="F934" s="15">
        <f t="shared" si="44"/>
        <v>62</v>
      </c>
      <c r="G934" s="16">
        <f t="shared" si="45"/>
        <v>2.5306122448979593</v>
      </c>
      <c r="H934" s="17">
        <f t="shared" si="46"/>
        <v>2.5306122448979593</v>
      </c>
      <c r="I934" s="19" t="s">
        <v>3050</v>
      </c>
      <c r="J934" s="18" t="s">
        <v>3060</v>
      </c>
      <c r="K934" s="18" t="s">
        <v>68</v>
      </c>
      <c r="L934" s="18" t="s">
        <v>3307</v>
      </c>
      <c r="M934" s="22"/>
      <c r="N934" s="18">
        <v>0.09</v>
      </c>
      <c r="O934" s="18"/>
      <c r="P934" s="18" t="s">
        <v>52</v>
      </c>
      <c r="Q934" s="18">
        <v>80</v>
      </c>
      <c r="R934" s="18"/>
      <c r="S934" s="18"/>
      <c r="T934" s="18"/>
      <c r="U934" s="18" t="s">
        <v>55</v>
      </c>
      <c r="W934" s="18"/>
      <c r="Y934" s="18"/>
      <c r="AB934" s="67" t="s">
        <v>3285</v>
      </c>
      <c r="AC934" s="68">
        <v>2</v>
      </c>
    </row>
    <row r="935" spans="1:29" ht="12" customHeight="1">
      <c r="A935" s="11" t="s">
        <v>3341</v>
      </c>
      <c r="B935" s="12" t="s">
        <v>3342</v>
      </c>
      <c r="C935" s="27" t="s">
        <v>3343</v>
      </c>
      <c r="E935" s="65">
        <v>91.62</v>
      </c>
      <c r="F935" s="15">
        <f t="shared" si="44"/>
        <v>91.62</v>
      </c>
      <c r="G935" s="16">
        <f t="shared" si="45"/>
        <v>3.7395918367346939</v>
      </c>
      <c r="H935" s="17">
        <f t="shared" si="46"/>
        <v>3.7395918367346939</v>
      </c>
      <c r="I935" s="19" t="s">
        <v>3050</v>
      </c>
      <c r="J935" s="18" t="s">
        <v>3060</v>
      </c>
      <c r="K935" s="18" t="s">
        <v>68</v>
      </c>
      <c r="L935" s="18" t="s">
        <v>3307</v>
      </c>
      <c r="M935" s="22"/>
      <c r="N935" s="18">
        <v>0.15</v>
      </c>
      <c r="O935" s="18"/>
      <c r="P935" s="18" t="s">
        <v>52</v>
      </c>
      <c r="Q935" s="18">
        <v>60</v>
      </c>
      <c r="R935" s="18"/>
      <c r="S935" s="18"/>
      <c r="T935" s="18"/>
      <c r="U935" s="18" t="s">
        <v>55</v>
      </c>
      <c r="W935" s="18"/>
      <c r="Y935" s="18"/>
      <c r="AB935" s="67" t="s">
        <v>3285</v>
      </c>
      <c r="AC935" s="68">
        <v>2</v>
      </c>
    </row>
    <row r="936" spans="1:29" ht="12" customHeight="1">
      <c r="A936" s="11" t="s">
        <v>3344</v>
      </c>
      <c r="B936" s="12" t="s">
        <v>3345</v>
      </c>
      <c r="C936" s="27" t="s">
        <v>3346</v>
      </c>
      <c r="E936" s="65">
        <v>143.33000000000001</v>
      </c>
      <c r="F936" s="15">
        <f t="shared" si="44"/>
        <v>143.33000000000001</v>
      </c>
      <c r="G936" s="16">
        <f t="shared" si="45"/>
        <v>5.8502040816326533</v>
      </c>
      <c r="H936" s="17">
        <f t="shared" si="46"/>
        <v>5.8502040816326533</v>
      </c>
      <c r="I936" s="19" t="s">
        <v>3050</v>
      </c>
      <c r="J936" s="18" t="s">
        <v>3060</v>
      </c>
      <c r="K936" s="18" t="s">
        <v>68</v>
      </c>
      <c r="L936" s="18" t="s">
        <v>3307</v>
      </c>
      <c r="M936" s="22"/>
      <c r="N936" s="18">
        <v>0.121</v>
      </c>
      <c r="O936" s="18"/>
      <c r="P936" s="18" t="s">
        <v>52</v>
      </c>
      <c r="Q936" s="18">
        <v>40</v>
      </c>
      <c r="R936" s="18"/>
      <c r="S936" s="18"/>
      <c r="T936" s="18"/>
      <c r="U936" s="18" t="s">
        <v>55</v>
      </c>
      <c r="W936" s="18"/>
      <c r="Y936" s="18"/>
      <c r="AB936" s="67" t="s">
        <v>3285</v>
      </c>
      <c r="AC936" s="68">
        <v>2</v>
      </c>
    </row>
    <row r="937" spans="1:29" ht="12" customHeight="1">
      <c r="A937" s="11" t="s">
        <v>3347</v>
      </c>
      <c r="B937" s="12" t="s">
        <v>3348</v>
      </c>
      <c r="C937" s="27" t="s">
        <v>3349</v>
      </c>
      <c r="E937" s="65">
        <v>220.38</v>
      </c>
      <c r="F937" s="15">
        <f t="shared" si="44"/>
        <v>220.38</v>
      </c>
      <c r="G937" s="16">
        <f t="shared" si="45"/>
        <v>8.9951020408163256</v>
      </c>
      <c r="H937" s="17">
        <f t="shared" si="46"/>
        <v>8.9951020408163256</v>
      </c>
      <c r="I937" s="19" t="s">
        <v>3050</v>
      </c>
      <c r="J937" s="18" t="s">
        <v>3060</v>
      </c>
      <c r="K937" s="18" t="s">
        <v>68</v>
      </c>
      <c r="L937" s="18" t="s">
        <v>3307</v>
      </c>
      <c r="M937" s="22"/>
      <c r="N937" s="18">
        <v>0.40200000000000002</v>
      </c>
      <c r="O937" s="18"/>
      <c r="P937" s="18" t="s">
        <v>52</v>
      </c>
      <c r="Q937" s="18">
        <v>20</v>
      </c>
      <c r="R937" s="18"/>
      <c r="S937" s="18"/>
      <c r="T937" s="18"/>
      <c r="U937" s="18" t="s">
        <v>55</v>
      </c>
      <c r="W937" s="18"/>
      <c r="Y937" s="18"/>
      <c r="AB937" s="67" t="s">
        <v>3285</v>
      </c>
      <c r="AC937" s="68">
        <v>2</v>
      </c>
    </row>
    <row r="938" spans="1:29" ht="12" customHeight="1">
      <c r="A938" s="11" t="s">
        <v>3350</v>
      </c>
      <c r="B938" s="12" t="s">
        <v>3351</v>
      </c>
      <c r="C938" s="27" t="s">
        <v>3352</v>
      </c>
      <c r="E938" s="65">
        <v>67.33</v>
      </c>
      <c r="F938" s="15">
        <f t="shared" si="44"/>
        <v>67.33</v>
      </c>
      <c r="G938" s="16">
        <f t="shared" si="45"/>
        <v>2.7481632653061223</v>
      </c>
      <c r="H938" s="17">
        <f t="shared" si="46"/>
        <v>2.7481632653061223</v>
      </c>
      <c r="I938" s="19" t="s">
        <v>3050</v>
      </c>
      <c r="J938" s="18" t="s">
        <v>3060</v>
      </c>
      <c r="K938" s="18" t="s">
        <v>68</v>
      </c>
      <c r="L938" s="18" t="s">
        <v>3307</v>
      </c>
      <c r="M938" s="22"/>
      <c r="N938" s="18">
        <v>0.105</v>
      </c>
      <c r="O938" s="18"/>
      <c r="P938" s="18" t="s">
        <v>52</v>
      </c>
      <c r="Q938" s="18">
        <v>80</v>
      </c>
      <c r="R938" s="18"/>
      <c r="S938" s="18"/>
      <c r="T938" s="18"/>
      <c r="U938" s="18" t="s">
        <v>55</v>
      </c>
      <c r="W938" s="18"/>
      <c r="Y938" s="18"/>
      <c r="AB938" s="67" t="s">
        <v>3285</v>
      </c>
      <c r="AC938" s="68">
        <v>2</v>
      </c>
    </row>
    <row r="939" spans="1:29" ht="12" customHeight="1">
      <c r="A939" s="11" t="s">
        <v>3353</v>
      </c>
      <c r="B939" s="12" t="s">
        <v>3354</v>
      </c>
      <c r="C939" s="27" t="s">
        <v>3355</v>
      </c>
      <c r="E939" s="65">
        <v>105.34</v>
      </c>
      <c r="F939" s="15">
        <f t="shared" si="44"/>
        <v>105.34</v>
      </c>
      <c r="G939" s="16">
        <f t="shared" si="45"/>
        <v>4.2995918367346944</v>
      </c>
      <c r="H939" s="17">
        <f t="shared" si="46"/>
        <v>4.2995918367346944</v>
      </c>
      <c r="I939" s="19" t="s">
        <v>3050</v>
      </c>
      <c r="J939" s="18" t="s">
        <v>3060</v>
      </c>
      <c r="K939" s="18" t="s">
        <v>68</v>
      </c>
      <c r="L939" s="18" t="s">
        <v>3307</v>
      </c>
      <c r="M939" s="22"/>
      <c r="N939" s="18">
        <v>0.18</v>
      </c>
      <c r="O939" s="18"/>
      <c r="P939" s="18" t="s">
        <v>52</v>
      </c>
      <c r="Q939" s="18">
        <v>60</v>
      </c>
      <c r="R939" s="18"/>
      <c r="S939" s="18"/>
      <c r="T939" s="18"/>
      <c r="U939" s="18" t="s">
        <v>55</v>
      </c>
      <c r="W939" s="18"/>
      <c r="Y939" s="18"/>
      <c r="AB939" s="67" t="s">
        <v>3285</v>
      </c>
      <c r="AC939" s="68">
        <v>2</v>
      </c>
    </row>
    <row r="940" spans="1:29" ht="12" customHeight="1">
      <c r="A940" s="11" t="s">
        <v>3356</v>
      </c>
      <c r="B940" s="12" t="s">
        <v>3357</v>
      </c>
      <c r="C940" s="27" t="s">
        <v>3358</v>
      </c>
      <c r="E940" s="65">
        <v>147.94999999999999</v>
      </c>
      <c r="F940" s="15">
        <f t="shared" si="44"/>
        <v>147.94999999999999</v>
      </c>
      <c r="G940" s="16">
        <f t="shared" si="45"/>
        <v>6.038775510204081</v>
      </c>
      <c r="H940" s="17">
        <f t="shared" si="46"/>
        <v>6.038775510204081</v>
      </c>
      <c r="I940" s="19" t="s">
        <v>3050</v>
      </c>
      <c r="J940" s="18" t="s">
        <v>3060</v>
      </c>
      <c r="K940" s="18" t="s">
        <v>68</v>
      </c>
      <c r="L940" s="18" t="s">
        <v>3307</v>
      </c>
      <c r="M940" s="22"/>
      <c r="N940" s="18">
        <v>0.28199999999999997</v>
      </c>
      <c r="O940" s="18"/>
      <c r="P940" s="18" t="s">
        <v>52</v>
      </c>
      <c r="Q940" s="18">
        <v>40</v>
      </c>
      <c r="R940" s="18"/>
      <c r="S940" s="18"/>
      <c r="T940" s="18"/>
      <c r="U940" s="18" t="s">
        <v>55</v>
      </c>
      <c r="W940" s="18"/>
      <c r="Y940" s="18"/>
      <c r="AB940" s="67" t="s">
        <v>3285</v>
      </c>
      <c r="AC940" s="68">
        <v>2</v>
      </c>
    </row>
    <row r="941" spans="1:29" ht="12" customHeight="1">
      <c r="A941" s="11" t="s">
        <v>3359</v>
      </c>
      <c r="B941" s="12" t="s">
        <v>3360</v>
      </c>
      <c r="C941" s="27" t="s">
        <v>3361</v>
      </c>
      <c r="E941" s="65">
        <v>243.33</v>
      </c>
      <c r="F941" s="15">
        <f t="shared" si="44"/>
        <v>243.33</v>
      </c>
      <c r="G941" s="16">
        <f t="shared" si="45"/>
        <v>9.9318367346938778</v>
      </c>
      <c r="H941" s="17">
        <f t="shared" si="46"/>
        <v>9.9318367346938778</v>
      </c>
      <c r="I941" s="19" t="s">
        <v>3050</v>
      </c>
      <c r="J941" s="18" t="s">
        <v>3060</v>
      </c>
      <c r="K941" s="18" t="s">
        <v>68</v>
      </c>
      <c r="L941" s="18" t="s">
        <v>3307</v>
      </c>
      <c r="M941" s="22"/>
      <c r="N941" s="18">
        <v>0.46600000000000003</v>
      </c>
      <c r="O941" s="18"/>
      <c r="P941" s="18" t="s">
        <v>52</v>
      </c>
      <c r="Q941" s="18">
        <v>20</v>
      </c>
      <c r="R941" s="18"/>
      <c r="S941" s="18"/>
      <c r="T941" s="18"/>
      <c r="U941" s="18" t="s">
        <v>55</v>
      </c>
      <c r="W941" s="18"/>
      <c r="Y941" s="18"/>
      <c r="AB941" s="67" t="s">
        <v>3285</v>
      </c>
      <c r="AC941" s="68">
        <v>2</v>
      </c>
    </row>
    <row r="942" spans="1:29" ht="12" customHeight="1">
      <c r="A942" s="11" t="s">
        <v>3362</v>
      </c>
      <c r="B942" s="12" t="s">
        <v>3363</v>
      </c>
      <c r="C942" s="27" t="s">
        <v>3364</v>
      </c>
      <c r="E942" s="65">
        <v>72</v>
      </c>
      <c r="F942" s="15">
        <f t="shared" si="44"/>
        <v>72</v>
      </c>
      <c r="G942" s="16">
        <f t="shared" si="45"/>
        <v>2.9387755102040818</v>
      </c>
      <c r="H942" s="17">
        <f t="shared" si="46"/>
        <v>2.9387755102040818</v>
      </c>
      <c r="I942" s="19" t="s">
        <v>3050</v>
      </c>
      <c r="J942" s="18" t="s">
        <v>3060</v>
      </c>
      <c r="K942" s="18" t="s">
        <v>68</v>
      </c>
      <c r="L942" s="18" t="s">
        <v>3307</v>
      </c>
      <c r="M942" s="22"/>
      <c r="N942" s="18">
        <v>0.1</v>
      </c>
      <c r="O942" s="18"/>
      <c r="P942" s="18" t="s">
        <v>52</v>
      </c>
      <c r="Q942" s="18">
        <v>80</v>
      </c>
      <c r="R942" s="18"/>
      <c r="S942" s="18"/>
      <c r="T942" s="18"/>
      <c r="U942" s="18" t="s">
        <v>55</v>
      </c>
      <c r="W942" s="18"/>
      <c r="Y942" s="18"/>
      <c r="AB942" s="67" t="s">
        <v>3285</v>
      </c>
      <c r="AC942" s="68">
        <v>2</v>
      </c>
    </row>
    <row r="943" spans="1:29" ht="12" customHeight="1">
      <c r="A943" s="11" t="s">
        <v>3365</v>
      </c>
      <c r="B943" s="12" t="s">
        <v>3366</v>
      </c>
      <c r="C943" s="27" t="s">
        <v>3367</v>
      </c>
      <c r="E943" s="65">
        <v>111.33</v>
      </c>
      <c r="F943" s="15">
        <f t="shared" si="44"/>
        <v>111.33</v>
      </c>
      <c r="G943" s="16">
        <f t="shared" si="45"/>
        <v>4.5440816326530609</v>
      </c>
      <c r="H943" s="17">
        <f t="shared" si="46"/>
        <v>4.5440816326530609</v>
      </c>
      <c r="I943" s="19" t="s">
        <v>3050</v>
      </c>
      <c r="J943" s="18" t="s">
        <v>3060</v>
      </c>
      <c r="K943" s="18" t="s">
        <v>68</v>
      </c>
      <c r="L943" s="18" t="s">
        <v>3307</v>
      </c>
      <c r="M943" s="22"/>
      <c r="N943" s="18">
        <v>0.18</v>
      </c>
      <c r="O943" s="18"/>
      <c r="P943" s="18" t="s">
        <v>52</v>
      </c>
      <c r="Q943" s="18">
        <v>60</v>
      </c>
      <c r="R943" s="18"/>
      <c r="S943" s="18"/>
      <c r="T943" s="18"/>
      <c r="U943" s="18" t="s">
        <v>55</v>
      </c>
      <c r="W943" s="18"/>
      <c r="Y943" s="18"/>
      <c r="AB943" s="67" t="s">
        <v>3285</v>
      </c>
      <c r="AC943" s="68">
        <v>2</v>
      </c>
    </row>
    <row r="944" spans="1:29" ht="12" customHeight="1">
      <c r="A944" s="11" t="s">
        <v>3368</v>
      </c>
      <c r="B944" s="12" t="s">
        <v>3369</v>
      </c>
      <c r="C944" s="27" t="s">
        <v>3370</v>
      </c>
      <c r="E944" s="65">
        <v>146.1</v>
      </c>
      <c r="F944" s="15">
        <f t="shared" si="44"/>
        <v>146.1</v>
      </c>
      <c r="G944" s="16">
        <f t="shared" si="45"/>
        <v>5.963265306122449</v>
      </c>
      <c r="H944" s="17">
        <f t="shared" si="46"/>
        <v>5.963265306122449</v>
      </c>
      <c r="I944" s="19" t="s">
        <v>3050</v>
      </c>
      <c r="J944" s="18" t="s">
        <v>3060</v>
      </c>
      <c r="K944" s="18" t="s">
        <v>68</v>
      </c>
      <c r="L944" s="18" t="s">
        <v>3307</v>
      </c>
      <c r="M944" s="22"/>
      <c r="N944" s="18">
        <v>0.26600000000000001</v>
      </c>
      <c r="O944" s="18"/>
      <c r="P944" s="18" t="s">
        <v>52</v>
      </c>
      <c r="Q944" s="18">
        <v>40</v>
      </c>
      <c r="R944" s="18"/>
      <c r="S944" s="18"/>
      <c r="T944" s="18"/>
      <c r="U944" s="18" t="s">
        <v>55</v>
      </c>
      <c r="W944" s="18"/>
      <c r="Y944" s="18"/>
      <c r="AB944" s="67" t="s">
        <v>3285</v>
      </c>
      <c r="AC944" s="68">
        <v>2</v>
      </c>
    </row>
    <row r="945" spans="1:29" ht="12" customHeight="1">
      <c r="A945" s="11" t="s">
        <v>3371</v>
      </c>
      <c r="B945" s="12" t="s">
        <v>3372</v>
      </c>
      <c r="C945" s="27" t="s">
        <v>3373</v>
      </c>
      <c r="E945" s="65">
        <v>238.67</v>
      </c>
      <c r="F945" s="15">
        <f t="shared" si="44"/>
        <v>238.67</v>
      </c>
      <c r="G945" s="16">
        <f t="shared" si="45"/>
        <v>9.7416326530612238</v>
      </c>
      <c r="H945" s="17">
        <f t="shared" si="46"/>
        <v>9.7416326530612238</v>
      </c>
      <c r="I945" s="19" t="s">
        <v>3050</v>
      </c>
      <c r="J945" s="18" t="s">
        <v>3060</v>
      </c>
      <c r="K945" s="18" t="s">
        <v>68</v>
      </c>
      <c r="L945" s="18" t="s">
        <v>3307</v>
      </c>
      <c r="M945" s="22"/>
      <c r="N945" s="18">
        <v>0.43</v>
      </c>
      <c r="O945" s="18"/>
      <c r="P945" s="18" t="s">
        <v>52</v>
      </c>
      <c r="Q945" s="18">
        <v>20</v>
      </c>
      <c r="R945" s="18"/>
      <c r="S945" s="18"/>
      <c r="T945" s="18"/>
      <c r="U945" s="18" t="s">
        <v>55</v>
      </c>
      <c r="W945" s="18"/>
      <c r="Y945" s="18"/>
      <c r="AB945" s="67" t="s">
        <v>3285</v>
      </c>
      <c r="AC945" s="68">
        <v>2</v>
      </c>
    </row>
    <row r="946" spans="1:29" ht="12" customHeight="1">
      <c r="A946" s="11" t="s">
        <v>3374</v>
      </c>
      <c r="B946" s="12" t="s">
        <v>3375</v>
      </c>
      <c r="C946" s="27" t="s">
        <v>3376</v>
      </c>
      <c r="E946" s="65">
        <v>85.33</v>
      </c>
      <c r="F946" s="15">
        <f t="shared" si="44"/>
        <v>85.33</v>
      </c>
      <c r="G946" s="16">
        <f t="shared" si="45"/>
        <v>3.4828571428571427</v>
      </c>
      <c r="H946" s="17">
        <f t="shared" si="46"/>
        <v>3.4828571428571427</v>
      </c>
      <c r="I946" s="19" t="s">
        <v>3050</v>
      </c>
      <c r="J946" s="18" t="s">
        <v>3060</v>
      </c>
      <c r="K946" s="18" t="s">
        <v>68</v>
      </c>
      <c r="L946" s="18" t="s">
        <v>3307</v>
      </c>
      <c r="M946" s="22"/>
      <c r="N946" s="18">
        <v>0.115</v>
      </c>
      <c r="O946" s="18"/>
      <c r="P946" s="18" t="s">
        <v>52</v>
      </c>
      <c r="Q946" s="18">
        <v>80</v>
      </c>
      <c r="R946" s="18"/>
      <c r="S946" s="18"/>
      <c r="T946" s="18"/>
      <c r="U946" s="18" t="s">
        <v>55</v>
      </c>
      <c r="W946" s="18"/>
      <c r="Y946" s="18"/>
      <c r="AB946" s="67" t="s">
        <v>3285</v>
      </c>
      <c r="AC946" s="68">
        <v>2</v>
      </c>
    </row>
    <row r="947" spans="1:29" ht="12" customHeight="1">
      <c r="A947" s="11" t="s">
        <v>3377</v>
      </c>
      <c r="B947" s="12" t="s">
        <v>3378</v>
      </c>
      <c r="C947" s="27" t="s">
        <v>3379</v>
      </c>
      <c r="E947" s="65">
        <v>112.67</v>
      </c>
      <c r="F947" s="15">
        <f t="shared" si="44"/>
        <v>112.67</v>
      </c>
      <c r="G947" s="16">
        <f t="shared" si="45"/>
        <v>4.5987755102040815</v>
      </c>
      <c r="H947" s="17">
        <f t="shared" si="46"/>
        <v>4.5987755102040815</v>
      </c>
      <c r="I947" s="19" t="s">
        <v>3050</v>
      </c>
      <c r="J947" s="18" t="s">
        <v>3060</v>
      </c>
      <c r="K947" s="18" t="s">
        <v>68</v>
      </c>
      <c r="L947" s="18" t="s">
        <v>3307</v>
      </c>
      <c r="M947" s="22"/>
      <c r="N947" s="18">
        <v>0.214</v>
      </c>
      <c r="O947" s="18"/>
      <c r="P947" s="18" t="s">
        <v>52</v>
      </c>
      <c r="Q947" s="18">
        <v>60</v>
      </c>
      <c r="R947" s="18"/>
      <c r="S947" s="18"/>
      <c r="T947" s="18"/>
      <c r="U947" s="18" t="s">
        <v>55</v>
      </c>
      <c r="W947" s="18"/>
      <c r="Y947" s="18"/>
      <c r="AB947" s="67" t="s">
        <v>3285</v>
      </c>
      <c r="AC947" s="68">
        <v>2</v>
      </c>
    </row>
    <row r="948" spans="1:29" ht="12" customHeight="1">
      <c r="A948" s="11" t="s">
        <v>3380</v>
      </c>
      <c r="B948" s="12" t="s">
        <v>3381</v>
      </c>
      <c r="C948" s="27" t="s">
        <v>3382</v>
      </c>
      <c r="E948" s="65">
        <v>164</v>
      </c>
      <c r="F948" s="15">
        <f t="shared" si="44"/>
        <v>164</v>
      </c>
      <c r="G948" s="16">
        <f t="shared" si="45"/>
        <v>6.6938775510204085</v>
      </c>
      <c r="H948" s="17">
        <f t="shared" si="46"/>
        <v>6.6938775510204085</v>
      </c>
      <c r="I948" s="19" t="s">
        <v>3050</v>
      </c>
      <c r="J948" s="18" t="s">
        <v>3060</v>
      </c>
      <c r="K948" s="18" t="s">
        <v>68</v>
      </c>
      <c r="L948" s="18" t="s">
        <v>3307</v>
      </c>
      <c r="M948" s="22"/>
      <c r="N948" s="18">
        <v>0.33</v>
      </c>
      <c r="O948" s="18"/>
      <c r="P948" s="18" t="s">
        <v>52</v>
      </c>
      <c r="Q948" s="18">
        <v>40</v>
      </c>
      <c r="R948" s="18"/>
      <c r="S948" s="18"/>
      <c r="T948" s="18"/>
      <c r="U948" s="18" t="s">
        <v>55</v>
      </c>
      <c r="W948" s="18"/>
      <c r="Y948" s="18"/>
      <c r="AB948" s="67" t="s">
        <v>3285</v>
      </c>
      <c r="AC948" s="68">
        <v>2</v>
      </c>
    </row>
    <row r="949" spans="1:29" ht="12" customHeight="1">
      <c r="A949" s="11" t="s">
        <v>3383</v>
      </c>
      <c r="B949" s="12" t="s">
        <v>3384</v>
      </c>
      <c r="C949" s="27" t="s">
        <v>3385</v>
      </c>
      <c r="E949" s="65">
        <v>243.9</v>
      </c>
      <c r="F949" s="15">
        <f t="shared" si="44"/>
        <v>243.9</v>
      </c>
      <c r="G949" s="16">
        <f t="shared" si="45"/>
        <v>9.9551020408163264</v>
      </c>
      <c r="H949" s="17">
        <f t="shared" si="46"/>
        <v>9.9551020408163264</v>
      </c>
      <c r="I949" s="19" t="s">
        <v>3050</v>
      </c>
      <c r="J949" s="18" t="s">
        <v>3060</v>
      </c>
      <c r="K949" s="18" t="s">
        <v>68</v>
      </c>
      <c r="L949" s="18" t="s">
        <v>3307</v>
      </c>
      <c r="M949" s="22"/>
      <c r="N949" s="18">
        <v>0.51</v>
      </c>
      <c r="O949" s="18"/>
      <c r="P949" s="18" t="s">
        <v>52</v>
      </c>
      <c r="Q949" s="18">
        <v>20</v>
      </c>
      <c r="R949" s="18"/>
      <c r="S949" s="18"/>
      <c r="T949" s="18"/>
      <c r="U949" s="18" t="s">
        <v>55</v>
      </c>
      <c r="W949" s="18"/>
      <c r="Y949" s="18"/>
      <c r="AB949" s="67" t="s">
        <v>3285</v>
      </c>
      <c r="AC949" s="68">
        <v>2</v>
      </c>
    </row>
    <row r="950" spans="1:29" ht="12" customHeight="1">
      <c r="A950" s="11" t="s">
        <v>3386</v>
      </c>
      <c r="B950" s="12" t="s">
        <v>3387</v>
      </c>
      <c r="C950" s="27" t="s">
        <v>3388</v>
      </c>
      <c r="E950" s="65">
        <v>92.79</v>
      </c>
      <c r="F950" s="15">
        <f t="shared" si="44"/>
        <v>92.79</v>
      </c>
      <c r="G950" s="16">
        <f t="shared" si="45"/>
        <v>3.7873469387755105</v>
      </c>
      <c r="H950" s="17">
        <f t="shared" si="46"/>
        <v>3.7873469387755105</v>
      </c>
      <c r="I950" s="19" t="s">
        <v>3050</v>
      </c>
      <c r="J950" s="18" t="s">
        <v>3060</v>
      </c>
      <c r="K950" s="18" t="s">
        <v>68</v>
      </c>
      <c r="L950" s="18" t="s">
        <v>3307</v>
      </c>
      <c r="M950" s="22"/>
      <c r="N950" s="18"/>
      <c r="O950" s="18"/>
      <c r="P950" s="18" t="s">
        <v>52</v>
      </c>
      <c r="Q950" s="18"/>
      <c r="R950" s="18"/>
      <c r="S950" s="18"/>
      <c r="T950" s="18"/>
      <c r="U950" s="18"/>
      <c r="W950" s="18"/>
      <c r="Y950" s="18"/>
      <c r="AB950" s="67" t="s">
        <v>3285</v>
      </c>
      <c r="AC950" s="68">
        <v>2</v>
      </c>
    </row>
    <row r="951" spans="1:29" ht="12" customHeight="1">
      <c r="A951" s="11" t="s">
        <v>3389</v>
      </c>
      <c r="B951" s="12" t="s">
        <v>3390</v>
      </c>
      <c r="C951" s="27" t="s">
        <v>3391</v>
      </c>
      <c r="E951" s="65">
        <v>92.79</v>
      </c>
      <c r="F951" s="15">
        <f t="shared" si="44"/>
        <v>92.79</v>
      </c>
      <c r="G951" s="16">
        <f t="shared" si="45"/>
        <v>3.7873469387755105</v>
      </c>
      <c r="H951" s="17">
        <f t="shared" si="46"/>
        <v>3.7873469387755105</v>
      </c>
      <c r="I951" s="19" t="s">
        <v>3050</v>
      </c>
      <c r="J951" s="18" t="s">
        <v>3060</v>
      </c>
      <c r="K951" s="18" t="s">
        <v>68</v>
      </c>
      <c r="L951" s="18" t="s">
        <v>3307</v>
      </c>
      <c r="M951" s="22"/>
      <c r="N951" s="18">
        <v>0.191</v>
      </c>
      <c r="O951" s="18"/>
      <c r="P951" s="18" t="s">
        <v>52</v>
      </c>
      <c r="Q951" s="18"/>
      <c r="R951" s="18"/>
      <c r="S951" s="18"/>
      <c r="T951" s="18"/>
      <c r="U951" s="18"/>
      <c r="W951" s="18"/>
      <c r="Y951" s="18"/>
      <c r="AB951" s="67" t="s">
        <v>3285</v>
      </c>
      <c r="AC951" s="68">
        <v>2</v>
      </c>
    </row>
    <row r="952" spans="1:29" ht="12" customHeight="1">
      <c r="A952" s="11" t="s">
        <v>3392</v>
      </c>
      <c r="B952" s="12" t="s">
        <v>3393</v>
      </c>
      <c r="C952" s="27" t="s">
        <v>3394</v>
      </c>
      <c r="E952" s="65">
        <v>92.79</v>
      </c>
      <c r="F952" s="15">
        <f t="shared" si="44"/>
        <v>92.79</v>
      </c>
      <c r="G952" s="16">
        <f t="shared" si="45"/>
        <v>3.7873469387755105</v>
      </c>
      <c r="H952" s="17">
        <f t="shared" si="46"/>
        <v>3.7873469387755105</v>
      </c>
      <c r="I952" s="19" t="s">
        <v>3050</v>
      </c>
      <c r="J952" s="18" t="s">
        <v>3060</v>
      </c>
      <c r="K952" s="18" t="s">
        <v>68</v>
      </c>
      <c r="L952" s="18" t="s">
        <v>3307</v>
      </c>
      <c r="M952" s="22"/>
      <c r="N952" s="18">
        <v>0.36</v>
      </c>
      <c r="O952" s="18"/>
      <c r="P952" s="18" t="s">
        <v>52</v>
      </c>
      <c r="Q952" s="18">
        <v>100</v>
      </c>
      <c r="R952" s="18"/>
      <c r="S952" s="18"/>
      <c r="T952" s="18"/>
      <c r="U952" s="18" t="s">
        <v>55</v>
      </c>
      <c r="W952" s="18"/>
      <c r="Y952" s="18"/>
      <c r="AB952" s="67" t="s">
        <v>3285</v>
      </c>
      <c r="AC952" s="68">
        <v>2</v>
      </c>
    </row>
    <row r="953" spans="1:29" ht="12" customHeight="1">
      <c r="A953" s="11" t="s">
        <v>3395</v>
      </c>
      <c r="B953" s="12" t="s">
        <v>3396</v>
      </c>
      <c r="C953" s="27" t="s">
        <v>3397</v>
      </c>
      <c r="E953" s="65">
        <v>92.79</v>
      </c>
      <c r="F953" s="15">
        <f t="shared" si="44"/>
        <v>92.79</v>
      </c>
      <c r="G953" s="16">
        <f t="shared" si="45"/>
        <v>3.7873469387755105</v>
      </c>
      <c r="H953" s="17">
        <f t="shared" si="46"/>
        <v>3.7873469387755105</v>
      </c>
      <c r="I953" s="19" t="s">
        <v>3050</v>
      </c>
      <c r="J953" s="18" t="s">
        <v>3060</v>
      </c>
      <c r="K953" s="18" t="s">
        <v>68</v>
      </c>
      <c r="L953" s="18" t="s">
        <v>3307</v>
      </c>
      <c r="M953" s="22"/>
      <c r="N953" s="18"/>
      <c r="O953" s="18"/>
      <c r="P953" s="18" t="s">
        <v>52</v>
      </c>
      <c r="Q953" s="18"/>
      <c r="R953" s="18"/>
      <c r="S953" s="18"/>
      <c r="T953" s="18"/>
      <c r="U953" s="18"/>
      <c r="W953" s="18"/>
      <c r="Y953" s="18"/>
      <c r="AB953" s="67" t="s">
        <v>3285</v>
      </c>
      <c r="AC953" s="68">
        <v>2</v>
      </c>
    </row>
    <row r="954" spans="1:29" ht="12" customHeight="1">
      <c r="A954" s="11" t="s">
        <v>3398</v>
      </c>
      <c r="B954" s="12" t="s">
        <v>3399</v>
      </c>
      <c r="C954" s="27" t="s">
        <v>3400</v>
      </c>
      <c r="E954" s="65">
        <v>363.07</v>
      </c>
      <c r="F954" s="15">
        <f t="shared" si="44"/>
        <v>363.07</v>
      </c>
      <c r="G954" s="16">
        <f t="shared" si="45"/>
        <v>14.819183673469388</v>
      </c>
      <c r="H954" s="17">
        <f t="shared" si="46"/>
        <v>14.819183673469388</v>
      </c>
      <c r="I954" s="19" t="s">
        <v>3170</v>
      </c>
      <c r="J954" s="18" t="s">
        <v>3060</v>
      </c>
      <c r="K954" s="18" t="s">
        <v>68</v>
      </c>
      <c r="L954" s="18" t="s">
        <v>3307</v>
      </c>
      <c r="M954" s="22"/>
      <c r="N954" s="18">
        <v>0.24199999999999999</v>
      </c>
      <c r="O954" s="18">
        <v>0.27900000000000003</v>
      </c>
      <c r="P954" s="18" t="s">
        <v>52</v>
      </c>
      <c r="Q954" s="18">
        <v>40</v>
      </c>
      <c r="R954" s="18"/>
      <c r="S954" s="18"/>
      <c r="T954" s="18"/>
      <c r="U954" s="18" t="s">
        <v>55</v>
      </c>
      <c r="W954" s="18"/>
      <c r="Y954" s="18"/>
      <c r="AB954" s="67" t="s">
        <v>3249</v>
      </c>
      <c r="AC954" s="68">
        <v>7</v>
      </c>
    </row>
    <row r="955" spans="1:29" ht="12" customHeight="1">
      <c r="A955" s="11" t="s">
        <v>3401</v>
      </c>
      <c r="B955" s="12" t="s">
        <v>3402</v>
      </c>
      <c r="C955" s="27" t="s">
        <v>3403</v>
      </c>
      <c r="E955" s="65">
        <v>363.07</v>
      </c>
      <c r="F955" s="15">
        <f t="shared" si="44"/>
        <v>363.07</v>
      </c>
      <c r="G955" s="16">
        <f t="shared" si="45"/>
        <v>14.819183673469388</v>
      </c>
      <c r="H955" s="17">
        <f t="shared" si="46"/>
        <v>14.819183673469388</v>
      </c>
      <c r="I955" s="19" t="s">
        <v>3170</v>
      </c>
      <c r="J955" s="18" t="s">
        <v>3060</v>
      </c>
      <c r="K955" s="18" t="s">
        <v>68</v>
      </c>
      <c r="L955" s="18" t="s">
        <v>3307</v>
      </c>
      <c r="M955" s="22"/>
      <c r="N955" s="18">
        <v>0.24199999999999999</v>
      </c>
      <c r="O955" s="18">
        <v>0.27900000000000003</v>
      </c>
      <c r="P955" s="18" t="s">
        <v>52</v>
      </c>
      <c r="Q955" s="18">
        <v>40</v>
      </c>
      <c r="R955" s="18"/>
      <c r="S955" s="18"/>
      <c r="T955" s="18"/>
      <c r="U955" s="18" t="s">
        <v>55</v>
      </c>
      <c r="W955" s="18"/>
      <c r="Y955" s="18"/>
      <c r="AB955" s="67" t="s">
        <v>3249</v>
      </c>
      <c r="AC955" s="68">
        <v>7</v>
      </c>
    </row>
    <row r="956" spans="1:29" ht="12" customHeight="1">
      <c r="A956" s="11" t="s">
        <v>3404</v>
      </c>
      <c r="B956" s="12" t="s">
        <v>3405</v>
      </c>
      <c r="C956" s="21" t="s">
        <v>3406</v>
      </c>
      <c r="E956" s="65">
        <v>164.73</v>
      </c>
      <c r="F956" s="15">
        <f t="shared" si="44"/>
        <v>164.73</v>
      </c>
      <c r="G956" s="16">
        <f t="shared" si="45"/>
        <v>6.7236734693877551</v>
      </c>
      <c r="H956" s="17">
        <f t="shared" si="46"/>
        <v>6.7236734693877551</v>
      </c>
      <c r="I956" s="18" t="s">
        <v>3170</v>
      </c>
      <c r="J956" s="18">
        <v>94051190</v>
      </c>
      <c r="K956" s="18" t="s">
        <v>68</v>
      </c>
      <c r="L956" s="18" t="s">
        <v>3307</v>
      </c>
      <c r="M956" s="22" t="s">
        <v>3407</v>
      </c>
      <c r="N956" s="19">
        <v>0.12</v>
      </c>
      <c r="O956" s="19">
        <v>0.14099999999999999</v>
      </c>
      <c r="P956" s="18" t="s">
        <v>52</v>
      </c>
      <c r="Q956" s="18">
        <v>100</v>
      </c>
      <c r="R956" s="18"/>
      <c r="S956" s="18"/>
      <c r="T956" s="19"/>
      <c r="U956" s="18" t="s">
        <v>55</v>
      </c>
      <c r="V956" s="18"/>
      <c r="W956" s="18"/>
      <c r="X956" s="18"/>
      <c r="Y956" s="18"/>
      <c r="AB956" s="67" t="s">
        <v>3249</v>
      </c>
      <c r="AC956" s="68">
        <v>7</v>
      </c>
    </row>
    <row r="957" spans="1:29" ht="12" customHeight="1">
      <c r="A957" s="11" t="s">
        <v>3408</v>
      </c>
      <c r="B957" s="12" t="s">
        <v>3409</v>
      </c>
      <c r="C957" s="21" t="s">
        <v>3410</v>
      </c>
      <c r="E957" s="65">
        <v>164.73</v>
      </c>
      <c r="F957" s="15">
        <f t="shared" si="44"/>
        <v>164.73</v>
      </c>
      <c r="G957" s="16">
        <f t="shared" si="45"/>
        <v>6.7236734693877551</v>
      </c>
      <c r="H957" s="17">
        <f t="shared" si="46"/>
        <v>6.7236734693877551</v>
      </c>
      <c r="I957" s="18" t="s">
        <v>3170</v>
      </c>
      <c r="J957" s="18">
        <v>94051190</v>
      </c>
      <c r="K957" s="18" t="s">
        <v>68</v>
      </c>
      <c r="L957" s="18" t="s">
        <v>3307</v>
      </c>
      <c r="M957" s="22" t="s">
        <v>3407</v>
      </c>
      <c r="N957" s="19">
        <v>0.121</v>
      </c>
      <c r="O957" s="19">
        <v>0.14199999999999999</v>
      </c>
      <c r="P957" s="18" t="s">
        <v>52</v>
      </c>
      <c r="Q957" s="18">
        <v>100</v>
      </c>
      <c r="R957" s="18"/>
      <c r="S957" s="18"/>
      <c r="T957" s="19"/>
      <c r="U957" s="18" t="s">
        <v>55</v>
      </c>
      <c r="V957" s="18"/>
      <c r="W957" s="18"/>
      <c r="X957" s="18"/>
      <c r="Y957" s="18"/>
      <c r="AB957" s="67" t="s">
        <v>3249</v>
      </c>
      <c r="AC957" s="68">
        <v>7</v>
      </c>
    </row>
    <row r="958" spans="1:29" ht="12" customHeight="1">
      <c r="A958" s="11" t="s">
        <v>3413</v>
      </c>
      <c r="B958" s="12">
        <v>5900644362371</v>
      </c>
      <c r="C958" s="21" t="s">
        <v>3414</v>
      </c>
      <c r="D958" s="13" t="s">
        <v>3415</v>
      </c>
      <c r="E958" s="65">
        <v>115.7</v>
      </c>
      <c r="F958" s="15">
        <f t="shared" si="44"/>
        <v>115.7</v>
      </c>
      <c r="G958" s="16">
        <f t="shared" si="45"/>
        <v>4.722448979591837</v>
      </c>
      <c r="H958" s="17">
        <f t="shared" si="46"/>
        <v>4.722448979591837</v>
      </c>
      <c r="I958" s="18" t="s">
        <v>37</v>
      </c>
      <c r="J958" s="18">
        <v>94051140</v>
      </c>
      <c r="K958" s="18" t="s">
        <v>68</v>
      </c>
      <c r="L958" s="18" t="s">
        <v>3307</v>
      </c>
      <c r="M958" s="18" t="s">
        <v>3416</v>
      </c>
      <c r="N958" s="19">
        <v>0.32600000000000001</v>
      </c>
      <c r="O958" s="19">
        <v>0.35</v>
      </c>
      <c r="P958" s="18" t="s">
        <v>52</v>
      </c>
      <c r="Q958" s="18">
        <v>20</v>
      </c>
      <c r="R958" s="18"/>
      <c r="S958" s="18"/>
      <c r="T958" s="19"/>
      <c r="U958" s="18" t="s">
        <v>55</v>
      </c>
      <c r="V958" s="18"/>
      <c r="W958" s="18"/>
      <c r="X958" s="18"/>
      <c r="Y958" s="18"/>
      <c r="AB958" s="67" t="s">
        <v>3285</v>
      </c>
      <c r="AC958" s="68">
        <v>2</v>
      </c>
    </row>
    <row r="959" spans="1:29" ht="12" customHeight="1">
      <c r="A959" s="11" t="s">
        <v>3417</v>
      </c>
      <c r="B959" s="12">
        <v>5900644362388</v>
      </c>
      <c r="C959" s="21" t="s">
        <v>3418</v>
      </c>
      <c r="D959" s="13" t="s">
        <v>3419</v>
      </c>
      <c r="E959" s="65">
        <v>135.54</v>
      </c>
      <c r="F959" s="15">
        <f t="shared" si="44"/>
        <v>135.54</v>
      </c>
      <c r="G959" s="16">
        <f t="shared" si="45"/>
        <v>5.5322448979591829</v>
      </c>
      <c r="H959" s="17">
        <f t="shared" si="46"/>
        <v>5.5322448979591829</v>
      </c>
      <c r="I959" s="18" t="s">
        <v>37</v>
      </c>
      <c r="J959" s="18">
        <v>94051140</v>
      </c>
      <c r="K959" s="18" t="s">
        <v>68</v>
      </c>
      <c r="L959" s="18" t="s">
        <v>3307</v>
      </c>
      <c r="M959" s="18" t="s">
        <v>3420</v>
      </c>
      <c r="N959" s="19">
        <v>0.35499999999999998</v>
      </c>
      <c r="O959" s="19">
        <v>0.39</v>
      </c>
      <c r="P959" s="18" t="s">
        <v>52</v>
      </c>
      <c r="Q959" s="18">
        <v>20</v>
      </c>
      <c r="R959" s="18"/>
      <c r="S959" s="18"/>
      <c r="T959" s="19"/>
      <c r="U959" s="18" t="s">
        <v>55</v>
      </c>
      <c r="V959" s="18"/>
      <c r="W959" s="18"/>
      <c r="X959" s="18"/>
      <c r="Y959" s="18"/>
      <c r="AB959" s="67" t="s">
        <v>3285</v>
      </c>
      <c r="AC959" s="68">
        <v>2</v>
      </c>
    </row>
    <row r="960" spans="1:29" ht="12" customHeight="1">
      <c r="A960" s="11" t="s">
        <v>3421</v>
      </c>
      <c r="B960" s="12">
        <v>5900644362395</v>
      </c>
      <c r="C960" s="21" t="s">
        <v>3422</v>
      </c>
      <c r="D960" s="13" t="s">
        <v>3423</v>
      </c>
      <c r="E960" s="65">
        <v>156.19999999999999</v>
      </c>
      <c r="F960" s="15">
        <f t="shared" si="44"/>
        <v>156.19999999999999</v>
      </c>
      <c r="G960" s="16">
        <f t="shared" si="45"/>
        <v>6.3755102040816318</v>
      </c>
      <c r="H960" s="17">
        <f t="shared" si="46"/>
        <v>6.3755102040816318</v>
      </c>
      <c r="I960" s="18" t="s">
        <v>37</v>
      </c>
      <c r="J960" s="18">
        <v>94051140</v>
      </c>
      <c r="K960" s="18" t="s">
        <v>68</v>
      </c>
      <c r="L960" s="18" t="s">
        <v>3307</v>
      </c>
      <c r="M960" s="18" t="s">
        <v>3424</v>
      </c>
      <c r="N960" s="19">
        <v>0.505</v>
      </c>
      <c r="O960" s="19">
        <v>0.53500000000000003</v>
      </c>
      <c r="P960" s="18" t="s">
        <v>52</v>
      </c>
      <c r="Q960" s="18">
        <v>20</v>
      </c>
      <c r="R960" s="18"/>
      <c r="S960" s="18"/>
      <c r="T960" s="19"/>
      <c r="U960" s="18" t="s">
        <v>55</v>
      </c>
      <c r="V960" s="18"/>
      <c r="W960" s="18"/>
      <c r="X960" s="18"/>
      <c r="Y960" s="18"/>
      <c r="AB960" s="67" t="s">
        <v>3285</v>
      </c>
      <c r="AC960" s="68">
        <v>2</v>
      </c>
    </row>
    <row r="961" spans="1:29" ht="12" customHeight="1">
      <c r="A961" s="11" t="s">
        <v>3425</v>
      </c>
      <c r="B961" s="12">
        <v>5900644362401</v>
      </c>
      <c r="C961" s="21" t="s">
        <v>3426</v>
      </c>
      <c r="D961" s="13" t="s">
        <v>3427</v>
      </c>
      <c r="E961" s="65">
        <v>210.74</v>
      </c>
      <c r="F961" s="15">
        <f t="shared" si="44"/>
        <v>210.74</v>
      </c>
      <c r="G961" s="16">
        <f t="shared" si="45"/>
        <v>8.601632653061225</v>
      </c>
      <c r="H961" s="17">
        <f t="shared" si="46"/>
        <v>8.601632653061225</v>
      </c>
      <c r="I961" s="18" t="s">
        <v>37</v>
      </c>
      <c r="J961" s="18">
        <v>94051140</v>
      </c>
      <c r="K961" s="18" t="s">
        <v>68</v>
      </c>
      <c r="L961" s="18" t="s">
        <v>3307</v>
      </c>
      <c r="M961" s="18" t="s">
        <v>3428</v>
      </c>
      <c r="N961" s="19">
        <v>0.75</v>
      </c>
      <c r="O961" s="19">
        <v>0.78</v>
      </c>
      <c r="P961" s="18" t="s">
        <v>52</v>
      </c>
      <c r="Q961" s="18">
        <v>10</v>
      </c>
      <c r="R961" s="18"/>
      <c r="S961" s="18"/>
      <c r="T961" s="19"/>
      <c r="U961" s="18" t="s">
        <v>55</v>
      </c>
      <c r="V961" s="18"/>
      <c r="W961" s="18"/>
      <c r="X961" s="18"/>
      <c r="Y961" s="18"/>
      <c r="AB961" s="67" t="s">
        <v>3285</v>
      </c>
      <c r="AC961" s="68">
        <v>2</v>
      </c>
    </row>
    <row r="962" spans="1:29" ht="12" customHeight="1">
      <c r="A962" s="11" t="s">
        <v>3429</v>
      </c>
      <c r="B962" s="12">
        <v>5900644362418</v>
      </c>
      <c r="C962" s="21" t="s">
        <v>3430</v>
      </c>
      <c r="D962" s="13" t="s">
        <v>3431</v>
      </c>
      <c r="E962" s="65">
        <v>57.85</v>
      </c>
      <c r="F962" s="15">
        <f t="shared" si="44"/>
        <v>57.85</v>
      </c>
      <c r="G962" s="16">
        <f t="shared" si="45"/>
        <v>2.3612244897959185</v>
      </c>
      <c r="H962" s="17">
        <f t="shared" si="46"/>
        <v>2.3612244897959185</v>
      </c>
      <c r="I962" s="18" t="s">
        <v>37</v>
      </c>
      <c r="J962" s="18">
        <v>94051140</v>
      </c>
      <c r="K962" s="18" t="s">
        <v>68</v>
      </c>
      <c r="L962" s="18" t="s">
        <v>3307</v>
      </c>
      <c r="M962" s="18" t="s">
        <v>3432</v>
      </c>
      <c r="N962" s="19">
        <v>0.09</v>
      </c>
      <c r="O962" s="19">
        <v>0.126</v>
      </c>
      <c r="P962" s="18" t="s">
        <v>52</v>
      </c>
      <c r="Q962" s="18">
        <v>60</v>
      </c>
      <c r="R962" s="18"/>
      <c r="S962" s="18"/>
      <c r="T962" s="19"/>
      <c r="U962" s="18" t="s">
        <v>55</v>
      </c>
      <c r="V962" s="18"/>
      <c r="W962" s="18"/>
      <c r="X962" s="18"/>
      <c r="Y962" s="18"/>
      <c r="AB962" s="67" t="s">
        <v>3285</v>
      </c>
      <c r="AC962" s="68">
        <v>2</v>
      </c>
    </row>
    <row r="963" spans="1:29" ht="12" customHeight="1">
      <c r="A963" s="11" t="s">
        <v>3433</v>
      </c>
      <c r="B963" s="12">
        <v>5900644362425</v>
      </c>
      <c r="C963" s="21" t="s">
        <v>3434</v>
      </c>
      <c r="D963" s="13" t="s">
        <v>3435</v>
      </c>
      <c r="E963" s="65">
        <v>74.38</v>
      </c>
      <c r="F963" s="15">
        <f t="shared" si="44"/>
        <v>74.38</v>
      </c>
      <c r="G963" s="16">
        <f t="shared" si="45"/>
        <v>3.0359183673469388</v>
      </c>
      <c r="H963" s="17">
        <f t="shared" si="46"/>
        <v>3.0359183673469388</v>
      </c>
      <c r="I963" s="18" t="s">
        <v>37</v>
      </c>
      <c r="J963" s="18">
        <v>94051140</v>
      </c>
      <c r="K963" s="18" t="s">
        <v>68</v>
      </c>
      <c r="L963" s="18" t="s">
        <v>3307</v>
      </c>
      <c r="M963" s="18" t="s">
        <v>3411</v>
      </c>
      <c r="N963" s="19">
        <v>0.14000000000000001</v>
      </c>
      <c r="O963" s="19">
        <v>0.19</v>
      </c>
      <c r="P963" s="18" t="s">
        <v>52</v>
      </c>
      <c r="Q963" s="18">
        <v>40</v>
      </c>
      <c r="R963" s="18"/>
      <c r="S963" s="18"/>
      <c r="T963" s="19"/>
      <c r="U963" s="18" t="s">
        <v>55</v>
      </c>
      <c r="V963" s="18"/>
      <c r="W963" s="18"/>
      <c r="X963" s="18"/>
      <c r="Y963" s="18"/>
      <c r="AB963" s="67" t="s">
        <v>3285</v>
      </c>
      <c r="AC963" s="68">
        <v>2</v>
      </c>
    </row>
    <row r="964" spans="1:29" ht="12" customHeight="1">
      <c r="A964" s="11" t="s">
        <v>3436</v>
      </c>
      <c r="B964" s="12">
        <v>5900644362432</v>
      </c>
      <c r="C964" s="21" t="s">
        <v>3437</v>
      </c>
      <c r="D964" s="13" t="s">
        <v>3438</v>
      </c>
      <c r="E964" s="65">
        <v>103.31</v>
      </c>
      <c r="F964" s="15">
        <f t="shared" si="44"/>
        <v>103.31</v>
      </c>
      <c r="G964" s="16">
        <f t="shared" si="45"/>
        <v>4.2167346938775507</v>
      </c>
      <c r="H964" s="17">
        <f t="shared" si="46"/>
        <v>4.2167346938775507</v>
      </c>
      <c r="I964" s="18" t="s">
        <v>37</v>
      </c>
      <c r="J964" s="18">
        <v>94051140</v>
      </c>
      <c r="K964" s="18" t="s">
        <v>68</v>
      </c>
      <c r="L964" s="18" t="s">
        <v>3307</v>
      </c>
      <c r="M964" s="18" t="s">
        <v>3412</v>
      </c>
      <c r="N964" s="19">
        <v>0.19</v>
      </c>
      <c r="O964" s="19">
        <v>0.3</v>
      </c>
      <c r="P964" s="18" t="s">
        <v>52</v>
      </c>
      <c r="Q964" s="18">
        <v>20</v>
      </c>
      <c r="R964" s="18"/>
      <c r="S964" s="18"/>
      <c r="T964" s="19"/>
      <c r="U964" s="18" t="s">
        <v>55</v>
      </c>
      <c r="V964" s="18"/>
      <c r="W964" s="18"/>
      <c r="X964" s="18"/>
      <c r="Y964" s="18"/>
      <c r="AB964" s="67" t="s">
        <v>3285</v>
      </c>
      <c r="AC964" s="68">
        <v>2</v>
      </c>
    </row>
    <row r="965" spans="1:29" ht="12" customHeight="1">
      <c r="A965" s="11" t="s">
        <v>3439</v>
      </c>
      <c r="B965" s="12">
        <v>5900644362449</v>
      </c>
      <c r="C965" s="21" t="s">
        <v>3440</v>
      </c>
      <c r="D965" s="13" t="s">
        <v>3441</v>
      </c>
      <c r="E965" s="65">
        <v>119.01</v>
      </c>
      <c r="F965" s="15">
        <f t="shared" ref="F965:F1028" si="47">E965*(1-$E$1)</f>
        <v>119.01</v>
      </c>
      <c r="G965" s="16">
        <f t="shared" si="45"/>
        <v>4.8575510204081631</v>
      </c>
      <c r="H965" s="17">
        <f t="shared" si="46"/>
        <v>4.8575510204081631</v>
      </c>
      <c r="I965" s="18" t="s">
        <v>37</v>
      </c>
      <c r="J965" s="18">
        <v>94051140</v>
      </c>
      <c r="K965" s="18" t="s">
        <v>68</v>
      </c>
      <c r="L965" s="18" t="s">
        <v>3307</v>
      </c>
      <c r="M965" s="18" t="s">
        <v>3416</v>
      </c>
      <c r="N965" s="19">
        <v>0.32600000000000001</v>
      </c>
      <c r="O965" s="19">
        <v>0.35</v>
      </c>
      <c r="P965" s="18" t="s">
        <v>52</v>
      </c>
      <c r="Q965" s="18">
        <v>20</v>
      </c>
      <c r="R965" s="18"/>
      <c r="S965" s="18"/>
      <c r="T965" s="19"/>
      <c r="U965" s="18" t="s">
        <v>55</v>
      </c>
      <c r="V965" s="18"/>
      <c r="W965" s="18"/>
      <c r="X965" s="18"/>
      <c r="Y965" s="18"/>
      <c r="AB965" s="67" t="s">
        <v>3285</v>
      </c>
      <c r="AC965" s="68">
        <v>2</v>
      </c>
    </row>
    <row r="966" spans="1:29" ht="12" customHeight="1">
      <c r="A966" s="11" t="s">
        <v>3442</v>
      </c>
      <c r="B966" s="12">
        <v>5900644362456</v>
      </c>
      <c r="C966" s="21" t="s">
        <v>3443</v>
      </c>
      <c r="D966" s="13" t="s">
        <v>3444</v>
      </c>
      <c r="E966" s="65">
        <v>146.28</v>
      </c>
      <c r="F966" s="15">
        <f t="shared" si="47"/>
        <v>146.28</v>
      </c>
      <c r="G966" s="16">
        <f t="shared" si="45"/>
        <v>5.9706122448979588</v>
      </c>
      <c r="H966" s="17">
        <f t="shared" si="46"/>
        <v>5.9706122448979588</v>
      </c>
      <c r="I966" s="18" t="s">
        <v>37</v>
      </c>
      <c r="J966" s="18">
        <v>94051140</v>
      </c>
      <c r="K966" s="18" t="s">
        <v>68</v>
      </c>
      <c r="L966" s="18" t="s">
        <v>3307</v>
      </c>
      <c r="M966" s="18" t="s">
        <v>3420</v>
      </c>
      <c r="N966" s="19">
        <v>0.35499999999999998</v>
      </c>
      <c r="O966" s="19">
        <v>0.39</v>
      </c>
      <c r="P966" s="18" t="s">
        <v>52</v>
      </c>
      <c r="Q966" s="18">
        <v>20</v>
      </c>
      <c r="R966" s="18"/>
      <c r="S966" s="18"/>
      <c r="T966" s="19"/>
      <c r="U966" s="18" t="s">
        <v>55</v>
      </c>
      <c r="V966" s="18"/>
      <c r="W966" s="18"/>
      <c r="X966" s="18"/>
      <c r="Y966" s="18"/>
      <c r="AB966" s="67" t="s">
        <v>3285</v>
      </c>
      <c r="AC966" s="68">
        <v>2</v>
      </c>
    </row>
    <row r="967" spans="1:29" ht="12" customHeight="1">
      <c r="A967" s="11" t="s">
        <v>3445</v>
      </c>
      <c r="B967" s="12">
        <v>5900644362470</v>
      </c>
      <c r="C967" s="21" t="s">
        <v>3446</v>
      </c>
      <c r="D967" s="13" t="s">
        <v>3447</v>
      </c>
      <c r="E967" s="65">
        <v>250.41</v>
      </c>
      <c r="F967" s="15">
        <f t="shared" si="47"/>
        <v>250.41</v>
      </c>
      <c r="G967" s="16">
        <f t="shared" si="45"/>
        <v>10.220816326530612</v>
      </c>
      <c r="H967" s="17">
        <f t="shared" si="46"/>
        <v>10.220816326530612</v>
      </c>
      <c r="I967" s="18" t="s">
        <v>37</v>
      </c>
      <c r="J967" s="18">
        <v>94051140</v>
      </c>
      <c r="K967" s="18" t="s">
        <v>68</v>
      </c>
      <c r="L967" s="18" t="s">
        <v>3307</v>
      </c>
      <c r="M967" s="18" t="s">
        <v>3428</v>
      </c>
      <c r="N967" s="19">
        <v>0.75</v>
      </c>
      <c r="O967" s="19">
        <v>0.8</v>
      </c>
      <c r="P967" s="18" t="s">
        <v>52</v>
      </c>
      <c r="Q967" s="18">
        <v>10</v>
      </c>
      <c r="R967" s="18"/>
      <c r="S967" s="18"/>
      <c r="T967" s="19"/>
      <c r="U967" s="18" t="s">
        <v>55</v>
      </c>
      <c r="V967" s="18"/>
      <c r="W967" s="18"/>
      <c r="X967" s="18"/>
      <c r="Y967" s="18"/>
      <c r="AB967" s="67" t="s">
        <v>3285</v>
      </c>
      <c r="AC967" s="68">
        <v>2</v>
      </c>
    </row>
    <row r="968" spans="1:29" ht="12" customHeight="1">
      <c r="A968" s="11" t="s">
        <v>3448</v>
      </c>
      <c r="B968" s="12">
        <v>5900644362487</v>
      </c>
      <c r="C968" s="21" t="s">
        <v>3449</v>
      </c>
      <c r="D968" s="13" t="s">
        <v>3450</v>
      </c>
      <c r="E968" s="65">
        <v>94.21</v>
      </c>
      <c r="F968" s="15">
        <f t="shared" si="47"/>
        <v>94.21</v>
      </c>
      <c r="G968" s="16">
        <f t="shared" si="45"/>
        <v>3.8453061224489793</v>
      </c>
      <c r="H968" s="17">
        <f t="shared" si="46"/>
        <v>3.8453061224489793</v>
      </c>
      <c r="I968" s="18" t="s">
        <v>37</v>
      </c>
      <c r="J968" s="18">
        <v>94051140</v>
      </c>
      <c r="K968" s="18" t="s">
        <v>68</v>
      </c>
      <c r="L968" s="18" t="s">
        <v>3307</v>
      </c>
      <c r="M968" s="18" t="s">
        <v>3451</v>
      </c>
      <c r="N968" s="19">
        <v>0.17</v>
      </c>
      <c r="O968" s="19">
        <v>0.2</v>
      </c>
      <c r="P968" s="18" t="s">
        <v>52</v>
      </c>
      <c r="Q968" s="18">
        <v>40</v>
      </c>
      <c r="R968" s="18"/>
      <c r="S968" s="18"/>
      <c r="T968" s="19"/>
      <c r="U968" s="18" t="s">
        <v>55</v>
      </c>
      <c r="V968" s="18"/>
      <c r="W968" s="18"/>
      <c r="X968" s="18"/>
      <c r="Y968" s="18"/>
      <c r="AB968" s="67" t="s">
        <v>3285</v>
      </c>
      <c r="AC968" s="68">
        <v>2</v>
      </c>
    </row>
    <row r="969" spans="1:29" ht="12" customHeight="1">
      <c r="A969" s="11" t="s">
        <v>3452</v>
      </c>
      <c r="B969" s="12">
        <v>5900644362494</v>
      </c>
      <c r="C969" s="21" t="s">
        <v>3453</v>
      </c>
      <c r="D969" s="13" t="s">
        <v>3454</v>
      </c>
      <c r="E969" s="65">
        <v>142.15</v>
      </c>
      <c r="F969" s="15">
        <f t="shared" si="47"/>
        <v>142.15</v>
      </c>
      <c r="G969" s="16">
        <f t="shared" si="45"/>
        <v>5.8020408163265307</v>
      </c>
      <c r="H969" s="17">
        <f t="shared" si="46"/>
        <v>5.8020408163265307</v>
      </c>
      <c r="I969" s="18" t="s">
        <v>37</v>
      </c>
      <c r="J969" s="18">
        <v>94051140</v>
      </c>
      <c r="K969" s="18" t="s">
        <v>68</v>
      </c>
      <c r="L969" s="18" t="s">
        <v>3307</v>
      </c>
      <c r="M969" s="18" t="s">
        <v>3455</v>
      </c>
      <c r="N969" s="19">
        <v>0.27</v>
      </c>
      <c r="O969" s="19">
        <v>0.34</v>
      </c>
      <c r="P969" s="18" t="s">
        <v>52</v>
      </c>
      <c r="Q969" s="18">
        <v>20</v>
      </c>
      <c r="R969" s="18"/>
      <c r="S969" s="18"/>
      <c r="T969" s="19"/>
      <c r="U969" s="18" t="s">
        <v>55</v>
      </c>
      <c r="V969" s="18"/>
      <c r="W969" s="18"/>
      <c r="X969" s="18"/>
      <c r="Y969" s="18"/>
      <c r="AB969" s="67" t="s">
        <v>3285</v>
      </c>
      <c r="AC969" s="68">
        <v>2</v>
      </c>
    </row>
    <row r="970" spans="1:29" ht="12" customHeight="1">
      <c r="A970" s="11" t="s">
        <v>3456</v>
      </c>
      <c r="B970" s="12">
        <v>5900644362500</v>
      </c>
      <c r="C970" s="21" t="s">
        <v>3457</v>
      </c>
      <c r="D970" s="13" t="s">
        <v>3458</v>
      </c>
      <c r="E970" s="65">
        <v>157.85</v>
      </c>
      <c r="F970" s="15">
        <f t="shared" si="47"/>
        <v>157.85</v>
      </c>
      <c r="G970" s="16">
        <f t="shared" si="45"/>
        <v>6.4428571428571431</v>
      </c>
      <c r="H970" s="17">
        <f t="shared" si="46"/>
        <v>6.4428571428571431</v>
      </c>
      <c r="I970" s="18" t="s">
        <v>37</v>
      </c>
      <c r="J970" s="18">
        <v>94051140</v>
      </c>
      <c r="K970" s="18" t="s">
        <v>68</v>
      </c>
      <c r="L970" s="18" t="s">
        <v>3307</v>
      </c>
      <c r="M970" s="18" t="s">
        <v>3459</v>
      </c>
      <c r="N970" s="19">
        <v>0.45</v>
      </c>
      <c r="O970" s="19">
        <v>0.57999999999999996</v>
      </c>
      <c r="P970" s="18" t="s">
        <v>52</v>
      </c>
      <c r="Q970" s="18">
        <v>20</v>
      </c>
      <c r="R970" s="18"/>
      <c r="S970" s="18"/>
      <c r="T970" s="19"/>
      <c r="U970" s="18" t="s">
        <v>55</v>
      </c>
      <c r="V970" s="18"/>
      <c r="W970" s="18"/>
      <c r="X970" s="18"/>
      <c r="Y970" s="18"/>
      <c r="AB970" s="67" t="s">
        <v>3285</v>
      </c>
      <c r="AC970" s="68">
        <v>2</v>
      </c>
    </row>
    <row r="971" spans="1:29" ht="12" customHeight="1">
      <c r="A971" s="11" t="s">
        <v>3460</v>
      </c>
      <c r="B971" s="12">
        <v>5900644362517</v>
      </c>
      <c r="C971" s="21" t="s">
        <v>3461</v>
      </c>
      <c r="D971" s="13" t="s">
        <v>3462</v>
      </c>
      <c r="E971" s="65">
        <v>289.26</v>
      </c>
      <c r="F971" s="15">
        <f t="shared" si="47"/>
        <v>289.26</v>
      </c>
      <c r="G971" s="16">
        <f t="shared" si="45"/>
        <v>11.806530612244897</v>
      </c>
      <c r="H971" s="17">
        <f t="shared" si="46"/>
        <v>11.806530612244897</v>
      </c>
      <c r="I971" s="18" t="s">
        <v>37</v>
      </c>
      <c r="J971" s="18">
        <v>94051140</v>
      </c>
      <c r="K971" s="18" t="s">
        <v>68</v>
      </c>
      <c r="L971" s="18" t="s">
        <v>3307</v>
      </c>
      <c r="M971" s="18" t="s">
        <v>3463</v>
      </c>
      <c r="N971" s="19">
        <v>0.56999999999999995</v>
      </c>
      <c r="O971" s="19">
        <v>0.75</v>
      </c>
      <c r="P971" s="18" t="s">
        <v>52</v>
      </c>
      <c r="Q971" s="18">
        <v>10</v>
      </c>
      <c r="R971" s="18"/>
      <c r="S971" s="18"/>
      <c r="T971" s="19"/>
      <c r="U971" s="18" t="s">
        <v>55</v>
      </c>
      <c r="V971" s="18"/>
      <c r="W971" s="18"/>
      <c r="X971" s="18"/>
      <c r="Y971" s="18"/>
      <c r="AB971" s="67" t="s">
        <v>3285</v>
      </c>
      <c r="AC971" s="68">
        <v>2</v>
      </c>
    </row>
    <row r="972" spans="1:29" ht="12" customHeight="1">
      <c r="A972" s="11" t="s">
        <v>3464</v>
      </c>
      <c r="B972" s="12">
        <v>5900644362524</v>
      </c>
      <c r="C972" s="21" t="s">
        <v>3465</v>
      </c>
      <c r="D972" s="13" t="s">
        <v>3466</v>
      </c>
      <c r="E972" s="65">
        <v>114.88</v>
      </c>
      <c r="F972" s="15">
        <f t="shared" si="47"/>
        <v>114.88</v>
      </c>
      <c r="G972" s="16">
        <f t="shared" si="45"/>
        <v>4.6889795918367341</v>
      </c>
      <c r="H972" s="17">
        <f t="shared" si="46"/>
        <v>4.6889795918367341</v>
      </c>
      <c r="I972" s="18" t="s">
        <v>37</v>
      </c>
      <c r="J972" s="18">
        <v>94051140</v>
      </c>
      <c r="K972" s="18" t="s">
        <v>68</v>
      </c>
      <c r="L972" s="18" t="s">
        <v>3307</v>
      </c>
      <c r="M972" s="18" t="s">
        <v>3451</v>
      </c>
      <c r="N972" s="19">
        <v>0.17</v>
      </c>
      <c r="O972" s="19">
        <v>0.2</v>
      </c>
      <c r="P972" s="18" t="s">
        <v>52</v>
      </c>
      <c r="Q972" s="18">
        <v>40</v>
      </c>
      <c r="R972" s="18"/>
      <c r="S972" s="18"/>
      <c r="T972" s="19"/>
      <c r="U972" s="18" t="s">
        <v>55</v>
      </c>
      <c r="V972" s="18"/>
      <c r="W972" s="18"/>
      <c r="X972" s="18"/>
      <c r="Y972" s="18"/>
      <c r="AB972" s="67" t="s">
        <v>3285</v>
      </c>
      <c r="AC972" s="68">
        <v>2</v>
      </c>
    </row>
    <row r="973" spans="1:29" ht="12" customHeight="1">
      <c r="A973" s="11" t="s">
        <v>3467</v>
      </c>
      <c r="B973" s="12">
        <v>5900644362531</v>
      </c>
      <c r="C973" s="21" t="s">
        <v>3468</v>
      </c>
      <c r="D973" s="13" t="s">
        <v>3469</v>
      </c>
      <c r="E973" s="65">
        <v>142.15</v>
      </c>
      <c r="F973" s="15">
        <f t="shared" si="47"/>
        <v>142.15</v>
      </c>
      <c r="G973" s="16">
        <f t="shared" si="45"/>
        <v>5.8020408163265307</v>
      </c>
      <c r="H973" s="17">
        <f t="shared" si="46"/>
        <v>5.8020408163265307</v>
      </c>
      <c r="I973" s="18" t="s">
        <v>37</v>
      </c>
      <c r="J973" s="18">
        <v>94051140</v>
      </c>
      <c r="K973" s="18" t="s">
        <v>68</v>
      </c>
      <c r="L973" s="18" t="s">
        <v>3307</v>
      </c>
      <c r="M973" s="18" t="s">
        <v>3455</v>
      </c>
      <c r="N973" s="19">
        <v>0.27</v>
      </c>
      <c r="O973" s="19">
        <v>0.31</v>
      </c>
      <c r="P973" s="18" t="s">
        <v>52</v>
      </c>
      <c r="Q973" s="18">
        <v>20</v>
      </c>
      <c r="R973" s="18"/>
      <c r="S973" s="18"/>
      <c r="T973" s="19"/>
      <c r="U973" s="18" t="s">
        <v>55</v>
      </c>
      <c r="V973" s="18"/>
      <c r="W973" s="18"/>
      <c r="X973" s="18"/>
      <c r="Y973" s="18"/>
      <c r="AB973" s="67" t="s">
        <v>3285</v>
      </c>
      <c r="AC973" s="68">
        <v>2</v>
      </c>
    </row>
    <row r="974" spans="1:29" ht="12" customHeight="1">
      <c r="A974" s="11" t="s">
        <v>3470</v>
      </c>
      <c r="B974" s="12">
        <v>5900644362548</v>
      </c>
      <c r="C974" s="21" t="s">
        <v>3471</v>
      </c>
      <c r="D974" s="13" t="s">
        <v>3472</v>
      </c>
      <c r="E974" s="65">
        <v>196.69</v>
      </c>
      <c r="F974" s="15">
        <f t="shared" si="47"/>
        <v>196.69</v>
      </c>
      <c r="G974" s="16">
        <f t="shared" si="45"/>
        <v>8.028163265306123</v>
      </c>
      <c r="H974" s="17">
        <f t="shared" si="46"/>
        <v>8.028163265306123</v>
      </c>
      <c r="I974" s="18" t="s">
        <v>37</v>
      </c>
      <c r="J974" s="18">
        <v>94051140</v>
      </c>
      <c r="K974" s="18" t="s">
        <v>68</v>
      </c>
      <c r="L974" s="18" t="s">
        <v>3307</v>
      </c>
      <c r="M974" s="18" t="s">
        <v>3459</v>
      </c>
      <c r="N974" s="19">
        <v>0.45</v>
      </c>
      <c r="O974" s="19">
        <v>0.57999999999999996</v>
      </c>
      <c r="P974" s="18" t="s">
        <v>52</v>
      </c>
      <c r="Q974" s="18">
        <v>20</v>
      </c>
      <c r="R974" s="18"/>
      <c r="S974" s="18"/>
      <c r="T974" s="19"/>
      <c r="U974" s="18" t="s">
        <v>55</v>
      </c>
      <c r="V974" s="18"/>
      <c r="W974" s="18"/>
      <c r="X974" s="18"/>
      <c r="Y974" s="18"/>
      <c r="AB974" s="67" t="s">
        <v>3285</v>
      </c>
      <c r="AC974" s="68">
        <v>2</v>
      </c>
    </row>
    <row r="975" spans="1:29" ht="12" customHeight="1">
      <c r="A975" s="11" t="s">
        <v>3473</v>
      </c>
      <c r="B975" s="12">
        <v>5900644362555</v>
      </c>
      <c r="C975" s="21" t="s">
        <v>3474</v>
      </c>
      <c r="D975" s="13" t="s">
        <v>3475</v>
      </c>
      <c r="E975" s="65">
        <v>289.26</v>
      </c>
      <c r="F975" s="15">
        <f t="shared" si="47"/>
        <v>289.26</v>
      </c>
      <c r="G975" s="16">
        <f t="shared" si="45"/>
        <v>11.806530612244897</v>
      </c>
      <c r="H975" s="17">
        <f t="shared" si="46"/>
        <v>11.806530612244897</v>
      </c>
      <c r="I975" s="18" t="s">
        <v>37</v>
      </c>
      <c r="J975" s="18">
        <v>94051140</v>
      </c>
      <c r="K975" s="18" t="s">
        <v>68</v>
      </c>
      <c r="L975" s="18" t="s">
        <v>3307</v>
      </c>
      <c r="M975" s="18" t="s">
        <v>3463</v>
      </c>
      <c r="N975" s="19">
        <v>0.56999999999999995</v>
      </c>
      <c r="O975" s="19">
        <v>0.75</v>
      </c>
      <c r="P975" s="18" t="s">
        <v>52</v>
      </c>
      <c r="Q975" s="18">
        <v>10</v>
      </c>
      <c r="R975" s="18"/>
      <c r="S975" s="18"/>
      <c r="T975" s="19"/>
      <c r="U975" s="18" t="s">
        <v>55</v>
      </c>
      <c r="V975" s="18"/>
      <c r="W975" s="18"/>
      <c r="X975" s="18"/>
      <c r="Y975" s="18"/>
      <c r="AB975" s="67" t="s">
        <v>3285</v>
      </c>
      <c r="AC975" s="68">
        <v>2</v>
      </c>
    </row>
    <row r="976" spans="1:29" ht="12" customHeight="1">
      <c r="A976" s="11" t="s">
        <v>3476</v>
      </c>
      <c r="B976" s="12">
        <v>5902273408048</v>
      </c>
      <c r="C976" s="21" t="s">
        <v>3477</v>
      </c>
      <c r="D976" s="13" t="s">
        <v>3478</v>
      </c>
      <c r="E976" s="65">
        <v>1938.78</v>
      </c>
      <c r="F976" s="15">
        <f t="shared" si="47"/>
        <v>1938.78</v>
      </c>
      <c r="G976" s="16">
        <f t="shared" si="45"/>
        <v>79.133877551020404</v>
      </c>
      <c r="H976" s="17">
        <f t="shared" si="46"/>
        <v>79.133877551020404</v>
      </c>
      <c r="I976" s="18" t="s">
        <v>3479</v>
      </c>
      <c r="J976" s="18">
        <v>85131000</v>
      </c>
      <c r="K976" s="18" t="s">
        <v>3480</v>
      </c>
      <c r="L976" s="18" t="s">
        <v>3481</v>
      </c>
      <c r="M976" s="22"/>
      <c r="N976" s="19">
        <v>1.45</v>
      </c>
      <c r="O976" s="19">
        <v>1.58</v>
      </c>
      <c r="P976" s="18" t="s">
        <v>52</v>
      </c>
      <c r="Q976" s="18">
        <v>6</v>
      </c>
      <c r="R976" s="18"/>
      <c r="S976" s="18"/>
      <c r="T976" s="19"/>
      <c r="U976" s="18" t="s">
        <v>55</v>
      </c>
      <c r="V976" s="18"/>
      <c r="W976" s="18"/>
      <c r="X976" s="18"/>
      <c r="Y976" s="18"/>
      <c r="AB976" s="67" t="s">
        <v>3285</v>
      </c>
      <c r="AC976" s="68">
        <v>2</v>
      </c>
    </row>
    <row r="977" spans="1:29" ht="12" customHeight="1">
      <c r="A977" s="11" t="s">
        <v>3483</v>
      </c>
      <c r="B977" s="12">
        <v>5900280968043</v>
      </c>
      <c r="C977" s="27" t="s">
        <v>3484</v>
      </c>
      <c r="D977" s="27" t="s">
        <v>3485</v>
      </c>
      <c r="E977" s="65">
        <v>7425</v>
      </c>
      <c r="F977" s="15">
        <f t="shared" si="47"/>
        <v>7425</v>
      </c>
      <c r="G977" s="16">
        <f t="shared" ref="G977:G1040" si="48">E977/$E$2</f>
        <v>303.0612244897959</v>
      </c>
      <c r="H977" s="17">
        <f t="shared" ref="H977:H1040" si="49">G977*(1-$E$1)</f>
        <v>303.0612244897959</v>
      </c>
      <c r="I977" s="18" t="s">
        <v>60</v>
      </c>
      <c r="J977" s="18">
        <v>94051190</v>
      </c>
      <c r="K977" s="18" t="s">
        <v>68</v>
      </c>
      <c r="L977" s="18" t="s">
        <v>3482</v>
      </c>
      <c r="M977" s="18" t="s">
        <v>3486</v>
      </c>
      <c r="N977" s="19">
        <v>2.9</v>
      </c>
      <c r="O977" s="19">
        <v>3.5</v>
      </c>
      <c r="P977" s="18" t="s">
        <v>52</v>
      </c>
      <c r="Q977" s="18">
        <v>1</v>
      </c>
      <c r="R977" s="18"/>
      <c r="S977" s="27"/>
      <c r="T977" s="27"/>
      <c r="U977" s="18" t="s">
        <v>55</v>
      </c>
      <c r="V977" s="27"/>
      <c r="X977" s="27"/>
      <c r="Y977" s="27"/>
      <c r="AA977" s="18" t="s">
        <v>3487</v>
      </c>
      <c r="AB977" s="67" t="s">
        <v>3285</v>
      </c>
      <c r="AC977" s="68">
        <v>2</v>
      </c>
    </row>
    <row r="978" spans="1:29" ht="12" customHeight="1">
      <c r="A978" s="11" t="s">
        <v>3488</v>
      </c>
      <c r="B978" s="12">
        <v>5900280968029</v>
      </c>
      <c r="C978" s="27" t="s">
        <v>3489</v>
      </c>
      <c r="D978" s="27" t="s">
        <v>3490</v>
      </c>
      <c r="E978" s="65">
        <v>5445</v>
      </c>
      <c r="F978" s="15">
        <f t="shared" si="47"/>
        <v>5445</v>
      </c>
      <c r="G978" s="16">
        <f t="shared" si="48"/>
        <v>222.24489795918367</v>
      </c>
      <c r="H978" s="17">
        <f t="shared" si="49"/>
        <v>222.24489795918367</v>
      </c>
      <c r="I978" s="18" t="s">
        <v>60</v>
      </c>
      <c r="J978" s="18">
        <v>94051190</v>
      </c>
      <c r="K978" s="18" t="s">
        <v>68</v>
      </c>
      <c r="L978" s="18" t="s">
        <v>3482</v>
      </c>
      <c r="M978" s="18" t="s">
        <v>3486</v>
      </c>
      <c r="N978" s="19">
        <v>2.4</v>
      </c>
      <c r="O978" s="19">
        <v>3</v>
      </c>
      <c r="P978" s="18" t="s">
        <v>52</v>
      </c>
      <c r="Q978" s="18">
        <v>1</v>
      </c>
      <c r="R978" s="18"/>
      <c r="S978" s="27"/>
      <c r="T978" s="27"/>
      <c r="U978" s="18" t="s">
        <v>55</v>
      </c>
      <c r="V978" s="27"/>
      <c r="X978" s="27"/>
      <c r="Y978" s="27"/>
      <c r="AA978" s="18" t="s">
        <v>3487</v>
      </c>
      <c r="AB978" s="67" t="s">
        <v>3285</v>
      </c>
      <c r="AC978" s="68">
        <v>2</v>
      </c>
    </row>
    <row r="979" spans="1:29" ht="12" customHeight="1">
      <c r="A979" s="11" t="s">
        <v>3491</v>
      </c>
      <c r="B979" s="12">
        <v>5900280968036</v>
      </c>
      <c r="C979" s="27" t="s">
        <v>3492</v>
      </c>
      <c r="D979" s="27" t="s">
        <v>3493</v>
      </c>
      <c r="E979" s="65">
        <v>6435</v>
      </c>
      <c r="F979" s="15">
        <f t="shared" si="47"/>
        <v>6435</v>
      </c>
      <c r="G979" s="16">
        <f t="shared" si="48"/>
        <v>262.65306122448982</v>
      </c>
      <c r="H979" s="17">
        <f t="shared" si="49"/>
        <v>262.65306122448982</v>
      </c>
      <c r="I979" s="18" t="s">
        <v>60</v>
      </c>
      <c r="J979" s="18">
        <v>94051190</v>
      </c>
      <c r="K979" s="18" t="s">
        <v>68</v>
      </c>
      <c r="L979" s="18" t="s">
        <v>3482</v>
      </c>
      <c r="M979" s="18" t="s">
        <v>3494</v>
      </c>
      <c r="N979" s="19">
        <v>2.5</v>
      </c>
      <c r="O979" s="19">
        <v>3.1</v>
      </c>
      <c r="P979" s="18" t="s">
        <v>52</v>
      </c>
      <c r="Q979" s="18">
        <v>1</v>
      </c>
      <c r="R979" s="18"/>
      <c r="S979" s="27"/>
      <c r="T979" s="27"/>
      <c r="U979" s="18" t="s">
        <v>55</v>
      </c>
      <c r="V979" s="27"/>
      <c r="X979" s="27"/>
      <c r="Y979" s="27"/>
      <c r="AA979" s="18" t="s">
        <v>3487</v>
      </c>
      <c r="AB979" s="67" t="s">
        <v>3285</v>
      </c>
      <c r="AC979" s="68">
        <v>2</v>
      </c>
    </row>
    <row r="980" spans="1:29" ht="12" customHeight="1">
      <c r="A980" s="11" t="s">
        <v>3495</v>
      </c>
      <c r="B980" s="12" t="s">
        <v>3496</v>
      </c>
      <c r="C980" s="27" t="s">
        <v>3497</v>
      </c>
      <c r="D980" s="27" t="s">
        <v>3498</v>
      </c>
      <c r="E980" s="65">
        <v>1776.67</v>
      </c>
      <c r="F980" s="15">
        <f t="shared" si="47"/>
        <v>1776.67</v>
      </c>
      <c r="G980" s="16">
        <f t="shared" si="48"/>
        <v>72.517142857142858</v>
      </c>
      <c r="H980" s="17">
        <f t="shared" si="49"/>
        <v>72.517142857142858</v>
      </c>
      <c r="I980" s="19" t="s">
        <v>60</v>
      </c>
      <c r="J980" s="18" t="s">
        <v>3060</v>
      </c>
      <c r="K980" s="18" t="s">
        <v>68</v>
      </c>
      <c r="L980" s="18" t="s">
        <v>3482</v>
      </c>
      <c r="M980" s="22"/>
      <c r="N980" s="18">
        <v>1.25</v>
      </c>
      <c r="O980" s="18"/>
      <c r="P980" s="18" t="s">
        <v>52</v>
      </c>
      <c r="Q980" s="18"/>
      <c r="R980" s="18"/>
      <c r="S980" s="18"/>
      <c r="T980" s="18"/>
      <c r="U980" s="18"/>
      <c r="W980" s="18"/>
      <c r="Y980" s="18"/>
      <c r="AB980" s="67" t="s">
        <v>3285</v>
      </c>
      <c r="AC980" s="68">
        <v>2</v>
      </c>
    </row>
    <row r="981" spans="1:29" ht="12" customHeight="1">
      <c r="A981" s="11" t="s">
        <v>3499</v>
      </c>
      <c r="B981" s="12" t="s">
        <v>3500</v>
      </c>
      <c r="C981" s="27" t="s">
        <v>3501</v>
      </c>
      <c r="D981" s="27" t="s">
        <v>3502</v>
      </c>
      <c r="E981" s="65">
        <v>2063.5300000000002</v>
      </c>
      <c r="F981" s="15">
        <f t="shared" si="47"/>
        <v>2063.5300000000002</v>
      </c>
      <c r="G981" s="16">
        <f t="shared" si="48"/>
        <v>84.22571428571429</v>
      </c>
      <c r="H981" s="17">
        <f t="shared" si="49"/>
        <v>84.22571428571429</v>
      </c>
      <c r="I981" s="19" t="s">
        <v>60</v>
      </c>
      <c r="J981" s="18" t="s">
        <v>3060</v>
      </c>
      <c r="K981" s="18" t="s">
        <v>68</v>
      </c>
      <c r="L981" s="18" t="s">
        <v>3482</v>
      </c>
      <c r="M981" s="22"/>
      <c r="N981" s="18">
        <v>1.54</v>
      </c>
      <c r="O981" s="18"/>
      <c r="P981" s="18" t="s">
        <v>52</v>
      </c>
      <c r="Q981" s="18"/>
      <c r="R981" s="18"/>
      <c r="S981" s="18"/>
      <c r="T981" s="18"/>
      <c r="U981" s="18"/>
      <c r="W981" s="18"/>
      <c r="Y981" s="18"/>
      <c r="AB981" s="67" t="s">
        <v>3285</v>
      </c>
      <c r="AC981" s="68">
        <v>2</v>
      </c>
    </row>
    <row r="982" spans="1:29" ht="12" customHeight="1">
      <c r="A982" s="11" t="s">
        <v>3503</v>
      </c>
      <c r="B982" s="12" t="s">
        <v>3504</v>
      </c>
      <c r="C982" s="27" t="s">
        <v>3505</v>
      </c>
      <c r="D982" s="27" t="s">
        <v>3506</v>
      </c>
      <c r="E982" s="65">
        <v>2327</v>
      </c>
      <c r="F982" s="15">
        <f t="shared" si="47"/>
        <v>2327</v>
      </c>
      <c r="G982" s="16">
        <f t="shared" si="48"/>
        <v>94.979591836734699</v>
      </c>
      <c r="H982" s="17">
        <f t="shared" si="49"/>
        <v>94.979591836734699</v>
      </c>
      <c r="I982" s="19" t="s">
        <v>60</v>
      </c>
      <c r="J982" s="18" t="s">
        <v>3060</v>
      </c>
      <c r="K982" s="18" t="s">
        <v>68</v>
      </c>
      <c r="L982" s="18" t="s">
        <v>3482</v>
      </c>
      <c r="M982" s="22"/>
      <c r="N982" s="18">
        <v>1.82</v>
      </c>
      <c r="O982" s="18"/>
      <c r="P982" s="18" t="s">
        <v>52</v>
      </c>
      <c r="Q982" s="18"/>
      <c r="R982" s="18"/>
      <c r="S982" s="18"/>
      <c r="T982" s="18"/>
      <c r="U982" s="18"/>
      <c r="W982" s="18"/>
      <c r="Y982" s="18"/>
      <c r="AB982" s="67" t="s">
        <v>3285</v>
      </c>
      <c r="AC982" s="68">
        <v>2</v>
      </c>
    </row>
    <row r="983" spans="1:29" ht="12" customHeight="1">
      <c r="A983" s="11" t="s">
        <v>3507</v>
      </c>
      <c r="B983" s="12" t="s">
        <v>3508</v>
      </c>
      <c r="C983" s="27" t="s">
        <v>3509</v>
      </c>
      <c r="E983" s="65">
        <v>833</v>
      </c>
      <c r="F983" s="15">
        <f t="shared" si="47"/>
        <v>833</v>
      </c>
      <c r="G983" s="16">
        <f t="shared" si="48"/>
        <v>34</v>
      </c>
      <c r="H983" s="17">
        <f t="shared" si="49"/>
        <v>34</v>
      </c>
      <c r="I983" s="19" t="s">
        <v>3050</v>
      </c>
      <c r="J983" s="18" t="s">
        <v>3060</v>
      </c>
      <c r="K983" s="18" t="s">
        <v>68</v>
      </c>
      <c r="L983" s="18" t="s">
        <v>3482</v>
      </c>
      <c r="M983" s="18"/>
      <c r="N983" s="18"/>
      <c r="O983" s="18"/>
      <c r="P983" s="18" t="s">
        <v>52</v>
      </c>
      <c r="Q983" s="18">
        <v>10</v>
      </c>
      <c r="R983" s="18"/>
      <c r="S983" s="18"/>
      <c r="T983" s="18"/>
      <c r="U983" s="18" t="s">
        <v>55</v>
      </c>
      <c r="V983" s="18"/>
      <c r="W983" s="36"/>
      <c r="X983" s="18"/>
      <c r="Y983" s="18"/>
      <c r="AA983" s="67"/>
      <c r="AB983" s="67" t="s">
        <v>3285</v>
      </c>
      <c r="AC983" s="68">
        <v>2</v>
      </c>
    </row>
    <row r="984" spans="1:29" ht="12" customHeight="1">
      <c r="A984" s="11" t="s">
        <v>3510</v>
      </c>
      <c r="B984" s="12" t="s">
        <v>3511</v>
      </c>
      <c r="C984" s="27" t="s">
        <v>3512</v>
      </c>
      <c r="E984" s="65">
        <v>1148.21</v>
      </c>
      <c r="F984" s="15">
        <f t="shared" si="47"/>
        <v>1148.21</v>
      </c>
      <c r="G984" s="16">
        <f t="shared" si="48"/>
        <v>46.86571428571429</v>
      </c>
      <c r="H984" s="17">
        <f t="shared" si="49"/>
        <v>46.86571428571429</v>
      </c>
      <c r="I984" s="19" t="s">
        <v>3050</v>
      </c>
      <c r="J984" s="18" t="s">
        <v>3060</v>
      </c>
      <c r="K984" s="18" t="s">
        <v>68</v>
      </c>
      <c r="L984" s="18" t="s">
        <v>3482</v>
      </c>
      <c r="M984" s="18"/>
      <c r="N984" s="18"/>
      <c r="O984" s="18"/>
      <c r="P984" s="18" t="s">
        <v>52</v>
      </c>
      <c r="Q984" s="18">
        <v>10</v>
      </c>
      <c r="R984" s="18"/>
      <c r="S984" s="18"/>
      <c r="T984" s="18"/>
      <c r="U984" s="18" t="s">
        <v>55</v>
      </c>
      <c r="V984" s="18"/>
      <c r="W984" s="36"/>
      <c r="X984" s="18"/>
      <c r="Y984" s="18"/>
      <c r="AA984" s="67"/>
      <c r="AB984" s="67" t="s">
        <v>3285</v>
      </c>
      <c r="AC984" s="68">
        <v>2</v>
      </c>
    </row>
    <row r="985" spans="1:29" ht="12" customHeight="1">
      <c r="A985" s="11" t="s">
        <v>3513</v>
      </c>
      <c r="B985" s="12" t="s">
        <v>3514</v>
      </c>
      <c r="C985" s="27" t="s">
        <v>3515</v>
      </c>
      <c r="E985" s="65">
        <v>1797.04</v>
      </c>
      <c r="F985" s="15">
        <f t="shared" si="47"/>
        <v>1797.04</v>
      </c>
      <c r="G985" s="16">
        <f t="shared" si="48"/>
        <v>73.348571428571432</v>
      </c>
      <c r="H985" s="17">
        <f t="shared" si="49"/>
        <v>73.348571428571432</v>
      </c>
      <c r="I985" s="19" t="s">
        <v>3050</v>
      </c>
      <c r="J985" s="18" t="s">
        <v>3060</v>
      </c>
      <c r="K985" s="18" t="s">
        <v>68</v>
      </c>
      <c r="L985" s="18" t="s">
        <v>3482</v>
      </c>
      <c r="M985" s="18"/>
      <c r="N985" s="18"/>
      <c r="O985" s="18"/>
      <c r="P985" s="18" t="s">
        <v>52</v>
      </c>
      <c r="Q985" s="18">
        <v>5</v>
      </c>
      <c r="R985" s="18"/>
      <c r="S985" s="18"/>
      <c r="T985" s="18"/>
      <c r="U985" s="18" t="s">
        <v>55</v>
      </c>
      <c r="V985" s="18"/>
      <c r="W985" s="36"/>
      <c r="X985" s="18"/>
      <c r="Y985" s="18"/>
      <c r="AA985" s="67"/>
      <c r="AB985" s="67" t="s">
        <v>3285</v>
      </c>
      <c r="AC985" s="68">
        <v>2</v>
      </c>
    </row>
    <row r="986" spans="1:29" ht="12" customHeight="1">
      <c r="A986" s="11" t="s">
        <v>3516</v>
      </c>
      <c r="B986" s="12">
        <v>5905963104060</v>
      </c>
      <c r="C986" s="21" t="s">
        <v>3517</v>
      </c>
      <c r="D986" s="13"/>
      <c r="E986" s="65">
        <v>290.36</v>
      </c>
      <c r="F986" s="15">
        <f t="shared" si="47"/>
        <v>290.36</v>
      </c>
      <c r="G986" s="16">
        <f t="shared" si="48"/>
        <v>11.851428571428572</v>
      </c>
      <c r="H986" s="17">
        <f t="shared" si="49"/>
        <v>11.851428571428572</v>
      </c>
      <c r="I986" s="18" t="s">
        <v>3518</v>
      </c>
      <c r="J986" s="71">
        <v>94051990</v>
      </c>
      <c r="K986" s="18" t="s">
        <v>3480</v>
      </c>
      <c r="L986" s="18" t="s">
        <v>3247</v>
      </c>
      <c r="M986" s="22" t="s">
        <v>3519</v>
      </c>
      <c r="N986" s="19">
        <v>0.70299999999999996</v>
      </c>
      <c r="O986" s="19">
        <v>0.77300000000000002</v>
      </c>
      <c r="P986" s="18" t="s">
        <v>52</v>
      </c>
      <c r="Q986" s="18">
        <v>6</v>
      </c>
      <c r="R986" s="18"/>
      <c r="S986" s="18" t="s">
        <v>3520</v>
      </c>
      <c r="T986" s="19">
        <v>4.6280000000000001</v>
      </c>
      <c r="U986" s="18" t="s">
        <v>55</v>
      </c>
      <c r="V986" s="18"/>
      <c r="W986" s="18" t="s">
        <v>3521</v>
      </c>
      <c r="X986" s="18"/>
      <c r="Y986" s="18" t="s">
        <v>69</v>
      </c>
      <c r="Z986" s="18">
        <v>300</v>
      </c>
      <c r="AB986" s="67" t="s">
        <v>3522</v>
      </c>
      <c r="AC986" s="68">
        <v>2</v>
      </c>
    </row>
    <row r="987" spans="1:29" ht="12" customHeight="1">
      <c r="A987" s="11" t="s">
        <v>3523</v>
      </c>
      <c r="B987" s="12">
        <v>5905963102011</v>
      </c>
      <c r="C987" s="21" t="s">
        <v>3524</v>
      </c>
      <c r="D987" s="13"/>
      <c r="E987" s="65">
        <v>173.18</v>
      </c>
      <c r="F987" s="15">
        <f t="shared" si="47"/>
        <v>173.18</v>
      </c>
      <c r="G987" s="16">
        <f t="shared" si="48"/>
        <v>7.0685714285714285</v>
      </c>
      <c r="H987" s="17">
        <f t="shared" si="49"/>
        <v>7.0685714285714285</v>
      </c>
      <c r="I987" s="18" t="s">
        <v>3518</v>
      </c>
      <c r="J987" s="71">
        <v>94051990</v>
      </c>
      <c r="K987" s="18" t="s">
        <v>3480</v>
      </c>
      <c r="L987" s="18" t="s">
        <v>3247</v>
      </c>
      <c r="M987" s="22" t="s">
        <v>3525</v>
      </c>
      <c r="N987" s="19">
        <v>0.53</v>
      </c>
      <c r="O987" s="19">
        <v>0.62</v>
      </c>
      <c r="P987" s="18" t="s">
        <v>52</v>
      </c>
      <c r="Q987" s="18">
        <v>12</v>
      </c>
      <c r="R987" s="18"/>
      <c r="S987" s="18" t="s">
        <v>3520</v>
      </c>
      <c r="T987" s="19">
        <v>6.77</v>
      </c>
      <c r="U987" s="18" t="s">
        <v>55</v>
      </c>
      <c r="V987" s="18"/>
      <c r="W987" s="18" t="s">
        <v>3521</v>
      </c>
      <c r="X987" s="18"/>
      <c r="Y987" s="18" t="s">
        <v>69</v>
      </c>
      <c r="Z987" s="18">
        <v>600</v>
      </c>
      <c r="AB987" s="67" t="s">
        <v>3522</v>
      </c>
      <c r="AC987" s="68">
        <v>2</v>
      </c>
    </row>
    <row r="988" spans="1:29" ht="12" customHeight="1">
      <c r="A988" s="11" t="s">
        <v>3526</v>
      </c>
      <c r="B988" s="12">
        <v>5905963120176</v>
      </c>
      <c r="C988" s="21" t="s">
        <v>3527</v>
      </c>
      <c r="D988" s="13"/>
      <c r="E988" s="65">
        <v>207.03</v>
      </c>
      <c r="F988" s="15">
        <f t="shared" si="47"/>
        <v>207.03</v>
      </c>
      <c r="G988" s="16">
        <f t="shared" si="48"/>
        <v>8.4502040816326538</v>
      </c>
      <c r="H988" s="17">
        <f t="shared" si="49"/>
        <v>8.4502040816326538</v>
      </c>
      <c r="I988" s="18" t="s">
        <v>3518</v>
      </c>
      <c r="J988" s="71">
        <v>94051990</v>
      </c>
      <c r="K988" s="18" t="s">
        <v>3480</v>
      </c>
      <c r="L988" s="18" t="s">
        <v>3247</v>
      </c>
      <c r="M988" s="22" t="s">
        <v>3525</v>
      </c>
      <c r="N988" s="18">
        <v>0.52</v>
      </c>
      <c r="O988" s="22">
        <v>0.59</v>
      </c>
      <c r="P988" s="18" t="s">
        <v>52</v>
      </c>
      <c r="Q988" s="18">
        <v>12</v>
      </c>
      <c r="R988" s="18"/>
      <c r="S988" s="18" t="s">
        <v>3520</v>
      </c>
      <c r="T988" s="19">
        <v>6.65</v>
      </c>
      <c r="U988" s="18" t="s">
        <v>55</v>
      </c>
      <c r="V988" s="18"/>
      <c r="W988" s="18" t="s">
        <v>3521</v>
      </c>
      <c r="X988" s="18"/>
      <c r="Y988" s="18" t="s">
        <v>69</v>
      </c>
      <c r="Z988" s="18">
        <v>600</v>
      </c>
      <c r="AB988" s="67" t="s">
        <v>3522</v>
      </c>
      <c r="AC988" s="68">
        <v>2</v>
      </c>
    </row>
    <row r="989" spans="1:29" ht="12" customHeight="1">
      <c r="A989" s="11" t="s">
        <v>3528</v>
      </c>
      <c r="B989" s="12">
        <v>5905963302015</v>
      </c>
      <c r="C989" s="21" t="s">
        <v>3529</v>
      </c>
      <c r="D989" s="13"/>
      <c r="E989" s="65">
        <v>173.18</v>
      </c>
      <c r="F989" s="15">
        <f t="shared" si="47"/>
        <v>173.18</v>
      </c>
      <c r="G989" s="16">
        <f t="shared" si="48"/>
        <v>7.0685714285714285</v>
      </c>
      <c r="H989" s="17">
        <f t="shared" si="49"/>
        <v>7.0685714285714285</v>
      </c>
      <c r="I989" s="18" t="s">
        <v>3518</v>
      </c>
      <c r="J989" s="71">
        <v>94051990</v>
      </c>
      <c r="K989" s="18" t="s">
        <v>3480</v>
      </c>
      <c r="L989" s="18" t="s">
        <v>3247</v>
      </c>
      <c r="M989" s="22" t="s">
        <v>3525</v>
      </c>
      <c r="N989" s="19">
        <v>0.42299999999999999</v>
      </c>
      <c r="O989" s="19">
        <v>0.42299999999999999</v>
      </c>
      <c r="P989" s="18" t="s">
        <v>52</v>
      </c>
      <c r="Q989" s="18">
        <v>12</v>
      </c>
      <c r="R989" s="18"/>
      <c r="S989" s="18" t="s">
        <v>3520</v>
      </c>
      <c r="T989" s="19">
        <v>5.4859999999999998</v>
      </c>
      <c r="U989" s="18" t="s">
        <v>55</v>
      </c>
      <c r="V989" s="18"/>
      <c r="W989" s="18" t="s">
        <v>3521</v>
      </c>
      <c r="X989" s="18"/>
      <c r="Y989" s="18" t="s">
        <v>69</v>
      </c>
      <c r="Z989" s="18">
        <v>600</v>
      </c>
      <c r="AB989" s="67" t="s">
        <v>3522</v>
      </c>
      <c r="AC989" s="68">
        <v>2</v>
      </c>
    </row>
    <row r="990" spans="1:29" ht="12" customHeight="1">
      <c r="A990" s="11" t="s">
        <v>3530</v>
      </c>
      <c r="B990" s="12">
        <v>5905963321177</v>
      </c>
      <c r="C990" s="21" t="s">
        <v>3531</v>
      </c>
      <c r="D990" s="13"/>
      <c r="E990" s="65">
        <v>173.18</v>
      </c>
      <c r="F990" s="15">
        <f t="shared" si="47"/>
        <v>173.18</v>
      </c>
      <c r="G990" s="16">
        <f t="shared" si="48"/>
        <v>7.0685714285714285</v>
      </c>
      <c r="H990" s="17">
        <f t="shared" si="49"/>
        <v>7.0685714285714285</v>
      </c>
      <c r="I990" s="18" t="s">
        <v>3518</v>
      </c>
      <c r="J990" s="71">
        <v>94051990</v>
      </c>
      <c r="K990" s="18" t="s">
        <v>3480</v>
      </c>
      <c r="L990" s="18" t="s">
        <v>3247</v>
      </c>
      <c r="M990" s="22" t="s">
        <v>3525</v>
      </c>
      <c r="N990" s="19">
        <v>0.53</v>
      </c>
      <c r="O990" s="19">
        <v>0.57999999999999996</v>
      </c>
      <c r="P990" s="18" t="s">
        <v>52</v>
      </c>
      <c r="Q990" s="18">
        <v>12</v>
      </c>
      <c r="R990" s="18"/>
      <c r="S990" s="18" t="s">
        <v>3520</v>
      </c>
      <c r="T990" s="19">
        <v>6.7700000000000005</v>
      </c>
      <c r="U990" s="18" t="s">
        <v>55</v>
      </c>
      <c r="V990" s="18"/>
      <c r="W990" s="18" t="s">
        <v>3521</v>
      </c>
      <c r="X990" s="18"/>
      <c r="Y990" s="18" t="s">
        <v>69</v>
      </c>
      <c r="Z990" s="18">
        <v>600</v>
      </c>
      <c r="AB990" s="67" t="s">
        <v>3522</v>
      </c>
      <c r="AC990" s="68">
        <v>2</v>
      </c>
    </row>
    <row r="991" spans="1:29" ht="12" customHeight="1">
      <c r="A991" s="11" t="s">
        <v>3532</v>
      </c>
      <c r="B991" s="12">
        <v>5905963502019</v>
      </c>
      <c r="C991" s="21" t="s">
        <v>3533</v>
      </c>
      <c r="D991" s="13"/>
      <c r="E991" s="65">
        <v>169.27</v>
      </c>
      <c r="F991" s="15">
        <f t="shared" si="47"/>
        <v>169.27</v>
      </c>
      <c r="G991" s="16">
        <f t="shared" si="48"/>
        <v>6.9089795918367347</v>
      </c>
      <c r="H991" s="17">
        <f t="shared" si="49"/>
        <v>6.9089795918367347</v>
      </c>
      <c r="I991" s="18" t="s">
        <v>3518</v>
      </c>
      <c r="J991" s="71">
        <v>94051990</v>
      </c>
      <c r="K991" s="18" t="s">
        <v>3480</v>
      </c>
      <c r="L991" s="18" t="s">
        <v>3247</v>
      </c>
      <c r="M991" s="22" t="s">
        <v>3525</v>
      </c>
      <c r="N991" s="19">
        <v>0.46</v>
      </c>
      <c r="O991" s="19">
        <v>0.5</v>
      </c>
      <c r="P991" s="18" t="s">
        <v>52</v>
      </c>
      <c r="Q991" s="18">
        <v>12</v>
      </c>
      <c r="R991" s="18"/>
      <c r="S991" s="18" t="s">
        <v>3520</v>
      </c>
      <c r="T991" s="19">
        <v>5.9300000000000006</v>
      </c>
      <c r="U991" s="18" t="s">
        <v>55</v>
      </c>
      <c r="V991" s="18"/>
      <c r="W991" s="18" t="s">
        <v>3521</v>
      </c>
      <c r="X991" s="18"/>
      <c r="Y991" s="18" t="s">
        <v>69</v>
      </c>
      <c r="Z991" s="18">
        <v>600</v>
      </c>
      <c r="AB991" s="67" t="s">
        <v>3522</v>
      </c>
      <c r="AC991" s="68">
        <v>2</v>
      </c>
    </row>
    <row r="992" spans="1:29" ht="12" customHeight="1">
      <c r="A992" s="11" t="s">
        <v>3534</v>
      </c>
      <c r="B992" s="12">
        <v>5905963602016</v>
      </c>
      <c r="C992" s="21" t="s">
        <v>3535</v>
      </c>
      <c r="D992" s="13"/>
      <c r="E992" s="65">
        <v>166.67</v>
      </c>
      <c r="F992" s="15">
        <f t="shared" si="47"/>
        <v>166.67</v>
      </c>
      <c r="G992" s="16">
        <f t="shared" si="48"/>
        <v>6.8028571428571425</v>
      </c>
      <c r="H992" s="17">
        <f t="shared" si="49"/>
        <v>6.8028571428571425</v>
      </c>
      <c r="I992" s="18" t="s">
        <v>3518</v>
      </c>
      <c r="J992" s="71">
        <v>94051990</v>
      </c>
      <c r="K992" s="18" t="s">
        <v>3480</v>
      </c>
      <c r="L992" s="18" t="s">
        <v>3247</v>
      </c>
      <c r="M992" s="22" t="s">
        <v>3525</v>
      </c>
      <c r="N992" s="19">
        <v>0.46</v>
      </c>
      <c r="O992" s="19">
        <v>0.5</v>
      </c>
      <c r="P992" s="18" t="s">
        <v>52</v>
      </c>
      <c r="Q992" s="18">
        <v>12</v>
      </c>
      <c r="R992" s="18"/>
      <c r="S992" s="18" t="s">
        <v>3520</v>
      </c>
      <c r="T992" s="19">
        <v>5.9300000000000006</v>
      </c>
      <c r="U992" s="18" t="s">
        <v>55</v>
      </c>
      <c r="V992" s="18"/>
      <c r="W992" s="18" t="s">
        <v>3521</v>
      </c>
      <c r="X992" s="18"/>
      <c r="Y992" s="18" t="s">
        <v>69</v>
      </c>
      <c r="Z992" s="18">
        <v>600</v>
      </c>
      <c r="AB992" s="67" t="s">
        <v>3522</v>
      </c>
      <c r="AC992" s="68">
        <v>2</v>
      </c>
    </row>
    <row r="993" spans="1:29" ht="12" customHeight="1">
      <c r="A993" s="11" t="s">
        <v>3536</v>
      </c>
      <c r="B993" s="12">
        <v>5905963604065</v>
      </c>
      <c r="C993" s="21" t="s">
        <v>3537</v>
      </c>
      <c r="D993" s="13"/>
      <c r="E993" s="65">
        <v>286.45999999999998</v>
      </c>
      <c r="F993" s="15">
        <f t="shared" si="47"/>
        <v>286.45999999999998</v>
      </c>
      <c r="G993" s="16">
        <f t="shared" si="48"/>
        <v>11.692244897959183</v>
      </c>
      <c r="H993" s="17">
        <f t="shared" si="49"/>
        <v>11.692244897959183</v>
      </c>
      <c r="I993" s="18" t="s">
        <v>3518</v>
      </c>
      <c r="J993" s="71">
        <v>94051990</v>
      </c>
      <c r="K993" s="18" t="s">
        <v>3480</v>
      </c>
      <c r="L993" s="18" t="s">
        <v>3247</v>
      </c>
      <c r="M993" s="22" t="s">
        <v>3519</v>
      </c>
      <c r="N993" s="19">
        <v>0.68</v>
      </c>
      <c r="O993" s="19">
        <v>1.1599999999999999</v>
      </c>
      <c r="P993" s="18" t="s">
        <v>52</v>
      </c>
      <c r="Q993" s="18">
        <v>6</v>
      </c>
      <c r="R993" s="18"/>
      <c r="S993" s="18" t="s">
        <v>3520</v>
      </c>
      <c r="T993" s="19">
        <v>4.49</v>
      </c>
      <c r="U993" s="18" t="s">
        <v>55</v>
      </c>
      <c r="V993" s="18"/>
      <c r="W993" s="18" t="s">
        <v>3521</v>
      </c>
      <c r="X993" s="18"/>
      <c r="Y993" s="18" t="s">
        <v>69</v>
      </c>
      <c r="Z993" s="18">
        <v>300</v>
      </c>
      <c r="AB993" s="67" t="s">
        <v>3522</v>
      </c>
      <c r="AC993" s="68">
        <v>2</v>
      </c>
    </row>
    <row r="994" spans="1:29" ht="12" customHeight="1">
      <c r="A994" s="11">
        <v>100178</v>
      </c>
      <c r="B994" s="12">
        <v>5905963100178</v>
      </c>
      <c r="C994" s="21" t="s">
        <v>3538</v>
      </c>
      <c r="D994" s="13"/>
      <c r="E994" s="65">
        <v>290.36</v>
      </c>
      <c r="F994" s="15">
        <f t="shared" si="47"/>
        <v>290.36</v>
      </c>
      <c r="G994" s="16">
        <f t="shared" si="48"/>
        <v>11.851428571428572</v>
      </c>
      <c r="H994" s="17">
        <f t="shared" si="49"/>
        <v>11.851428571428572</v>
      </c>
      <c r="I994" s="18" t="s">
        <v>3518</v>
      </c>
      <c r="J994" s="71">
        <v>94051990</v>
      </c>
      <c r="K994" s="18" t="s">
        <v>3480</v>
      </c>
      <c r="L994" s="18" t="s">
        <v>3247</v>
      </c>
      <c r="M994" s="22" t="s">
        <v>3539</v>
      </c>
      <c r="N994" s="19">
        <v>0.57999999999999996</v>
      </c>
      <c r="O994" s="19">
        <v>0.76</v>
      </c>
      <c r="P994" s="18" t="s">
        <v>52</v>
      </c>
      <c r="Q994" s="18">
        <v>10</v>
      </c>
      <c r="R994" s="18"/>
      <c r="S994" s="18" t="s">
        <v>3540</v>
      </c>
      <c r="T994" s="19">
        <v>6.22</v>
      </c>
      <c r="U994" s="18" t="s">
        <v>55</v>
      </c>
      <c r="V994" s="18"/>
      <c r="W994" s="18" t="s">
        <v>3521</v>
      </c>
      <c r="X994" s="18"/>
      <c r="Y994" s="18" t="s">
        <v>69</v>
      </c>
      <c r="Z994" s="18">
        <v>500</v>
      </c>
      <c r="AB994" s="67" t="s">
        <v>3522</v>
      </c>
      <c r="AC994" s="68">
        <v>2</v>
      </c>
    </row>
    <row r="995" spans="1:29" ht="12" customHeight="1">
      <c r="A995" s="11">
        <v>304064</v>
      </c>
      <c r="B995" s="12">
        <v>5905963304064</v>
      </c>
      <c r="C995" s="21" t="s">
        <v>3541</v>
      </c>
      <c r="D995" s="13"/>
      <c r="E995" s="65">
        <v>290.36</v>
      </c>
      <c r="F995" s="15">
        <f t="shared" si="47"/>
        <v>290.36</v>
      </c>
      <c r="G995" s="16">
        <f t="shared" si="48"/>
        <v>11.851428571428572</v>
      </c>
      <c r="H995" s="17">
        <f t="shared" si="49"/>
        <v>11.851428571428572</v>
      </c>
      <c r="I995" s="18" t="s">
        <v>3518</v>
      </c>
      <c r="J995" s="71">
        <v>94051990</v>
      </c>
      <c r="K995" s="18" t="s">
        <v>3480</v>
      </c>
      <c r="L995" s="18" t="s">
        <v>3247</v>
      </c>
      <c r="M995" s="22" t="s">
        <v>3519</v>
      </c>
      <c r="N995" s="19">
        <v>0.69799999999999995</v>
      </c>
      <c r="O995" s="19">
        <v>0.69799999999999995</v>
      </c>
      <c r="P995" s="18" t="s">
        <v>52</v>
      </c>
      <c r="Q995" s="18">
        <v>6</v>
      </c>
      <c r="R995" s="18"/>
      <c r="S995" s="18" t="s">
        <v>3520</v>
      </c>
      <c r="T995" s="19">
        <v>4.5979999999999999</v>
      </c>
      <c r="U995" s="18" t="s">
        <v>55</v>
      </c>
      <c r="V995" s="18"/>
      <c r="W995" s="18" t="s">
        <v>3521</v>
      </c>
      <c r="X995" s="18"/>
      <c r="Y995" s="18" t="s">
        <v>69</v>
      </c>
      <c r="Z995" s="18">
        <v>300</v>
      </c>
      <c r="AB995" s="67" t="s">
        <v>3522</v>
      </c>
      <c r="AC995" s="68">
        <v>2</v>
      </c>
    </row>
    <row r="996" spans="1:29" ht="12" customHeight="1">
      <c r="A996" s="11" t="s">
        <v>3542</v>
      </c>
      <c r="B996" s="12">
        <v>5905963013010</v>
      </c>
      <c r="C996" s="21" t="s">
        <v>3543</v>
      </c>
      <c r="D996" s="13"/>
      <c r="E996" s="65">
        <v>325.52</v>
      </c>
      <c r="F996" s="15">
        <f t="shared" si="47"/>
        <v>325.52</v>
      </c>
      <c r="G996" s="16">
        <f t="shared" si="48"/>
        <v>13.286530612244897</v>
      </c>
      <c r="H996" s="17">
        <f t="shared" si="49"/>
        <v>13.286530612244897</v>
      </c>
      <c r="I996" s="18" t="s">
        <v>3518</v>
      </c>
      <c r="J996" s="71">
        <v>94051990</v>
      </c>
      <c r="K996" s="18" t="s">
        <v>3480</v>
      </c>
      <c r="L996" s="18" t="s">
        <v>3247</v>
      </c>
      <c r="M996" s="22" t="s">
        <v>3544</v>
      </c>
      <c r="N996" s="19">
        <v>0.72799999999999998</v>
      </c>
      <c r="O996" s="19">
        <v>0.86799999999999999</v>
      </c>
      <c r="P996" s="18" t="s">
        <v>52</v>
      </c>
      <c r="Q996" s="18">
        <v>1</v>
      </c>
      <c r="R996" s="18"/>
      <c r="S996" s="18" t="s">
        <v>3545</v>
      </c>
      <c r="T996" s="19">
        <v>0.86799999999999999</v>
      </c>
      <c r="U996" s="18" t="s">
        <v>55</v>
      </c>
      <c r="V996" s="18"/>
      <c r="W996" s="18" t="s">
        <v>3521</v>
      </c>
      <c r="X996" s="18"/>
      <c r="Y996" s="18" t="s">
        <v>69</v>
      </c>
      <c r="Z996" s="18">
        <v>200</v>
      </c>
      <c r="AB996" s="67" t="s">
        <v>3522</v>
      </c>
      <c r="AC996" s="68">
        <v>2</v>
      </c>
    </row>
    <row r="997" spans="1:29" ht="12" customHeight="1">
      <c r="A997" s="11" t="s">
        <v>3546</v>
      </c>
      <c r="B997" s="12">
        <v>5905963013027</v>
      </c>
      <c r="C997" s="21" t="s">
        <v>3547</v>
      </c>
      <c r="D997" s="13"/>
      <c r="E997" s="65">
        <v>360.68</v>
      </c>
      <c r="F997" s="15">
        <f t="shared" si="47"/>
        <v>360.68</v>
      </c>
      <c r="G997" s="16">
        <f t="shared" si="48"/>
        <v>14.721632653061224</v>
      </c>
      <c r="H997" s="17">
        <f t="shared" si="49"/>
        <v>14.721632653061224</v>
      </c>
      <c r="I997" s="18" t="s">
        <v>3518</v>
      </c>
      <c r="J997" s="71">
        <v>94051990</v>
      </c>
      <c r="K997" s="18" t="s">
        <v>3480</v>
      </c>
      <c r="L997" s="18" t="s">
        <v>3247</v>
      </c>
      <c r="M997" s="22" t="s">
        <v>3544</v>
      </c>
      <c r="N997" s="19">
        <v>0.72799999999999998</v>
      </c>
      <c r="O997" s="19">
        <v>0.86799999999999999</v>
      </c>
      <c r="P997" s="18" t="s">
        <v>52</v>
      </c>
      <c r="Q997" s="18">
        <v>1</v>
      </c>
      <c r="R997" s="18"/>
      <c r="S997" s="18" t="s">
        <v>3545</v>
      </c>
      <c r="T997" s="19">
        <v>0.86799999999999999</v>
      </c>
      <c r="U997" s="18" t="s">
        <v>55</v>
      </c>
      <c r="V997" s="18"/>
      <c r="W997" s="18" t="s">
        <v>3521</v>
      </c>
      <c r="X997" s="18"/>
      <c r="Y997" s="18" t="s">
        <v>69</v>
      </c>
      <c r="Z997" s="18">
        <v>200</v>
      </c>
      <c r="AB997" s="67" t="s">
        <v>3522</v>
      </c>
      <c r="AC997" s="68">
        <v>2</v>
      </c>
    </row>
    <row r="998" spans="1:29" ht="12" customHeight="1">
      <c r="A998" s="11" t="s">
        <v>3548</v>
      </c>
      <c r="B998" s="12">
        <v>5905963015014</v>
      </c>
      <c r="C998" s="21" t="s">
        <v>3549</v>
      </c>
      <c r="D998" s="13"/>
      <c r="E998" s="65">
        <v>342.45</v>
      </c>
      <c r="F998" s="15">
        <f t="shared" si="47"/>
        <v>342.45</v>
      </c>
      <c r="G998" s="16">
        <f t="shared" si="48"/>
        <v>13.977551020408162</v>
      </c>
      <c r="H998" s="17">
        <f t="shared" si="49"/>
        <v>13.977551020408162</v>
      </c>
      <c r="I998" s="18" t="s">
        <v>3518</v>
      </c>
      <c r="J998" s="71">
        <v>94051990</v>
      </c>
      <c r="K998" s="18" t="s">
        <v>3480</v>
      </c>
      <c r="L998" s="18" t="s">
        <v>3247</v>
      </c>
      <c r="M998" s="22" t="s">
        <v>3550</v>
      </c>
      <c r="N998" s="19">
        <v>0.80900000000000005</v>
      </c>
      <c r="O998" s="19">
        <v>0.84899999999999998</v>
      </c>
      <c r="P998" s="18" t="s">
        <v>52</v>
      </c>
      <c r="Q998" s="18">
        <v>6</v>
      </c>
      <c r="R998" s="18"/>
      <c r="S998" s="18" t="s">
        <v>3551</v>
      </c>
      <c r="T998" s="19">
        <v>5.3040000000000003</v>
      </c>
      <c r="U998" s="18" t="s">
        <v>55</v>
      </c>
      <c r="V998" s="18"/>
      <c r="W998" s="18" t="s">
        <v>3521</v>
      </c>
      <c r="X998" s="18"/>
      <c r="Y998" s="18" t="s">
        <v>69</v>
      </c>
      <c r="Z998" s="18">
        <v>240</v>
      </c>
      <c r="AB998" s="67" t="s">
        <v>3522</v>
      </c>
      <c r="AC998" s="68">
        <v>2</v>
      </c>
    </row>
    <row r="999" spans="1:29" ht="12" customHeight="1">
      <c r="A999" s="11" t="s">
        <v>3552</v>
      </c>
      <c r="B999" s="12">
        <v>5905963150036</v>
      </c>
      <c r="C999" s="21" t="s">
        <v>3553</v>
      </c>
      <c r="D999" s="13"/>
      <c r="E999" s="65">
        <v>342.45</v>
      </c>
      <c r="F999" s="15">
        <f t="shared" si="47"/>
        <v>342.45</v>
      </c>
      <c r="G999" s="16">
        <f t="shared" si="48"/>
        <v>13.977551020408162</v>
      </c>
      <c r="H999" s="17">
        <f t="shared" si="49"/>
        <v>13.977551020408162</v>
      </c>
      <c r="I999" s="18" t="s">
        <v>3518</v>
      </c>
      <c r="J999" s="71">
        <v>94051990</v>
      </c>
      <c r="K999" s="18" t="s">
        <v>3480</v>
      </c>
      <c r="L999" s="18" t="s">
        <v>3247</v>
      </c>
      <c r="M999" s="22" t="s">
        <v>3554</v>
      </c>
      <c r="N999" s="19">
        <v>0.9</v>
      </c>
      <c r="O999" s="19">
        <v>1.43</v>
      </c>
      <c r="P999" s="18" t="s">
        <v>52</v>
      </c>
      <c r="Q999" s="18">
        <v>5</v>
      </c>
      <c r="R999" s="18"/>
      <c r="S999" s="18" t="s">
        <v>3555</v>
      </c>
      <c r="T999" s="19">
        <v>4.93</v>
      </c>
      <c r="U999" s="18" t="s">
        <v>55</v>
      </c>
      <c r="V999" s="18"/>
      <c r="W999" s="18" t="s">
        <v>3521</v>
      </c>
      <c r="X999" s="18"/>
      <c r="Y999" s="18" t="s">
        <v>69</v>
      </c>
      <c r="Z999" s="18">
        <v>200</v>
      </c>
      <c r="AB999" s="67" t="s">
        <v>3522</v>
      </c>
      <c r="AC999" s="68">
        <v>2</v>
      </c>
    </row>
    <row r="1000" spans="1:29" ht="12" customHeight="1">
      <c r="A1000" s="11" t="s">
        <v>3556</v>
      </c>
      <c r="B1000" s="12">
        <v>5905963150333</v>
      </c>
      <c r="C1000" s="21" t="s">
        <v>3557</v>
      </c>
      <c r="D1000" s="13"/>
      <c r="E1000" s="65">
        <v>381.51</v>
      </c>
      <c r="F1000" s="15">
        <f t="shared" si="47"/>
        <v>381.51</v>
      </c>
      <c r="G1000" s="16">
        <f t="shared" si="48"/>
        <v>15.571836734693877</v>
      </c>
      <c r="H1000" s="17">
        <f t="shared" si="49"/>
        <v>15.571836734693877</v>
      </c>
      <c r="I1000" s="18" t="s">
        <v>3518</v>
      </c>
      <c r="J1000" s="71">
        <v>94051990</v>
      </c>
      <c r="K1000" s="18" t="s">
        <v>3480</v>
      </c>
      <c r="L1000" s="18" t="s">
        <v>3247</v>
      </c>
      <c r="M1000" s="22" t="s">
        <v>3554</v>
      </c>
      <c r="N1000" s="19">
        <v>1.08</v>
      </c>
      <c r="O1000" s="19">
        <v>1.17</v>
      </c>
      <c r="P1000" s="18" t="s">
        <v>52</v>
      </c>
      <c r="Q1000" s="18">
        <v>5</v>
      </c>
      <c r="R1000" s="18"/>
      <c r="S1000" s="18" t="s">
        <v>3555</v>
      </c>
      <c r="T1000" s="19">
        <v>5.83</v>
      </c>
      <c r="U1000" s="18" t="s">
        <v>55</v>
      </c>
      <c r="V1000" s="18"/>
      <c r="W1000" s="18" t="s">
        <v>3521</v>
      </c>
      <c r="X1000" s="18"/>
      <c r="Y1000" s="18" t="s">
        <v>69</v>
      </c>
      <c r="Z1000" s="18">
        <v>200</v>
      </c>
      <c r="AB1000" s="67" t="s">
        <v>3522</v>
      </c>
      <c r="AC1000" s="68">
        <v>2</v>
      </c>
    </row>
    <row r="1001" spans="1:29" ht="12" customHeight="1">
      <c r="A1001" s="11" t="s">
        <v>3558</v>
      </c>
      <c r="B1001" s="12" t="s">
        <v>3559</v>
      </c>
      <c r="C1001" s="27" t="s">
        <v>3560</v>
      </c>
      <c r="D1001" s="27" t="s">
        <v>3561</v>
      </c>
      <c r="E1001" s="65">
        <v>592.22</v>
      </c>
      <c r="F1001" s="15">
        <f t="shared" si="47"/>
        <v>592.22</v>
      </c>
      <c r="G1001" s="16">
        <f t="shared" si="48"/>
        <v>24.172244897959185</v>
      </c>
      <c r="H1001" s="17">
        <f t="shared" si="49"/>
        <v>24.172244897959185</v>
      </c>
      <c r="I1001" s="19" t="s">
        <v>60</v>
      </c>
      <c r="J1001" s="18" t="s">
        <v>3060</v>
      </c>
      <c r="K1001" s="18" t="s">
        <v>68</v>
      </c>
      <c r="L1001" s="18" t="s">
        <v>3247</v>
      </c>
      <c r="M1001" s="22" t="s">
        <v>3060</v>
      </c>
      <c r="N1001" s="18">
        <v>0.37</v>
      </c>
      <c r="O1001" s="18">
        <v>0.41</v>
      </c>
      <c r="P1001" s="18" t="s">
        <v>52</v>
      </c>
      <c r="Q1001" s="18"/>
      <c r="R1001" s="18"/>
      <c r="S1001" s="18"/>
      <c r="T1001" s="18"/>
      <c r="U1001" s="18"/>
      <c r="W1001" s="18"/>
      <c r="Y1001" s="18"/>
      <c r="AB1001" s="67" t="s">
        <v>3285</v>
      </c>
      <c r="AC1001" s="68">
        <v>2</v>
      </c>
    </row>
    <row r="1002" spans="1:29" ht="12" customHeight="1">
      <c r="A1002" s="11" t="s">
        <v>3562</v>
      </c>
      <c r="B1002" s="12" t="s">
        <v>3563</v>
      </c>
      <c r="C1002" s="27" t="s">
        <v>3564</v>
      </c>
      <c r="D1002" s="27" t="s">
        <v>3565</v>
      </c>
      <c r="E1002" s="65">
        <v>758.33</v>
      </c>
      <c r="F1002" s="15">
        <f t="shared" si="47"/>
        <v>758.33</v>
      </c>
      <c r="G1002" s="16">
        <f t="shared" si="48"/>
        <v>30.952244897959186</v>
      </c>
      <c r="H1002" s="17">
        <f t="shared" si="49"/>
        <v>30.952244897959186</v>
      </c>
      <c r="I1002" s="19" t="s">
        <v>60</v>
      </c>
      <c r="J1002" s="18" t="s">
        <v>3060</v>
      </c>
      <c r="K1002" s="18" t="s">
        <v>68</v>
      </c>
      <c r="L1002" s="18" t="s">
        <v>3247</v>
      </c>
      <c r="M1002" s="22" t="s">
        <v>3060</v>
      </c>
      <c r="N1002" s="18">
        <v>0.40300000000000002</v>
      </c>
      <c r="O1002" s="18"/>
      <c r="P1002" s="18" t="s">
        <v>52</v>
      </c>
      <c r="Q1002" s="18"/>
      <c r="R1002" s="18"/>
      <c r="S1002" s="18"/>
      <c r="T1002" s="18"/>
      <c r="U1002" s="18"/>
      <c r="W1002" s="18"/>
      <c r="Y1002" s="18"/>
      <c r="AB1002" s="67" t="s">
        <v>3289</v>
      </c>
      <c r="AC1002" s="68">
        <v>7</v>
      </c>
    </row>
    <row r="1003" spans="1:29" ht="12" customHeight="1">
      <c r="A1003" s="11" t="s">
        <v>3566</v>
      </c>
      <c r="B1003" s="12" t="s">
        <v>3567</v>
      </c>
      <c r="C1003" s="27" t="s">
        <v>3568</v>
      </c>
      <c r="D1003" s="27" t="s">
        <v>3569</v>
      </c>
      <c r="E1003" s="65">
        <v>592.22</v>
      </c>
      <c r="F1003" s="15">
        <f t="shared" si="47"/>
        <v>592.22</v>
      </c>
      <c r="G1003" s="16">
        <f t="shared" si="48"/>
        <v>24.172244897959185</v>
      </c>
      <c r="H1003" s="17">
        <f t="shared" si="49"/>
        <v>24.172244897959185</v>
      </c>
      <c r="I1003" s="19" t="s">
        <v>60</v>
      </c>
      <c r="J1003" s="18" t="s">
        <v>3060</v>
      </c>
      <c r="K1003" s="18" t="s">
        <v>68</v>
      </c>
      <c r="L1003" s="18" t="s">
        <v>3247</v>
      </c>
      <c r="M1003" s="22"/>
      <c r="N1003" s="18">
        <v>0.37</v>
      </c>
      <c r="O1003" s="18"/>
      <c r="P1003" s="18" t="s">
        <v>52</v>
      </c>
      <c r="Q1003" s="18"/>
      <c r="R1003" s="18"/>
      <c r="S1003" s="18"/>
      <c r="T1003" s="18"/>
      <c r="U1003" s="18"/>
      <c r="W1003" s="18"/>
      <c r="Y1003" s="18"/>
      <c r="AB1003" s="67" t="s">
        <v>3285</v>
      </c>
      <c r="AC1003" s="68">
        <v>2</v>
      </c>
    </row>
    <row r="1004" spans="1:29" ht="12" customHeight="1">
      <c r="A1004" s="11" t="s">
        <v>3570</v>
      </c>
      <c r="B1004" s="12" t="s">
        <v>3571</v>
      </c>
      <c r="C1004" s="27" t="s">
        <v>3572</v>
      </c>
      <c r="D1004" s="27" t="s">
        <v>3573</v>
      </c>
      <c r="E1004" s="65">
        <v>758.33</v>
      </c>
      <c r="F1004" s="15">
        <f t="shared" si="47"/>
        <v>758.33</v>
      </c>
      <c r="G1004" s="16">
        <f t="shared" si="48"/>
        <v>30.952244897959186</v>
      </c>
      <c r="H1004" s="17">
        <f t="shared" si="49"/>
        <v>30.952244897959186</v>
      </c>
      <c r="I1004" s="19" t="s">
        <v>60</v>
      </c>
      <c r="J1004" s="18" t="s">
        <v>3060</v>
      </c>
      <c r="K1004" s="18" t="s">
        <v>68</v>
      </c>
      <c r="L1004" s="18" t="s">
        <v>3247</v>
      </c>
      <c r="M1004" s="22"/>
      <c r="N1004" s="18">
        <v>0.40300000000000002</v>
      </c>
      <c r="O1004" s="18"/>
      <c r="P1004" s="18" t="s">
        <v>52</v>
      </c>
      <c r="Q1004" s="18"/>
      <c r="R1004" s="18"/>
      <c r="S1004" s="18"/>
      <c r="T1004" s="18"/>
      <c r="U1004" s="18"/>
      <c r="W1004" s="18"/>
      <c r="Y1004" s="18"/>
      <c r="AB1004" s="67" t="s">
        <v>3289</v>
      </c>
      <c r="AC1004" s="68">
        <v>7</v>
      </c>
    </row>
    <row r="1005" spans="1:29" ht="12" customHeight="1">
      <c r="A1005" s="11" t="s">
        <v>3574</v>
      </c>
      <c r="B1005" s="12" t="s">
        <v>3575</v>
      </c>
      <c r="C1005" s="27" t="s">
        <v>3576</v>
      </c>
      <c r="D1005" s="27" t="s">
        <v>3577</v>
      </c>
      <c r="E1005" s="65">
        <v>1003.89</v>
      </c>
      <c r="F1005" s="15">
        <f t="shared" si="47"/>
        <v>1003.89</v>
      </c>
      <c r="G1005" s="16">
        <f t="shared" si="48"/>
        <v>40.975102040816324</v>
      </c>
      <c r="H1005" s="17">
        <f t="shared" si="49"/>
        <v>40.975102040816324</v>
      </c>
      <c r="I1005" s="19" t="s">
        <v>60</v>
      </c>
      <c r="J1005" s="18" t="s">
        <v>3060</v>
      </c>
      <c r="K1005" s="18" t="s">
        <v>68</v>
      </c>
      <c r="L1005" s="18" t="s">
        <v>3247</v>
      </c>
      <c r="M1005" s="22"/>
      <c r="N1005" s="18">
        <v>0.40300000000000002</v>
      </c>
      <c r="O1005" s="18"/>
      <c r="P1005" s="18" t="s">
        <v>52</v>
      </c>
      <c r="Q1005" s="18"/>
      <c r="R1005" s="18"/>
      <c r="S1005" s="18"/>
      <c r="T1005" s="18"/>
      <c r="U1005" s="18"/>
      <c r="W1005" s="18"/>
      <c r="Y1005" s="18"/>
      <c r="AB1005" s="67" t="s">
        <v>3289</v>
      </c>
      <c r="AC1005" s="68">
        <v>7</v>
      </c>
    </row>
    <row r="1006" spans="1:29" ht="12" customHeight="1">
      <c r="A1006" s="11" t="s">
        <v>3578</v>
      </c>
      <c r="B1006" s="12" t="s">
        <v>3579</v>
      </c>
      <c r="C1006" s="27" t="s">
        <v>3580</v>
      </c>
      <c r="D1006" s="27" t="s">
        <v>3581</v>
      </c>
      <c r="E1006" s="65">
        <v>902.78</v>
      </c>
      <c r="F1006" s="15">
        <f t="shared" si="47"/>
        <v>902.78</v>
      </c>
      <c r="G1006" s="16">
        <f t="shared" si="48"/>
        <v>36.84816326530612</v>
      </c>
      <c r="H1006" s="17">
        <f t="shared" si="49"/>
        <v>36.84816326530612</v>
      </c>
      <c r="I1006" s="19" t="s">
        <v>60</v>
      </c>
      <c r="J1006" s="18" t="s">
        <v>3060</v>
      </c>
      <c r="K1006" s="18" t="s">
        <v>68</v>
      </c>
      <c r="L1006" s="18" t="s">
        <v>3247</v>
      </c>
      <c r="M1006" s="22"/>
      <c r="N1006" s="18">
        <v>0.52200000000000002</v>
      </c>
      <c r="O1006" s="18">
        <v>0.628</v>
      </c>
      <c r="P1006" s="18" t="s">
        <v>52</v>
      </c>
      <c r="Q1006" s="18"/>
      <c r="R1006" s="18"/>
      <c r="S1006" s="18"/>
      <c r="T1006" s="18"/>
      <c r="U1006" s="18"/>
      <c r="W1006" s="18"/>
      <c r="Y1006" s="18"/>
      <c r="AB1006" s="67" t="s">
        <v>3289</v>
      </c>
      <c r="AC1006" s="68">
        <v>7</v>
      </c>
    </row>
    <row r="1007" spans="1:29" ht="12" customHeight="1">
      <c r="A1007" s="11" t="s">
        <v>3582</v>
      </c>
      <c r="B1007" s="12">
        <v>5901477300080</v>
      </c>
      <c r="C1007" s="21" t="s">
        <v>3583</v>
      </c>
      <c r="D1007" s="13"/>
      <c r="E1007" s="65">
        <v>725.84</v>
      </c>
      <c r="F1007" s="15">
        <f t="shared" si="47"/>
        <v>725.84</v>
      </c>
      <c r="G1007" s="16">
        <f t="shared" si="48"/>
        <v>29.626122448979594</v>
      </c>
      <c r="H1007" s="17">
        <f t="shared" si="49"/>
        <v>29.626122448979594</v>
      </c>
      <c r="I1007" s="18" t="s">
        <v>3170</v>
      </c>
      <c r="J1007" s="18" t="s">
        <v>3060</v>
      </c>
      <c r="K1007" s="18" t="s">
        <v>68</v>
      </c>
      <c r="L1007" s="18" t="s">
        <v>3247</v>
      </c>
      <c r="M1007" s="22" t="s">
        <v>3584</v>
      </c>
      <c r="N1007" s="19">
        <v>0.39</v>
      </c>
      <c r="O1007" s="19">
        <v>0.46500000000000002</v>
      </c>
      <c r="P1007" s="18" t="s">
        <v>52</v>
      </c>
      <c r="Q1007" s="18">
        <v>20</v>
      </c>
      <c r="R1007" s="18"/>
      <c r="S1007" s="18"/>
      <c r="T1007" s="19"/>
      <c r="U1007" s="18" t="s">
        <v>55</v>
      </c>
      <c r="V1007" s="18"/>
      <c r="W1007" s="18"/>
      <c r="X1007" s="18"/>
      <c r="Y1007" s="18"/>
      <c r="AB1007" s="67" t="s">
        <v>3285</v>
      </c>
      <c r="AC1007" s="68">
        <v>2</v>
      </c>
    </row>
    <row r="1008" spans="1:29" ht="12" customHeight="1">
      <c r="A1008" s="11" t="s">
        <v>3585</v>
      </c>
      <c r="B1008" s="12">
        <v>5901477300097</v>
      </c>
      <c r="C1008" s="21" t="s">
        <v>3586</v>
      </c>
      <c r="D1008" s="13"/>
      <c r="E1008" s="65">
        <v>971.81</v>
      </c>
      <c r="F1008" s="15">
        <f t="shared" si="47"/>
        <v>971.81</v>
      </c>
      <c r="G1008" s="16">
        <f t="shared" si="48"/>
        <v>39.66571428571428</v>
      </c>
      <c r="H1008" s="17">
        <f t="shared" si="49"/>
        <v>39.66571428571428</v>
      </c>
      <c r="I1008" s="18" t="s">
        <v>3170</v>
      </c>
      <c r="J1008" s="18" t="s">
        <v>3060</v>
      </c>
      <c r="K1008" s="18" t="s">
        <v>68</v>
      </c>
      <c r="L1008" s="18" t="s">
        <v>3247</v>
      </c>
      <c r="M1008" s="22" t="s">
        <v>3587</v>
      </c>
      <c r="N1008" s="19">
        <v>0.46500000000000002</v>
      </c>
      <c r="O1008" s="19">
        <v>0.56999999999999995</v>
      </c>
      <c r="P1008" s="18" t="s">
        <v>52</v>
      </c>
      <c r="Q1008" s="18">
        <v>20</v>
      </c>
      <c r="R1008" s="18"/>
      <c r="S1008" s="18"/>
      <c r="T1008" s="19"/>
      <c r="U1008" s="18" t="s">
        <v>55</v>
      </c>
      <c r="V1008" s="18"/>
      <c r="W1008" s="18"/>
      <c r="X1008" s="18"/>
      <c r="Y1008" s="18"/>
      <c r="AB1008" s="67" t="s">
        <v>3289</v>
      </c>
      <c r="AC1008" s="68">
        <v>7</v>
      </c>
    </row>
    <row r="1009" spans="1:29" ht="12" customHeight="1">
      <c r="A1009" s="11" t="s">
        <v>3588</v>
      </c>
      <c r="B1009" s="12">
        <v>5901477300103</v>
      </c>
      <c r="C1009" s="21" t="s">
        <v>3589</v>
      </c>
      <c r="D1009" s="13"/>
      <c r="E1009" s="65">
        <v>792.31</v>
      </c>
      <c r="F1009" s="15">
        <f t="shared" si="47"/>
        <v>792.31</v>
      </c>
      <c r="G1009" s="16">
        <f t="shared" si="48"/>
        <v>32.339183673469385</v>
      </c>
      <c r="H1009" s="17">
        <f t="shared" si="49"/>
        <v>32.339183673469385</v>
      </c>
      <c r="I1009" s="18" t="s">
        <v>3170</v>
      </c>
      <c r="J1009" s="18" t="s">
        <v>3060</v>
      </c>
      <c r="K1009" s="18" t="s">
        <v>68</v>
      </c>
      <c r="L1009" s="18" t="s">
        <v>3247</v>
      </c>
      <c r="M1009" s="22" t="s">
        <v>3590</v>
      </c>
      <c r="N1009" s="19">
        <v>0.48099999999999998</v>
      </c>
      <c r="O1009" s="19">
        <v>0.58099999999999996</v>
      </c>
      <c r="P1009" s="18" t="s">
        <v>52</v>
      </c>
      <c r="Q1009" s="18">
        <v>20</v>
      </c>
      <c r="R1009" s="18"/>
      <c r="S1009" s="18"/>
      <c r="T1009" s="19"/>
      <c r="U1009" s="18" t="s">
        <v>55</v>
      </c>
      <c r="V1009" s="18"/>
      <c r="W1009" s="18"/>
      <c r="X1009" s="18"/>
      <c r="Y1009" s="18"/>
      <c r="AB1009" s="67" t="s">
        <v>3285</v>
      </c>
      <c r="AC1009" s="68">
        <v>2</v>
      </c>
    </row>
    <row r="1010" spans="1:29" ht="12" customHeight="1">
      <c r="A1010" s="11" t="s">
        <v>3591</v>
      </c>
      <c r="B1010" s="12">
        <v>5901477300110</v>
      </c>
      <c r="C1010" s="21" t="s">
        <v>3592</v>
      </c>
      <c r="D1010" s="13"/>
      <c r="E1010" s="65">
        <v>1056.3599999999999</v>
      </c>
      <c r="F1010" s="15">
        <f t="shared" si="47"/>
        <v>1056.3599999999999</v>
      </c>
      <c r="G1010" s="16">
        <f t="shared" si="48"/>
        <v>43.116734693877547</v>
      </c>
      <c r="H1010" s="17">
        <f t="shared" si="49"/>
        <v>43.116734693877547</v>
      </c>
      <c r="I1010" s="18" t="s">
        <v>3170</v>
      </c>
      <c r="J1010" s="18" t="s">
        <v>3060</v>
      </c>
      <c r="K1010" s="18" t="s">
        <v>68</v>
      </c>
      <c r="L1010" s="18" t="s">
        <v>3247</v>
      </c>
      <c r="M1010" s="22" t="s">
        <v>3593</v>
      </c>
      <c r="N1010" s="19">
        <v>0.55700000000000005</v>
      </c>
      <c r="O1010" s="19">
        <v>0.67100000000000004</v>
      </c>
      <c r="P1010" s="18" t="s">
        <v>52</v>
      </c>
      <c r="Q1010" s="18">
        <v>20</v>
      </c>
      <c r="R1010" s="18"/>
      <c r="S1010" s="18"/>
      <c r="T1010" s="19"/>
      <c r="U1010" s="18" t="s">
        <v>55</v>
      </c>
      <c r="V1010" s="18"/>
      <c r="W1010" s="18"/>
      <c r="X1010" s="18"/>
      <c r="Y1010" s="18"/>
      <c r="AB1010" s="67" t="s">
        <v>3289</v>
      </c>
      <c r="AC1010" s="68">
        <v>7</v>
      </c>
    </row>
    <row r="1011" spans="1:29" ht="12" customHeight="1">
      <c r="A1011" s="11" t="s">
        <v>3594</v>
      </c>
      <c r="B1011" s="12">
        <v>5901477300158</v>
      </c>
      <c r="C1011" s="21" t="s">
        <v>3595</v>
      </c>
      <c r="D1011" s="13"/>
      <c r="E1011" s="65">
        <v>1122.07</v>
      </c>
      <c r="F1011" s="15">
        <f t="shared" si="47"/>
        <v>1122.07</v>
      </c>
      <c r="G1011" s="16">
        <f t="shared" si="48"/>
        <v>45.798775510204081</v>
      </c>
      <c r="H1011" s="17">
        <f t="shared" si="49"/>
        <v>45.798775510204081</v>
      </c>
      <c r="I1011" s="18" t="s">
        <v>3170</v>
      </c>
      <c r="J1011" s="18" t="s">
        <v>3060</v>
      </c>
      <c r="K1011" s="18" t="s">
        <v>68</v>
      </c>
      <c r="L1011" s="18" t="s">
        <v>3247</v>
      </c>
      <c r="M1011" s="22" t="s">
        <v>3596</v>
      </c>
      <c r="N1011" s="19">
        <v>0.27600000000000002</v>
      </c>
      <c r="O1011" s="19">
        <v>0.39700000000000002</v>
      </c>
      <c r="P1011" s="18" t="s">
        <v>52</v>
      </c>
      <c r="Q1011" s="18">
        <v>20</v>
      </c>
      <c r="R1011" s="18"/>
      <c r="S1011" s="18"/>
      <c r="T1011" s="19"/>
      <c r="U1011" s="18" t="s">
        <v>55</v>
      </c>
      <c r="V1011" s="18"/>
      <c r="W1011" s="18"/>
      <c r="X1011" s="18"/>
      <c r="Y1011" s="18"/>
      <c r="AB1011" s="67" t="s">
        <v>3285</v>
      </c>
      <c r="AC1011" s="68">
        <v>2</v>
      </c>
    </row>
    <row r="1012" spans="1:29" ht="12" customHeight="1">
      <c r="A1012" s="11" t="s">
        <v>3597</v>
      </c>
      <c r="B1012" s="12">
        <v>5901477300165</v>
      </c>
      <c r="C1012" s="21" t="s">
        <v>3598</v>
      </c>
      <c r="D1012" s="13"/>
      <c r="E1012" s="65">
        <v>1254.24</v>
      </c>
      <c r="F1012" s="15">
        <f t="shared" si="47"/>
        <v>1254.24</v>
      </c>
      <c r="G1012" s="16">
        <f t="shared" si="48"/>
        <v>51.193469387755101</v>
      </c>
      <c r="H1012" s="17">
        <f t="shared" si="49"/>
        <v>51.193469387755101</v>
      </c>
      <c r="I1012" s="18" t="s">
        <v>3170</v>
      </c>
      <c r="J1012" s="18" t="s">
        <v>3060</v>
      </c>
      <c r="K1012" s="18" t="s">
        <v>68</v>
      </c>
      <c r="L1012" s="18" t="s">
        <v>3247</v>
      </c>
      <c r="M1012" s="22" t="s">
        <v>3599</v>
      </c>
      <c r="N1012" s="19">
        <v>0.39400000000000002</v>
      </c>
      <c r="O1012" s="19">
        <v>0.53</v>
      </c>
      <c r="P1012" s="18" t="s">
        <v>52</v>
      </c>
      <c r="Q1012" s="18">
        <v>20</v>
      </c>
      <c r="R1012" s="18"/>
      <c r="S1012" s="18"/>
      <c r="T1012" s="19"/>
      <c r="U1012" s="18" t="s">
        <v>55</v>
      </c>
      <c r="V1012" s="18"/>
      <c r="W1012" s="18"/>
      <c r="X1012" s="18"/>
      <c r="Y1012" s="18"/>
      <c r="AB1012" s="67" t="s">
        <v>3289</v>
      </c>
      <c r="AC1012" s="68">
        <v>7</v>
      </c>
    </row>
    <row r="1013" spans="1:29" ht="12" customHeight="1">
      <c r="A1013" s="11" t="s">
        <v>3600</v>
      </c>
      <c r="B1013" s="12">
        <v>5901477330568</v>
      </c>
      <c r="C1013" s="21" t="s">
        <v>3601</v>
      </c>
      <c r="D1013" s="13"/>
      <c r="E1013" s="65">
        <v>995.11</v>
      </c>
      <c r="F1013" s="15">
        <f t="shared" si="47"/>
        <v>995.11</v>
      </c>
      <c r="G1013" s="16">
        <f t="shared" si="48"/>
        <v>40.616734693877554</v>
      </c>
      <c r="H1013" s="17">
        <f t="shared" si="49"/>
        <v>40.616734693877554</v>
      </c>
      <c r="I1013" s="18" t="s">
        <v>3170</v>
      </c>
      <c r="J1013" s="18" t="s">
        <v>3060</v>
      </c>
      <c r="K1013" s="18" t="s">
        <v>68</v>
      </c>
      <c r="L1013" s="18" t="s">
        <v>3247</v>
      </c>
      <c r="M1013" s="22" t="s">
        <v>3602</v>
      </c>
      <c r="N1013" s="19">
        <v>0.67900000000000005</v>
      </c>
      <c r="O1013" s="19">
        <v>0.94199999999999995</v>
      </c>
      <c r="P1013" s="18" t="s">
        <v>52</v>
      </c>
      <c r="Q1013" s="18">
        <v>6</v>
      </c>
      <c r="R1013" s="18"/>
      <c r="S1013" s="18"/>
      <c r="T1013" s="19"/>
      <c r="U1013" s="18" t="s">
        <v>55</v>
      </c>
      <c r="V1013" s="18"/>
      <c r="W1013" s="18"/>
      <c r="X1013" s="18"/>
      <c r="Y1013" s="18"/>
      <c r="AB1013" s="67" t="s">
        <v>3285</v>
      </c>
      <c r="AC1013" s="68">
        <v>2</v>
      </c>
    </row>
    <row r="1014" spans="1:29" ht="12" customHeight="1">
      <c r="A1014" s="11" t="s">
        <v>3603</v>
      </c>
      <c r="B1014" s="12">
        <v>5901477335754</v>
      </c>
      <c r="C1014" s="21" t="s">
        <v>3604</v>
      </c>
      <c r="D1014" s="13"/>
      <c r="E1014" s="65">
        <v>924.33</v>
      </c>
      <c r="F1014" s="15">
        <f t="shared" si="47"/>
        <v>924.33</v>
      </c>
      <c r="G1014" s="16">
        <f t="shared" si="48"/>
        <v>37.727755102040817</v>
      </c>
      <c r="H1014" s="17">
        <f t="shared" si="49"/>
        <v>37.727755102040817</v>
      </c>
      <c r="I1014" s="18" t="s">
        <v>3170</v>
      </c>
      <c r="J1014" s="18" t="s">
        <v>3060</v>
      </c>
      <c r="K1014" s="18" t="s">
        <v>68</v>
      </c>
      <c r="L1014" s="18" t="s">
        <v>3247</v>
      </c>
      <c r="M1014" s="22" t="s">
        <v>3605</v>
      </c>
      <c r="N1014" s="19">
        <v>0.218</v>
      </c>
      <c r="O1014" s="19">
        <v>0.309</v>
      </c>
      <c r="P1014" s="18" t="s">
        <v>52</v>
      </c>
      <c r="Q1014" s="18">
        <v>20</v>
      </c>
      <c r="R1014" s="18"/>
      <c r="S1014" s="18"/>
      <c r="T1014" s="19"/>
      <c r="U1014" s="18" t="s">
        <v>55</v>
      </c>
      <c r="V1014" s="18"/>
      <c r="W1014" s="18"/>
      <c r="X1014" s="18"/>
      <c r="Y1014" s="18"/>
      <c r="AB1014" s="67" t="s">
        <v>3285</v>
      </c>
      <c r="AC1014" s="68">
        <v>2</v>
      </c>
    </row>
    <row r="1015" spans="1:29" ht="12" customHeight="1">
      <c r="A1015" s="11" t="s">
        <v>3606</v>
      </c>
      <c r="B1015" s="12">
        <v>5901477335761</v>
      </c>
      <c r="C1015" s="21" t="s">
        <v>3607</v>
      </c>
      <c r="D1015" s="13"/>
      <c r="E1015" s="65">
        <v>1028.78</v>
      </c>
      <c r="F1015" s="15">
        <f t="shared" si="47"/>
        <v>1028.78</v>
      </c>
      <c r="G1015" s="16">
        <f t="shared" si="48"/>
        <v>41.991020408163266</v>
      </c>
      <c r="H1015" s="17">
        <f t="shared" si="49"/>
        <v>41.991020408163266</v>
      </c>
      <c r="I1015" s="18" t="s">
        <v>3170</v>
      </c>
      <c r="J1015" s="18" t="s">
        <v>3060</v>
      </c>
      <c r="K1015" s="18" t="s">
        <v>68</v>
      </c>
      <c r="L1015" s="18" t="s">
        <v>3247</v>
      </c>
      <c r="M1015" s="22" t="s">
        <v>3608</v>
      </c>
      <c r="N1015" s="19">
        <v>0.23899999999999999</v>
      </c>
      <c r="O1015" s="19">
        <v>0.374</v>
      </c>
      <c r="P1015" s="18" t="s">
        <v>52</v>
      </c>
      <c r="Q1015" s="18">
        <v>20</v>
      </c>
      <c r="R1015" s="18"/>
      <c r="S1015" s="18"/>
      <c r="T1015" s="19"/>
      <c r="U1015" s="18" t="s">
        <v>55</v>
      </c>
      <c r="V1015" s="18"/>
      <c r="W1015" s="18"/>
      <c r="X1015" s="18"/>
      <c r="Y1015" s="18"/>
      <c r="AB1015" s="67" t="s">
        <v>3289</v>
      </c>
      <c r="AC1015" s="68">
        <v>7</v>
      </c>
    </row>
    <row r="1016" spans="1:29" ht="12" customHeight="1">
      <c r="A1016" s="11" t="s">
        <v>3609</v>
      </c>
      <c r="B1016" s="12">
        <v>5901477337185</v>
      </c>
      <c r="C1016" s="21" t="s">
        <v>3610</v>
      </c>
      <c r="D1016" s="13"/>
      <c r="E1016" s="65">
        <v>396.08</v>
      </c>
      <c r="F1016" s="15">
        <f t="shared" si="47"/>
        <v>396.08</v>
      </c>
      <c r="G1016" s="16">
        <f t="shared" si="48"/>
        <v>16.166530612244898</v>
      </c>
      <c r="H1016" s="17">
        <f t="shared" si="49"/>
        <v>16.166530612244898</v>
      </c>
      <c r="I1016" s="18" t="s">
        <v>3170</v>
      </c>
      <c r="J1016" s="71">
        <v>94051990</v>
      </c>
      <c r="K1016" s="18" t="s">
        <v>68</v>
      </c>
      <c r="L1016" s="18" t="s">
        <v>3247</v>
      </c>
      <c r="M1016" s="22" t="s">
        <v>3612</v>
      </c>
      <c r="N1016" s="19">
        <v>0.24</v>
      </c>
      <c r="O1016" s="19">
        <v>0.32700000000000001</v>
      </c>
      <c r="P1016" s="18" t="s">
        <v>52</v>
      </c>
      <c r="Q1016" s="18">
        <v>50</v>
      </c>
      <c r="R1016" s="18"/>
      <c r="S1016" s="18"/>
      <c r="T1016" s="19"/>
      <c r="U1016" s="18" t="s">
        <v>55</v>
      </c>
      <c r="V1016" s="18"/>
      <c r="W1016" s="18"/>
      <c r="X1016" s="18"/>
      <c r="Y1016" s="18"/>
      <c r="AB1016" s="67" t="s">
        <v>3289</v>
      </c>
      <c r="AC1016" s="68">
        <v>7</v>
      </c>
    </row>
    <row r="1017" spans="1:29" ht="12" customHeight="1">
      <c r="A1017" s="11" t="s">
        <v>3613</v>
      </c>
      <c r="B1017" s="12">
        <v>5901477337192</v>
      </c>
      <c r="C1017" s="21" t="s">
        <v>3614</v>
      </c>
      <c r="D1017" s="13"/>
      <c r="E1017" s="65">
        <v>396.08</v>
      </c>
      <c r="F1017" s="15">
        <f t="shared" si="47"/>
        <v>396.08</v>
      </c>
      <c r="G1017" s="16">
        <f t="shared" si="48"/>
        <v>16.166530612244898</v>
      </c>
      <c r="H1017" s="17">
        <f t="shared" si="49"/>
        <v>16.166530612244898</v>
      </c>
      <c r="I1017" s="18" t="s">
        <v>3170</v>
      </c>
      <c r="J1017" s="18" t="s">
        <v>3300</v>
      </c>
      <c r="K1017" s="18" t="s">
        <v>68</v>
      </c>
      <c r="L1017" s="18" t="s">
        <v>3247</v>
      </c>
      <c r="M1017" s="22" t="s">
        <v>3615</v>
      </c>
      <c r="N1017" s="19">
        <v>0.255</v>
      </c>
      <c r="O1017" s="19">
        <v>0.34499999999999997</v>
      </c>
      <c r="P1017" s="18" t="s">
        <v>52</v>
      </c>
      <c r="Q1017" s="18">
        <v>50</v>
      </c>
      <c r="R1017" s="18"/>
      <c r="S1017" s="18"/>
      <c r="T1017" s="19"/>
      <c r="U1017" s="18" t="s">
        <v>55</v>
      </c>
      <c r="V1017" s="18"/>
      <c r="W1017" s="18"/>
      <c r="X1017" s="18"/>
      <c r="Y1017" s="18"/>
      <c r="AB1017" s="67" t="s">
        <v>3289</v>
      </c>
      <c r="AC1017" s="68">
        <v>7</v>
      </c>
    </row>
    <row r="1018" spans="1:29" ht="12" customHeight="1">
      <c r="A1018" s="11" t="s">
        <v>3616</v>
      </c>
      <c r="B1018" s="12">
        <v>5901477338472</v>
      </c>
      <c r="C1018" s="21" t="s">
        <v>3617</v>
      </c>
      <c r="D1018" s="13"/>
      <c r="E1018" s="65">
        <v>966.38</v>
      </c>
      <c r="F1018" s="15">
        <f t="shared" si="47"/>
        <v>966.38</v>
      </c>
      <c r="G1018" s="16">
        <f t="shared" si="48"/>
        <v>39.444081632653059</v>
      </c>
      <c r="H1018" s="17">
        <f t="shared" si="49"/>
        <v>39.444081632653059</v>
      </c>
      <c r="I1018" s="18" t="s">
        <v>3170</v>
      </c>
      <c r="J1018" s="18">
        <v>94051190</v>
      </c>
      <c r="K1018" s="18" t="s">
        <v>68</v>
      </c>
      <c r="L1018" s="18" t="s">
        <v>3247</v>
      </c>
      <c r="M1018" s="22" t="s">
        <v>3618</v>
      </c>
      <c r="N1018" s="19">
        <v>0.39900000000000002</v>
      </c>
      <c r="O1018" s="19">
        <v>0.502</v>
      </c>
      <c r="P1018" s="18" t="s">
        <v>52</v>
      </c>
      <c r="Q1018" s="18">
        <v>10</v>
      </c>
      <c r="R1018" s="18"/>
      <c r="S1018" s="18"/>
      <c r="T1018" s="19"/>
      <c r="U1018" s="18" t="s">
        <v>55</v>
      </c>
      <c r="V1018" s="18"/>
      <c r="W1018" s="18"/>
      <c r="X1018" s="18"/>
      <c r="Y1018" s="18"/>
      <c r="AB1018" s="67" t="s">
        <v>3285</v>
      </c>
      <c r="AC1018" s="68">
        <v>2</v>
      </c>
    </row>
    <row r="1019" spans="1:29" ht="12" customHeight="1">
      <c r="A1019" s="11" t="s">
        <v>3619</v>
      </c>
      <c r="B1019" s="12">
        <v>5901477340208</v>
      </c>
      <c r="C1019" s="21" t="s">
        <v>3620</v>
      </c>
      <c r="D1019" s="13"/>
      <c r="E1019" s="65">
        <v>1137.45</v>
      </c>
      <c r="F1019" s="15">
        <f t="shared" si="47"/>
        <v>1137.45</v>
      </c>
      <c r="G1019" s="16">
        <f t="shared" si="48"/>
        <v>46.426530612244903</v>
      </c>
      <c r="H1019" s="17">
        <f t="shared" si="49"/>
        <v>46.426530612244903</v>
      </c>
      <c r="I1019" s="18" t="s">
        <v>3170</v>
      </c>
      <c r="J1019" s="18">
        <v>94051190</v>
      </c>
      <c r="K1019" s="18" t="s">
        <v>68</v>
      </c>
      <c r="L1019" s="18" t="s">
        <v>3247</v>
      </c>
      <c r="M1019" s="22" t="s">
        <v>3621</v>
      </c>
      <c r="N1019" s="19">
        <v>0.502</v>
      </c>
      <c r="O1019" s="19">
        <v>0.65200000000000002</v>
      </c>
      <c r="P1019" s="18" t="s">
        <v>52</v>
      </c>
      <c r="Q1019" s="18">
        <v>10</v>
      </c>
      <c r="R1019" s="18"/>
      <c r="S1019" s="18"/>
      <c r="T1019" s="19"/>
      <c r="U1019" s="18" t="s">
        <v>55</v>
      </c>
      <c r="V1019" s="18"/>
      <c r="W1019" s="18"/>
      <c r="X1019" s="18"/>
      <c r="Y1019" s="18"/>
      <c r="AB1019" s="67" t="s">
        <v>3289</v>
      </c>
      <c r="AC1019" s="68">
        <v>7</v>
      </c>
    </row>
    <row r="1020" spans="1:29" ht="12" customHeight="1">
      <c r="A1020" s="11" t="s">
        <v>3622</v>
      </c>
      <c r="B1020" s="12">
        <v>5901477341120</v>
      </c>
      <c r="C1020" s="27" t="s">
        <v>3623</v>
      </c>
      <c r="D1020" s="21"/>
      <c r="E1020" s="65">
        <v>845.79</v>
      </c>
      <c r="F1020" s="15">
        <f t="shared" si="47"/>
        <v>845.79</v>
      </c>
      <c r="G1020" s="16">
        <f t="shared" si="48"/>
        <v>34.52204081632653</v>
      </c>
      <c r="H1020" s="17">
        <f t="shared" si="49"/>
        <v>34.52204081632653</v>
      </c>
      <c r="I1020" s="18" t="s">
        <v>3170</v>
      </c>
      <c r="J1020" s="18">
        <v>94051190</v>
      </c>
      <c r="K1020" s="18" t="s">
        <v>68</v>
      </c>
      <c r="L1020" s="18" t="s">
        <v>3247</v>
      </c>
      <c r="M1020" s="22" t="s">
        <v>3624</v>
      </c>
      <c r="N1020" s="19">
        <v>0.48199999999999998</v>
      </c>
      <c r="O1020" s="19">
        <v>0.56499999999999995</v>
      </c>
      <c r="P1020" s="18" t="s">
        <v>52</v>
      </c>
      <c r="Q1020" s="18">
        <v>20</v>
      </c>
      <c r="R1020" s="18"/>
      <c r="S1020" s="18"/>
      <c r="T1020" s="19"/>
      <c r="U1020" s="18" t="s">
        <v>55</v>
      </c>
      <c r="V1020" s="18"/>
      <c r="W1020" s="18"/>
      <c r="X1020" s="18"/>
      <c r="Y1020" s="18"/>
      <c r="AB1020" s="67" t="s">
        <v>3285</v>
      </c>
      <c r="AC1020" s="68">
        <v>2</v>
      </c>
    </row>
    <row r="1021" spans="1:29" ht="12" customHeight="1">
      <c r="A1021" s="11" t="s">
        <v>3625</v>
      </c>
      <c r="B1021" s="12">
        <v>5901477341137</v>
      </c>
      <c r="C1021" s="27" t="s">
        <v>3626</v>
      </c>
      <c r="D1021" s="21"/>
      <c r="E1021" s="65">
        <v>845.79</v>
      </c>
      <c r="F1021" s="15">
        <f t="shared" si="47"/>
        <v>845.79</v>
      </c>
      <c r="G1021" s="16">
        <f t="shared" si="48"/>
        <v>34.52204081632653</v>
      </c>
      <c r="H1021" s="17">
        <f t="shared" si="49"/>
        <v>34.52204081632653</v>
      </c>
      <c r="I1021" s="18" t="s">
        <v>3170</v>
      </c>
      <c r="J1021" s="18">
        <v>94051190</v>
      </c>
      <c r="K1021" s="18" t="s">
        <v>68</v>
      </c>
      <c r="L1021" s="18" t="s">
        <v>3247</v>
      </c>
      <c r="M1021" s="22" t="s">
        <v>3624</v>
      </c>
      <c r="N1021" s="19">
        <v>0.47599999999999998</v>
      </c>
      <c r="O1021" s="19">
        <v>0.55800000000000005</v>
      </c>
      <c r="P1021" s="18" t="s">
        <v>52</v>
      </c>
      <c r="Q1021" s="18">
        <v>20</v>
      </c>
      <c r="R1021" s="18"/>
      <c r="S1021" s="18"/>
      <c r="T1021" s="19"/>
      <c r="U1021" s="18" t="s">
        <v>55</v>
      </c>
      <c r="V1021" s="18"/>
      <c r="W1021" s="18"/>
      <c r="X1021" s="18"/>
      <c r="Y1021" s="18"/>
      <c r="AB1021" s="67" t="s">
        <v>3285</v>
      </c>
      <c r="AC1021" s="68">
        <v>2</v>
      </c>
    </row>
    <row r="1022" spans="1:29" ht="12" customHeight="1">
      <c r="A1022" s="11" t="s">
        <v>3627</v>
      </c>
      <c r="B1022" s="12">
        <v>5901477341144</v>
      </c>
      <c r="C1022" s="27" t="s">
        <v>3628</v>
      </c>
      <c r="D1022" s="21"/>
      <c r="E1022" s="65">
        <v>845.79</v>
      </c>
      <c r="F1022" s="15">
        <f t="shared" si="47"/>
        <v>845.79</v>
      </c>
      <c r="G1022" s="16">
        <f t="shared" si="48"/>
        <v>34.52204081632653</v>
      </c>
      <c r="H1022" s="17">
        <f t="shared" si="49"/>
        <v>34.52204081632653</v>
      </c>
      <c r="I1022" s="18" t="s">
        <v>3170</v>
      </c>
      <c r="J1022" s="18">
        <v>94051190</v>
      </c>
      <c r="K1022" s="18" t="s">
        <v>68</v>
      </c>
      <c r="L1022" s="18" t="s">
        <v>3247</v>
      </c>
      <c r="M1022" s="22" t="s">
        <v>3629</v>
      </c>
      <c r="N1022" s="19">
        <v>0.52400000000000002</v>
      </c>
      <c r="O1022" s="19">
        <v>0.628</v>
      </c>
      <c r="P1022" s="18" t="s">
        <v>52</v>
      </c>
      <c r="Q1022" s="18">
        <v>20</v>
      </c>
      <c r="R1022" s="18"/>
      <c r="S1022" s="18"/>
      <c r="T1022" s="19"/>
      <c r="U1022" s="18" t="s">
        <v>55</v>
      </c>
      <c r="V1022" s="18"/>
      <c r="W1022" s="18"/>
      <c r="X1022" s="18"/>
      <c r="Y1022" s="18"/>
      <c r="AB1022" s="67" t="s">
        <v>3289</v>
      </c>
      <c r="AC1022" s="68">
        <v>7</v>
      </c>
    </row>
    <row r="1023" spans="1:29" ht="12" customHeight="1">
      <c r="A1023" s="11" t="s">
        <v>3630</v>
      </c>
      <c r="B1023" s="12">
        <v>5901477341151</v>
      </c>
      <c r="C1023" s="27" t="s">
        <v>3631</v>
      </c>
      <c r="D1023" s="21"/>
      <c r="E1023" s="65">
        <v>995.11</v>
      </c>
      <c r="F1023" s="15">
        <f t="shared" si="47"/>
        <v>995.11</v>
      </c>
      <c r="G1023" s="16">
        <f t="shared" si="48"/>
        <v>40.616734693877554</v>
      </c>
      <c r="H1023" s="17">
        <f t="shared" si="49"/>
        <v>40.616734693877554</v>
      </c>
      <c r="I1023" s="18" t="s">
        <v>3170</v>
      </c>
      <c r="J1023" s="18">
        <v>94051190</v>
      </c>
      <c r="K1023" s="18" t="s">
        <v>68</v>
      </c>
      <c r="L1023" s="18" t="s">
        <v>3247</v>
      </c>
      <c r="M1023" s="22" t="s">
        <v>3629</v>
      </c>
      <c r="N1023" s="19">
        <v>0.51900000000000002</v>
      </c>
      <c r="O1023" s="19">
        <v>0.623</v>
      </c>
      <c r="P1023" s="18" t="s">
        <v>52</v>
      </c>
      <c r="Q1023" s="18">
        <v>20</v>
      </c>
      <c r="R1023" s="18"/>
      <c r="S1023" s="18"/>
      <c r="T1023" s="19"/>
      <c r="U1023" s="18" t="s">
        <v>55</v>
      </c>
      <c r="V1023" s="18"/>
      <c r="W1023" s="18"/>
      <c r="X1023" s="18"/>
      <c r="Y1023" s="18"/>
      <c r="AB1023" s="67" t="s">
        <v>3289</v>
      </c>
      <c r="AC1023" s="68">
        <v>7</v>
      </c>
    </row>
    <row r="1024" spans="1:29" ht="12" customHeight="1">
      <c r="A1024" s="11" t="s">
        <v>3632</v>
      </c>
      <c r="B1024" s="12">
        <v>5901477341397</v>
      </c>
      <c r="C1024" s="21" t="s">
        <v>3633</v>
      </c>
      <c r="E1024" s="65">
        <v>995.11</v>
      </c>
      <c r="F1024" s="15">
        <f t="shared" si="47"/>
        <v>995.11</v>
      </c>
      <c r="G1024" s="16">
        <f t="shared" si="48"/>
        <v>40.616734693877554</v>
      </c>
      <c r="H1024" s="17">
        <f t="shared" si="49"/>
        <v>40.616734693877554</v>
      </c>
      <c r="I1024" s="18" t="s">
        <v>3170</v>
      </c>
      <c r="J1024" s="18">
        <v>94051190</v>
      </c>
      <c r="K1024" s="18" t="s">
        <v>68</v>
      </c>
      <c r="L1024" s="18" t="s">
        <v>3247</v>
      </c>
      <c r="M1024" s="22" t="s">
        <v>3634</v>
      </c>
      <c r="N1024" s="19">
        <v>0.55800000000000005</v>
      </c>
      <c r="O1024" s="19">
        <v>0.67900000000000005</v>
      </c>
      <c r="P1024" s="18" t="s">
        <v>52</v>
      </c>
      <c r="Q1024" s="18">
        <v>20</v>
      </c>
      <c r="R1024" s="18"/>
      <c r="S1024" s="18"/>
      <c r="T1024" s="19"/>
      <c r="U1024" s="18" t="s">
        <v>55</v>
      </c>
      <c r="V1024" s="18"/>
      <c r="W1024" s="18"/>
      <c r="X1024" s="18"/>
      <c r="Y1024" s="18"/>
      <c r="AB1024" s="67" t="s">
        <v>3289</v>
      </c>
      <c r="AC1024" s="68">
        <v>7</v>
      </c>
    </row>
    <row r="1025" spans="1:29" ht="12" customHeight="1">
      <c r="A1025" s="11" t="s">
        <v>3635</v>
      </c>
      <c r="B1025" s="12">
        <v>5901477341403</v>
      </c>
      <c r="C1025" s="21" t="s">
        <v>3636</v>
      </c>
      <c r="E1025" s="65">
        <v>995.11</v>
      </c>
      <c r="F1025" s="15">
        <f t="shared" si="47"/>
        <v>995.11</v>
      </c>
      <c r="G1025" s="16">
        <f t="shared" si="48"/>
        <v>40.616734693877554</v>
      </c>
      <c r="H1025" s="17">
        <f t="shared" si="49"/>
        <v>40.616734693877554</v>
      </c>
      <c r="I1025" s="18" t="s">
        <v>3170</v>
      </c>
      <c r="J1025" s="18">
        <v>94051190</v>
      </c>
      <c r="K1025" s="18" t="s">
        <v>68</v>
      </c>
      <c r="L1025" s="18" t="s">
        <v>3247</v>
      </c>
      <c r="M1025" s="22" t="s">
        <v>3634</v>
      </c>
      <c r="N1025" s="19">
        <v>0.54500000000000004</v>
      </c>
      <c r="O1025" s="19">
        <v>0.66600000000000004</v>
      </c>
      <c r="P1025" s="18" t="s">
        <v>52</v>
      </c>
      <c r="Q1025" s="18">
        <v>20</v>
      </c>
      <c r="R1025" s="18"/>
      <c r="S1025" s="18"/>
      <c r="T1025" s="19"/>
      <c r="U1025" s="18" t="s">
        <v>55</v>
      </c>
      <c r="V1025" s="18"/>
      <c r="W1025" s="18"/>
      <c r="X1025" s="18"/>
      <c r="Y1025" s="18"/>
      <c r="AB1025" s="67" t="s">
        <v>3289</v>
      </c>
      <c r="AC1025" s="68">
        <v>7</v>
      </c>
    </row>
    <row r="1026" spans="1:29" ht="12" customHeight="1">
      <c r="A1026" s="11" t="s">
        <v>3637</v>
      </c>
      <c r="B1026" s="12" t="s">
        <v>3638</v>
      </c>
      <c r="C1026" s="21" t="s">
        <v>3639</v>
      </c>
      <c r="E1026" s="65">
        <v>785.37</v>
      </c>
      <c r="F1026" s="15">
        <f t="shared" si="47"/>
        <v>785.37</v>
      </c>
      <c r="G1026" s="16">
        <f t="shared" si="48"/>
        <v>32.055918367346941</v>
      </c>
      <c r="H1026" s="17">
        <f t="shared" si="49"/>
        <v>32.055918367346941</v>
      </c>
      <c r="I1026" s="18" t="s">
        <v>3170</v>
      </c>
      <c r="J1026" s="18">
        <v>94051190</v>
      </c>
      <c r="K1026" s="18" t="s">
        <v>68</v>
      </c>
      <c r="L1026" s="18" t="s">
        <v>3247</v>
      </c>
      <c r="M1026" s="22" t="s">
        <v>3640</v>
      </c>
      <c r="N1026" s="19">
        <v>0.39400000000000002</v>
      </c>
      <c r="O1026" s="19">
        <v>0.45700000000000002</v>
      </c>
      <c r="P1026" s="18" t="s">
        <v>52</v>
      </c>
      <c r="Q1026" s="18">
        <v>20</v>
      </c>
      <c r="R1026" s="18"/>
      <c r="S1026" s="18"/>
      <c r="T1026" s="19"/>
      <c r="U1026" s="18" t="s">
        <v>55</v>
      </c>
      <c r="V1026" s="18"/>
      <c r="W1026" s="18"/>
      <c r="X1026" s="18"/>
      <c r="Y1026" s="18"/>
      <c r="AB1026" s="67" t="s">
        <v>3285</v>
      </c>
      <c r="AC1026" s="68">
        <v>2</v>
      </c>
    </row>
    <row r="1027" spans="1:29" ht="12" customHeight="1">
      <c r="A1027" s="11" t="s">
        <v>3641</v>
      </c>
      <c r="B1027" s="12" t="s">
        <v>3642</v>
      </c>
      <c r="C1027" s="21" t="s">
        <v>3643</v>
      </c>
      <c r="E1027" s="65">
        <v>785.37</v>
      </c>
      <c r="F1027" s="15">
        <f t="shared" si="47"/>
        <v>785.37</v>
      </c>
      <c r="G1027" s="16">
        <f t="shared" si="48"/>
        <v>32.055918367346941</v>
      </c>
      <c r="H1027" s="17">
        <f t="shared" si="49"/>
        <v>32.055918367346941</v>
      </c>
      <c r="I1027" s="18" t="s">
        <v>3170</v>
      </c>
      <c r="J1027" s="18">
        <v>94051190</v>
      </c>
      <c r="K1027" s="18" t="s">
        <v>68</v>
      </c>
      <c r="L1027" s="18" t="s">
        <v>3247</v>
      </c>
      <c r="M1027" s="22" t="s">
        <v>3640</v>
      </c>
      <c r="N1027" s="19">
        <v>0.38700000000000001</v>
      </c>
      <c r="O1027" s="19">
        <v>0.45100000000000001</v>
      </c>
      <c r="P1027" s="18" t="s">
        <v>52</v>
      </c>
      <c r="Q1027" s="18">
        <v>20</v>
      </c>
      <c r="R1027" s="18"/>
      <c r="S1027" s="18"/>
      <c r="T1027" s="19"/>
      <c r="U1027" s="18" t="s">
        <v>55</v>
      </c>
      <c r="V1027" s="18"/>
      <c r="W1027" s="18"/>
      <c r="X1027" s="18"/>
      <c r="Y1027" s="18"/>
      <c r="AB1027" s="67" t="s">
        <v>3285</v>
      </c>
      <c r="AC1027" s="68">
        <v>2</v>
      </c>
    </row>
    <row r="1028" spans="1:29" ht="12" customHeight="1">
      <c r="A1028" s="11" t="s">
        <v>3644</v>
      </c>
      <c r="B1028" s="12" t="s">
        <v>3645</v>
      </c>
      <c r="C1028" s="21" t="s">
        <v>3646</v>
      </c>
      <c r="E1028" s="65">
        <v>924.03</v>
      </c>
      <c r="F1028" s="15">
        <f t="shared" si="47"/>
        <v>924.03</v>
      </c>
      <c r="G1028" s="16">
        <f t="shared" si="48"/>
        <v>37.715510204081632</v>
      </c>
      <c r="H1028" s="17">
        <f t="shared" si="49"/>
        <v>37.715510204081632</v>
      </c>
      <c r="I1028" s="18" t="s">
        <v>3170</v>
      </c>
      <c r="J1028" s="18">
        <v>94051190</v>
      </c>
      <c r="K1028" s="18" t="s">
        <v>68</v>
      </c>
      <c r="L1028" s="18" t="s">
        <v>3247</v>
      </c>
      <c r="M1028" s="22" t="s">
        <v>3647</v>
      </c>
      <c r="N1028" s="19">
        <v>0.42899999999999999</v>
      </c>
      <c r="O1028" s="19">
        <v>0.504</v>
      </c>
      <c r="P1028" s="18" t="s">
        <v>52</v>
      </c>
      <c r="Q1028" s="18">
        <v>20</v>
      </c>
      <c r="R1028" s="18"/>
      <c r="S1028" s="18"/>
      <c r="T1028" s="19"/>
      <c r="U1028" s="18" t="s">
        <v>55</v>
      </c>
      <c r="V1028" s="18"/>
      <c r="W1028" s="18"/>
      <c r="X1028" s="18"/>
      <c r="Y1028" s="18"/>
      <c r="AB1028" s="67" t="s">
        <v>3289</v>
      </c>
      <c r="AC1028" s="68">
        <v>7</v>
      </c>
    </row>
    <row r="1029" spans="1:29" ht="12" customHeight="1">
      <c r="A1029" s="11" t="s">
        <v>3648</v>
      </c>
      <c r="B1029" s="12" t="s">
        <v>3649</v>
      </c>
      <c r="C1029" s="21" t="s">
        <v>3650</v>
      </c>
      <c r="E1029" s="65">
        <v>924.03</v>
      </c>
      <c r="F1029" s="15">
        <f t="shared" ref="F1029:F1092" si="50">E1029*(1-$E$1)</f>
        <v>924.03</v>
      </c>
      <c r="G1029" s="16">
        <f t="shared" si="48"/>
        <v>37.715510204081632</v>
      </c>
      <c r="H1029" s="17">
        <f t="shared" si="49"/>
        <v>37.715510204081632</v>
      </c>
      <c r="I1029" s="18" t="s">
        <v>3170</v>
      </c>
      <c r="J1029" s="18">
        <v>94051190</v>
      </c>
      <c r="K1029" s="18" t="s">
        <v>68</v>
      </c>
      <c r="L1029" s="18" t="s">
        <v>3247</v>
      </c>
      <c r="M1029" s="22" t="s">
        <v>3647</v>
      </c>
      <c r="N1029" s="19">
        <v>0.42199999999999999</v>
      </c>
      <c r="O1029" s="19">
        <v>0.50900000000000001</v>
      </c>
      <c r="P1029" s="18" t="s">
        <v>52</v>
      </c>
      <c r="Q1029" s="18">
        <v>20</v>
      </c>
      <c r="R1029" s="18"/>
      <c r="S1029" s="18"/>
      <c r="T1029" s="19"/>
      <c r="U1029" s="18" t="s">
        <v>55</v>
      </c>
      <c r="V1029" s="18"/>
      <c r="W1029" s="18"/>
      <c r="X1029" s="18"/>
      <c r="Y1029" s="18"/>
      <c r="AB1029" s="67" t="s">
        <v>3289</v>
      </c>
      <c r="AC1029" s="68">
        <v>7</v>
      </c>
    </row>
    <row r="1030" spans="1:29" ht="12" customHeight="1">
      <c r="A1030" s="11" t="s">
        <v>3651</v>
      </c>
      <c r="B1030" s="12" t="s">
        <v>3652</v>
      </c>
      <c r="C1030" s="21" t="s">
        <v>3653</v>
      </c>
      <c r="E1030" s="65">
        <v>785.37</v>
      </c>
      <c r="F1030" s="15">
        <f t="shared" si="50"/>
        <v>785.37</v>
      </c>
      <c r="G1030" s="16">
        <f t="shared" si="48"/>
        <v>32.055918367346941</v>
      </c>
      <c r="H1030" s="17">
        <f t="shared" si="49"/>
        <v>32.055918367346941</v>
      </c>
      <c r="I1030" s="18" t="s">
        <v>3170</v>
      </c>
      <c r="J1030" s="18">
        <v>94051190</v>
      </c>
      <c r="K1030" s="18" t="s">
        <v>68</v>
      </c>
      <c r="L1030" s="18" t="s">
        <v>3247</v>
      </c>
      <c r="M1030" s="22" t="s">
        <v>3640</v>
      </c>
      <c r="N1030" s="19">
        <v>0.432</v>
      </c>
      <c r="O1030" s="19">
        <v>0.51400000000000001</v>
      </c>
      <c r="P1030" s="18" t="s">
        <v>52</v>
      </c>
      <c r="Q1030" s="18">
        <v>20</v>
      </c>
      <c r="R1030" s="18"/>
      <c r="S1030" s="18"/>
      <c r="T1030" s="19"/>
      <c r="U1030" s="18" t="s">
        <v>55</v>
      </c>
      <c r="V1030" s="18"/>
      <c r="W1030" s="18"/>
      <c r="X1030" s="18"/>
      <c r="Y1030" s="18"/>
      <c r="AB1030" s="67" t="s">
        <v>3285</v>
      </c>
      <c r="AC1030" s="68">
        <v>2</v>
      </c>
    </row>
    <row r="1031" spans="1:29" ht="12" customHeight="1">
      <c r="A1031" s="11" t="s">
        <v>3654</v>
      </c>
      <c r="B1031" s="12" t="s">
        <v>3655</v>
      </c>
      <c r="C1031" s="21" t="s">
        <v>3656</v>
      </c>
      <c r="E1031" s="65">
        <v>924.03</v>
      </c>
      <c r="F1031" s="15">
        <f t="shared" si="50"/>
        <v>924.03</v>
      </c>
      <c r="G1031" s="16">
        <f t="shared" si="48"/>
        <v>37.715510204081632</v>
      </c>
      <c r="H1031" s="17">
        <f t="shared" si="49"/>
        <v>37.715510204081632</v>
      </c>
      <c r="I1031" s="18" t="s">
        <v>3170</v>
      </c>
      <c r="J1031" s="18">
        <v>94051190</v>
      </c>
      <c r="K1031" s="18" t="s">
        <v>68</v>
      </c>
      <c r="L1031" s="18" t="s">
        <v>3247</v>
      </c>
      <c r="M1031" s="22" t="s">
        <v>3647</v>
      </c>
      <c r="N1031" s="19">
        <v>0.432</v>
      </c>
      <c r="O1031" s="19">
        <v>0.51400000000000001</v>
      </c>
      <c r="P1031" s="18" t="s">
        <v>52</v>
      </c>
      <c r="Q1031" s="18">
        <v>20</v>
      </c>
      <c r="R1031" s="18"/>
      <c r="S1031" s="18"/>
      <c r="T1031" s="19"/>
      <c r="U1031" s="18" t="s">
        <v>55</v>
      </c>
      <c r="V1031" s="18"/>
      <c r="W1031" s="18"/>
      <c r="X1031" s="18"/>
      <c r="Y1031" s="18"/>
      <c r="AB1031" s="67" t="s">
        <v>3289</v>
      </c>
      <c r="AC1031" s="68">
        <v>7</v>
      </c>
    </row>
    <row r="1032" spans="1:29" ht="12" customHeight="1">
      <c r="A1032" s="11" t="s">
        <v>3657</v>
      </c>
      <c r="B1032" s="12" t="s">
        <v>3658</v>
      </c>
      <c r="C1032" s="27" t="s">
        <v>3659</v>
      </c>
      <c r="E1032" s="65">
        <v>462.09</v>
      </c>
      <c r="F1032" s="15">
        <f t="shared" si="50"/>
        <v>462.09</v>
      </c>
      <c r="G1032" s="16">
        <f t="shared" si="48"/>
        <v>18.86081632653061</v>
      </c>
      <c r="H1032" s="17">
        <f t="shared" si="49"/>
        <v>18.86081632653061</v>
      </c>
      <c r="I1032" s="19" t="s">
        <v>3170</v>
      </c>
      <c r="J1032" s="18" t="s">
        <v>3300</v>
      </c>
      <c r="K1032" s="18" t="s">
        <v>68</v>
      </c>
      <c r="L1032" s="18" t="s">
        <v>3247</v>
      </c>
      <c r="M1032" s="22"/>
      <c r="N1032" s="18">
        <v>0.14299999999999999</v>
      </c>
      <c r="O1032" s="18">
        <v>0.23300000000000001</v>
      </c>
      <c r="P1032" s="18" t="s">
        <v>52</v>
      </c>
      <c r="Q1032" s="18">
        <v>20</v>
      </c>
      <c r="R1032" s="18"/>
      <c r="S1032" s="18"/>
      <c r="T1032" s="18"/>
      <c r="U1032" s="18" t="s">
        <v>55</v>
      </c>
      <c r="W1032" s="18"/>
      <c r="Y1032" s="18"/>
      <c r="AB1032" s="67" t="s">
        <v>3285</v>
      </c>
      <c r="AC1032" s="68">
        <v>2</v>
      </c>
    </row>
    <row r="1033" spans="1:29" ht="12" customHeight="1">
      <c r="A1033" s="11" t="s">
        <v>3660</v>
      </c>
      <c r="B1033" s="12" t="s">
        <v>3661</v>
      </c>
      <c r="C1033" s="27" t="s">
        <v>3662</v>
      </c>
      <c r="E1033" s="65">
        <v>528.1</v>
      </c>
      <c r="F1033" s="15">
        <f t="shared" si="50"/>
        <v>528.1</v>
      </c>
      <c r="G1033" s="16">
        <f t="shared" si="48"/>
        <v>21.555102040816326</v>
      </c>
      <c r="H1033" s="17">
        <f t="shared" si="49"/>
        <v>21.555102040816326</v>
      </c>
      <c r="I1033" s="19" t="s">
        <v>3170</v>
      </c>
      <c r="J1033" s="18" t="s">
        <v>3300</v>
      </c>
      <c r="K1033" s="18" t="s">
        <v>68</v>
      </c>
      <c r="L1033" s="18" t="s">
        <v>3247</v>
      </c>
      <c r="M1033" s="22"/>
      <c r="N1033" s="18">
        <v>0.16800000000000001</v>
      </c>
      <c r="O1033" s="18">
        <v>0.29499999999999998</v>
      </c>
      <c r="P1033" s="18" t="s">
        <v>52</v>
      </c>
      <c r="Q1033" s="18">
        <v>20</v>
      </c>
      <c r="R1033" s="18"/>
      <c r="S1033" s="18"/>
      <c r="T1033" s="18"/>
      <c r="U1033" s="18" t="s">
        <v>55</v>
      </c>
      <c r="W1033" s="18"/>
      <c r="Y1033" s="18"/>
      <c r="AB1033" s="67" t="s">
        <v>3289</v>
      </c>
      <c r="AC1033" s="68">
        <v>7</v>
      </c>
    </row>
    <row r="1034" spans="1:29" ht="12" customHeight="1">
      <c r="A1034" s="11" t="s">
        <v>3663</v>
      </c>
      <c r="B1034" s="12" t="s">
        <v>3664</v>
      </c>
      <c r="C1034" s="27" t="s">
        <v>3665</v>
      </c>
      <c r="E1034" s="65">
        <v>594.12</v>
      </c>
      <c r="F1034" s="15">
        <f t="shared" si="50"/>
        <v>594.12</v>
      </c>
      <c r="G1034" s="16">
        <f t="shared" si="48"/>
        <v>24.249795918367347</v>
      </c>
      <c r="H1034" s="17">
        <f t="shared" si="49"/>
        <v>24.249795918367347</v>
      </c>
      <c r="I1034" s="19" t="s">
        <v>3170</v>
      </c>
      <c r="J1034" s="18" t="s">
        <v>3300</v>
      </c>
      <c r="K1034" s="18" t="s">
        <v>68</v>
      </c>
      <c r="L1034" s="18" t="s">
        <v>3247</v>
      </c>
      <c r="M1034" s="22"/>
      <c r="N1034" s="18">
        <v>0.193</v>
      </c>
      <c r="O1034" s="18">
        <v>0.35</v>
      </c>
      <c r="P1034" s="18" t="s">
        <v>52</v>
      </c>
      <c r="Q1034" s="18">
        <v>20</v>
      </c>
      <c r="R1034" s="18"/>
      <c r="S1034" s="18"/>
      <c r="T1034" s="18"/>
      <c r="U1034" s="18" t="s">
        <v>55</v>
      </c>
      <c r="W1034" s="18"/>
      <c r="Y1034" s="18"/>
      <c r="AB1034" s="67" t="s">
        <v>3289</v>
      </c>
      <c r="AC1034" s="68">
        <v>7</v>
      </c>
    </row>
    <row r="1035" spans="1:29" ht="12" customHeight="1">
      <c r="A1035" s="11" t="s">
        <v>3666</v>
      </c>
      <c r="B1035" s="12" t="s">
        <v>3667</v>
      </c>
      <c r="C1035" s="27" t="s">
        <v>3668</v>
      </c>
      <c r="E1035" s="65">
        <v>435.72</v>
      </c>
      <c r="F1035" s="15">
        <f t="shared" si="50"/>
        <v>435.72</v>
      </c>
      <c r="G1035" s="16">
        <f t="shared" si="48"/>
        <v>17.784489795918368</v>
      </c>
      <c r="H1035" s="17">
        <f t="shared" si="49"/>
        <v>17.784489795918368</v>
      </c>
      <c r="I1035" s="19" t="s">
        <v>3170</v>
      </c>
      <c r="J1035" s="18" t="s">
        <v>3300</v>
      </c>
      <c r="K1035" s="18" t="s">
        <v>68</v>
      </c>
      <c r="L1035" s="18" t="s">
        <v>3247</v>
      </c>
      <c r="M1035" s="22"/>
      <c r="N1035" s="18">
        <v>0.14299999999999999</v>
      </c>
      <c r="O1035" s="18">
        <v>0.23599999999999999</v>
      </c>
      <c r="P1035" s="18" t="s">
        <v>52</v>
      </c>
      <c r="Q1035" s="18">
        <v>20</v>
      </c>
      <c r="R1035" s="18"/>
      <c r="S1035" s="18"/>
      <c r="T1035" s="18"/>
      <c r="U1035" s="18" t="s">
        <v>55</v>
      </c>
      <c r="W1035" s="18"/>
      <c r="Y1035" s="18"/>
      <c r="AB1035" s="67" t="s">
        <v>3285</v>
      </c>
      <c r="AC1035" s="68">
        <v>2</v>
      </c>
    </row>
    <row r="1036" spans="1:29" ht="12" customHeight="1">
      <c r="A1036" s="11" t="s">
        <v>3669</v>
      </c>
      <c r="B1036" s="12" t="s">
        <v>3670</v>
      </c>
      <c r="C1036" s="27" t="s">
        <v>3671</v>
      </c>
      <c r="E1036" s="65">
        <v>501.73</v>
      </c>
      <c r="F1036" s="15">
        <f t="shared" si="50"/>
        <v>501.73</v>
      </c>
      <c r="G1036" s="16">
        <f t="shared" si="48"/>
        <v>20.478775510204084</v>
      </c>
      <c r="H1036" s="17">
        <f t="shared" si="49"/>
        <v>20.478775510204084</v>
      </c>
      <c r="I1036" s="19" t="s">
        <v>3170</v>
      </c>
      <c r="J1036" s="18" t="s">
        <v>3300</v>
      </c>
      <c r="K1036" s="18" t="s">
        <v>68</v>
      </c>
      <c r="L1036" s="18" t="s">
        <v>3247</v>
      </c>
      <c r="M1036" s="22"/>
      <c r="N1036" s="18">
        <v>0.16600000000000001</v>
      </c>
      <c r="O1036" s="18">
        <v>0.30599999999999999</v>
      </c>
      <c r="P1036" s="18" t="s">
        <v>52</v>
      </c>
      <c r="Q1036" s="18">
        <v>20</v>
      </c>
      <c r="R1036" s="18"/>
      <c r="S1036" s="18"/>
      <c r="T1036" s="18"/>
      <c r="U1036" s="18" t="s">
        <v>55</v>
      </c>
      <c r="W1036" s="18"/>
      <c r="Y1036" s="18"/>
      <c r="AB1036" s="67" t="s">
        <v>3289</v>
      </c>
      <c r="AC1036" s="68">
        <v>7</v>
      </c>
    </row>
    <row r="1037" spans="1:29" ht="12" customHeight="1">
      <c r="A1037" s="11" t="s">
        <v>3672</v>
      </c>
      <c r="B1037" s="12" t="s">
        <v>3673</v>
      </c>
      <c r="C1037" s="27" t="s">
        <v>3674</v>
      </c>
      <c r="E1037" s="65">
        <v>527.79999999999995</v>
      </c>
      <c r="F1037" s="15">
        <f t="shared" si="50"/>
        <v>527.79999999999995</v>
      </c>
      <c r="G1037" s="16">
        <f t="shared" si="48"/>
        <v>21.542857142857141</v>
      </c>
      <c r="H1037" s="17">
        <f t="shared" si="49"/>
        <v>21.542857142857141</v>
      </c>
      <c r="I1037" s="19" t="s">
        <v>3170</v>
      </c>
      <c r="J1037" s="18" t="s">
        <v>3300</v>
      </c>
      <c r="K1037" s="18" t="s">
        <v>68</v>
      </c>
      <c r="L1037" s="18" t="s">
        <v>3247</v>
      </c>
      <c r="M1037" s="22"/>
      <c r="N1037" s="18">
        <v>0.185</v>
      </c>
      <c r="O1037" s="18">
        <v>0.34399999999999997</v>
      </c>
      <c r="P1037" s="18" t="s">
        <v>52</v>
      </c>
      <c r="Q1037" s="18">
        <v>20</v>
      </c>
      <c r="R1037" s="18"/>
      <c r="S1037" s="18"/>
      <c r="T1037" s="18"/>
      <c r="U1037" s="18" t="s">
        <v>55</v>
      </c>
      <c r="W1037" s="18"/>
      <c r="Y1037" s="18"/>
      <c r="AB1037" s="67" t="s">
        <v>3289</v>
      </c>
      <c r="AC1037" s="68">
        <v>7</v>
      </c>
    </row>
    <row r="1038" spans="1:29" ht="12" customHeight="1">
      <c r="A1038" s="11" t="s">
        <v>3675</v>
      </c>
      <c r="B1038" s="12" t="s">
        <v>3676</v>
      </c>
      <c r="C1038" s="27" t="s">
        <v>3677</v>
      </c>
      <c r="E1038" s="65">
        <v>593.80999999999995</v>
      </c>
      <c r="F1038" s="15">
        <f t="shared" si="50"/>
        <v>593.80999999999995</v>
      </c>
      <c r="G1038" s="16">
        <f t="shared" si="48"/>
        <v>24.237142857142857</v>
      </c>
      <c r="H1038" s="17">
        <f t="shared" si="49"/>
        <v>24.237142857142857</v>
      </c>
      <c r="I1038" s="19" t="s">
        <v>3170</v>
      </c>
      <c r="J1038" s="18" t="s">
        <v>3300</v>
      </c>
      <c r="K1038" s="18" t="s">
        <v>68</v>
      </c>
      <c r="L1038" s="18" t="s">
        <v>3247</v>
      </c>
      <c r="M1038" s="22"/>
      <c r="N1038" s="18">
        <v>0.218</v>
      </c>
      <c r="O1038" s="18">
        <v>0.31900000000000001</v>
      </c>
      <c r="P1038" s="18" t="s">
        <v>52</v>
      </c>
      <c r="Q1038" s="18">
        <v>20</v>
      </c>
      <c r="R1038" s="18"/>
      <c r="S1038" s="18"/>
      <c r="T1038" s="18"/>
      <c r="U1038" s="18" t="s">
        <v>55</v>
      </c>
      <c r="W1038" s="18"/>
      <c r="Y1038" s="18"/>
      <c r="AB1038" s="67" t="s">
        <v>3289</v>
      </c>
      <c r="AC1038" s="68">
        <v>7</v>
      </c>
    </row>
    <row r="1039" spans="1:29" ht="12" customHeight="1">
      <c r="A1039" s="11" t="s">
        <v>3678</v>
      </c>
      <c r="B1039" s="12" t="s">
        <v>3679</v>
      </c>
      <c r="C1039" s="27" t="s">
        <v>3680</v>
      </c>
      <c r="E1039" s="65">
        <v>593.80999999999995</v>
      </c>
      <c r="F1039" s="15">
        <f t="shared" si="50"/>
        <v>593.80999999999995</v>
      </c>
      <c r="G1039" s="16">
        <f t="shared" si="48"/>
        <v>24.237142857142857</v>
      </c>
      <c r="H1039" s="17">
        <f t="shared" si="49"/>
        <v>24.237142857142857</v>
      </c>
      <c r="I1039" s="19" t="s">
        <v>3170</v>
      </c>
      <c r="J1039" s="18" t="s">
        <v>3300</v>
      </c>
      <c r="K1039" s="18" t="s">
        <v>68</v>
      </c>
      <c r="L1039" s="18" t="s">
        <v>3247</v>
      </c>
      <c r="M1039" s="22"/>
      <c r="N1039" s="18">
        <v>0.21099999999999999</v>
      </c>
      <c r="O1039" s="18">
        <v>0.312</v>
      </c>
      <c r="P1039" s="18" t="s">
        <v>52</v>
      </c>
      <c r="Q1039" s="18">
        <v>20</v>
      </c>
      <c r="R1039" s="18"/>
      <c r="S1039" s="18"/>
      <c r="T1039" s="18"/>
      <c r="U1039" s="18" t="s">
        <v>55</v>
      </c>
      <c r="W1039" s="18"/>
      <c r="Y1039" s="18"/>
      <c r="AB1039" s="67" t="s">
        <v>3289</v>
      </c>
      <c r="AC1039" s="68">
        <v>7</v>
      </c>
    </row>
    <row r="1040" spans="1:29" ht="12" customHeight="1">
      <c r="A1040" s="11" t="s">
        <v>3681</v>
      </c>
      <c r="B1040" s="12" t="s">
        <v>3682</v>
      </c>
      <c r="C1040" s="27" t="s">
        <v>3683</v>
      </c>
      <c r="E1040" s="65">
        <v>396.08</v>
      </c>
      <c r="F1040" s="15">
        <f t="shared" si="50"/>
        <v>396.08</v>
      </c>
      <c r="G1040" s="16">
        <f t="shared" si="48"/>
        <v>16.166530612244898</v>
      </c>
      <c r="H1040" s="17">
        <f t="shared" si="49"/>
        <v>16.166530612244898</v>
      </c>
      <c r="I1040" s="19" t="s">
        <v>3170</v>
      </c>
      <c r="J1040" s="18">
        <v>94054900</v>
      </c>
      <c r="K1040" s="18" t="s">
        <v>68</v>
      </c>
      <c r="L1040" s="18" t="s">
        <v>16518</v>
      </c>
      <c r="M1040" s="22"/>
      <c r="N1040" s="18">
        <v>0.42799999999999999</v>
      </c>
      <c r="O1040" s="18">
        <v>0.57399999999999995</v>
      </c>
      <c r="P1040" s="18" t="s">
        <v>52</v>
      </c>
      <c r="Q1040" s="18">
        <v>24</v>
      </c>
      <c r="R1040" s="18"/>
      <c r="S1040" s="18"/>
      <c r="T1040" s="18"/>
      <c r="U1040" s="18" t="s">
        <v>55</v>
      </c>
      <c r="W1040" s="18"/>
      <c r="Y1040" s="18"/>
      <c r="AB1040" s="67" t="s">
        <v>3285</v>
      </c>
      <c r="AC1040" s="68">
        <v>2</v>
      </c>
    </row>
    <row r="1041" spans="1:29" ht="12" customHeight="1">
      <c r="A1041" s="11" t="s">
        <v>3685</v>
      </c>
      <c r="B1041" s="12" t="s">
        <v>3686</v>
      </c>
      <c r="C1041" s="27" t="s">
        <v>3687</v>
      </c>
      <c r="E1041" s="65">
        <v>264.05</v>
      </c>
      <c r="F1041" s="15">
        <f t="shared" si="50"/>
        <v>264.05</v>
      </c>
      <c r="G1041" s="16">
        <f t="shared" ref="G1041:G1104" si="51">E1041/$E$2</f>
        <v>10.777551020408163</v>
      </c>
      <c r="H1041" s="17">
        <f t="shared" ref="H1041:H1108" si="52">G1041*(1-$E$1)</f>
        <v>10.777551020408163</v>
      </c>
      <c r="I1041" s="19" t="s">
        <v>3170</v>
      </c>
      <c r="J1041" s="18" t="s">
        <v>3684</v>
      </c>
      <c r="K1041" s="18" t="s">
        <v>68</v>
      </c>
      <c r="L1041" s="18" t="s">
        <v>3247</v>
      </c>
      <c r="M1041" s="22"/>
      <c r="N1041" s="18">
        <v>0.26</v>
      </c>
      <c r="O1041" s="18">
        <v>0.29899999999999999</v>
      </c>
      <c r="P1041" s="18" t="s">
        <v>52</v>
      </c>
      <c r="Q1041" s="18">
        <v>24</v>
      </c>
      <c r="R1041" s="18"/>
      <c r="S1041" s="18"/>
      <c r="T1041" s="18"/>
      <c r="U1041" s="18" t="s">
        <v>55</v>
      </c>
      <c r="W1041" s="18"/>
      <c r="Y1041" s="18"/>
      <c r="AB1041" s="67" t="s">
        <v>3285</v>
      </c>
      <c r="AC1041" s="68">
        <v>2</v>
      </c>
    </row>
    <row r="1042" spans="1:29" ht="12" customHeight="1">
      <c r="A1042" s="11" t="s">
        <v>3688</v>
      </c>
      <c r="B1042" s="12" t="s">
        <v>3689</v>
      </c>
      <c r="C1042" s="27" t="s">
        <v>3690</v>
      </c>
      <c r="D1042" s="27" t="s">
        <v>3691</v>
      </c>
      <c r="E1042" s="65">
        <v>659.46</v>
      </c>
      <c r="F1042" s="15">
        <f t="shared" si="50"/>
        <v>659.46</v>
      </c>
      <c r="G1042" s="16">
        <f t="shared" si="51"/>
        <v>26.916734693877551</v>
      </c>
      <c r="H1042" s="17">
        <f t="shared" si="52"/>
        <v>26.916734693877551</v>
      </c>
      <c r="I1042" s="19" t="s">
        <v>3050</v>
      </c>
      <c r="J1042" s="18">
        <v>94054239</v>
      </c>
      <c r="K1042" s="18" t="s">
        <v>68</v>
      </c>
      <c r="L1042" s="18" t="s">
        <v>16519</v>
      </c>
      <c r="M1042" s="22"/>
      <c r="N1042" s="18">
        <v>0.377</v>
      </c>
      <c r="O1042" s="18"/>
      <c r="P1042" s="18" t="s">
        <v>52</v>
      </c>
      <c r="Q1042" s="18">
        <v>20</v>
      </c>
      <c r="R1042" s="18"/>
      <c r="S1042" s="18"/>
      <c r="T1042" s="18"/>
      <c r="U1042" s="18" t="s">
        <v>55</v>
      </c>
      <c r="W1042" s="18"/>
      <c r="Y1042" s="18"/>
      <c r="AB1042" s="67" t="s">
        <v>3285</v>
      </c>
      <c r="AC1042" s="68">
        <v>2</v>
      </c>
    </row>
    <row r="1043" spans="1:29" ht="12" customHeight="1">
      <c r="A1043" s="11" t="s">
        <v>3692</v>
      </c>
      <c r="B1043" s="12" t="s">
        <v>3693</v>
      </c>
      <c r="C1043" s="27" t="s">
        <v>3694</v>
      </c>
      <c r="D1043" s="27" t="s">
        <v>3695</v>
      </c>
      <c r="E1043" s="65">
        <v>478.12</v>
      </c>
      <c r="F1043" s="15">
        <f t="shared" si="50"/>
        <v>478.12</v>
      </c>
      <c r="G1043" s="16">
        <f t="shared" si="51"/>
        <v>19.515102040816327</v>
      </c>
      <c r="H1043" s="17">
        <f t="shared" si="52"/>
        <v>19.515102040816327</v>
      </c>
      <c r="I1043" s="19" t="s">
        <v>3050</v>
      </c>
      <c r="J1043" s="18">
        <v>94054239</v>
      </c>
      <c r="K1043" s="18" t="s">
        <v>68</v>
      </c>
      <c r="L1043" s="18" t="s">
        <v>16519</v>
      </c>
      <c r="M1043" s="22"/>
      <c r="N1043" s="18">
        <v>0.24199999999999999</v>
      </c>
      <c r="O1043" s="18"/>
      <c r="P1043" s="18" t="s">
        <v>52</v>
      </c>
      <c r="Q1043" s="18">
        <v>30</v>
      </c>
      <c r="R1043" s="18"/>
      <c r="S1043" s="18"/>
      <c r="T1043" s="18"/>
      <c r="U1043" s="18" t="s">
        <v>55</v>
      </c>
      <c r="W1043" s="18"/>
      <c r="Y1043" s="18"/>
      <c r="AB1043" s="67" t="s">
        <v>3285</v>
      </c>
      <c r="AC1043" s="68">
        <v>2</v>
      </c>
    </row>
    <row r="1044" spans="1:29" ht="12" customHeight="1">
      <c r="A1044" s="11" t="s">
        <v>3696</v>
      </c>
      <c r="B1044" s="12">
        <v>5902694007158</v>
      </c>
      <c r="C1044" s="21" t="s">
        <v>3697</v>
      </c>
      <c r="D1044" s="13" t="s">
        <v>3698</v>
      </c>
      <c r="E1044" s="65">
        <v>198</v>
      </c>
      <c r="F1044" s="15">
        <f t="shared" si="50"/>
        <v>198</v>
      </c>
      <c r="G1044" s="16">
        <f t="shared" si="51"/>
        <v>8.0816326530612237</v>
      </c>
      <c r="H1044" s="17">
        <f t="shared" si="52"/>
        <v>8.0816326530612237</v>
      </c>
      <c r="I1044" s="18" t="s">
        <v>3699</v>
      </c>
      <c r="J1044" s="18">
        <v>94052011</v>
      </c>
      <c r="K1044" s="18" t="s">
        <v>3480</v>
      </c>
      <c r="L1044" s="18" t="s">
        <v>3247</v>
      </c>
      <c r="M1044" s="22"/>
      <c r="N1044" s="19">
        <v>0.12</v>
      </c>
      <c r="O1044" s="19">
        <v>0.15</v>
      </c>
      <c r="P1044" s="18" t="s">
        <v>52</v>
      </c>
      <c r="Q1044" s="18">
        <v>9</v>
      </c>
      <c r="R1044" s="18"/>
      <c r="S1044" s="18"/>
      <c r="T1044" s="19"/>
      <c r="U1044" s="18" t="s">
        <v>55</v>
      </c>
      <c r="V1044" s="18"/>
      <c r="W1044" s="18"/>
      <c r="X1044" s="18"/>
      <c r="Y1044" s="18"/>
      <c r="AB1044" s="67" t="s">
        <v>3285</v>
      </c>
      <c r="AC1044" s="68">
        <v>2</v>
      </c>
    </row>
    <row r="1045" spans="1:29" ht="12" customHeight="1">
      <c r="A1045" s="11" t="s">
        <v>3701</v>
      </c>
      <c r="B1045" s="12">
        <v>5900280923448</v>
      </c>
      <c r="C1045" s="21" t="s">
        <v>3702</v>
      </c>
      <c r="D1045" s="13" t="s">
        <v>3703</v>
      </c>
      <c r="E1045" s="65">
        <v>1263.8900000000001</v>
      </c>
      <c r="F1045" s="15">
        <f t="shared" si="50"/>
        <v>1263.8900000000001</v>
      </c>
      <c r="G1045" s="16">
        <f t="shared" si="51"/>
        <v>51.587346938775511</v>
      </c>
      <c r="H1045" s="17">
        <f t="shared" si="52"/>
        <v>51.587346938775511</v>
      </c>
      <c r="I1045" s="18" t="s">
        <v>60</v>
      </c>
      <c r="J1045" s="18" t="s">
        <v>3300</v>
      </c>
      <c r="K1045" s="18" t="s">
        <v>68</v>
      </c>
      <c r="L1045" s="18" t="s">
        <v>3247</v>
      </c>
      <c r="M1045" s="22"/>
      <c r="N1045" s="19">
        <v>2.2400000000000002</v>
      </c>
      <c r="O1045" s="19">
        <v>2.464</v>
      </c>
      <c r="P1045" s="18" t="s">
        <v>52</v>
      </c>
      <c r="Q1045" s="18">
        <v>5</v>
      </c>
      <c r="R1045" s="18" t="s">
        <v>3704</v>
      </c>
      <c r="S1045" s="18"/>
      <c r="T1045" s="19"/>
      <c r="U1045" s="18" t="s">
        <v>55</v>
      </c>
      <c r="V1045" s="18"/>
      <c r="W1045" s="18"/>
      <c r="X1045" s="18"/>
      <c r="Y1045" s="18" t="s">
        <v>69</v>
      </c>
      <c r="Z1045" s="18">
        <v>70</v>
      </c>
      <c r="AA1045" s="18" t="s">
        <v>3705</v>
      </c>
      <c r="AB1045" s="67" t="s">
        <v>3289</v>
      </c>
      <c r="AC1045" s="68">
        <v>7</v>
      </c>
    </row>
    <row r="1046" spans="1:29" ht="12" customHeight="1">
      <c r="A1046" s="11" t="s">
        <v>3706</v>
      </c>
      <c r="B1046" s="12">
        <v>5900280926524</v>
      </c>
      <c r="C1046" s="21" t="s">
        <v>3707</v>
      </c>
      <c r="D1046" s="13" t="s">
        <v>3708</v>
      </c>
      <c r="E1046" s="65">
        <v>1516.67</v>
      </c>
      <c r="F1046" s="15">
        <f t="shared" si="50"/>
        <v>1516.67</v>
      </c>
      <c r="G1046" s="16">
        <f t="shared" si="51"/>
        <v>61.904897959183678</v>
      </c>
      <c r="H1046" s="17">
        <f t="shared" si="52"/>
        <v>61.904897959183678</v>
      </c>
      <c r="I1046" s="18" t="s">
        <v>60</v>
      </c>
      <c r="J1046" s="18" t="s">
        <v>3300</v>
      </c>
      <c r="K1046" s="18" t="s">
        <v>68</v>
      </c>
      <c r="L1046" s="18" t="s">
        <v>3247</v>
      </c>
      <c r="M1046" s="22"/>
      <c r="N1046" s="19">
        <v>3</v>
      </c>
      <c r="O1046" s="19">
        <v>3.3</v>
      </c>
      <c r="P1046" s="18" t="s">
        <v>52</v>
      </c>
      <c r="Q1046" s="18">
        <v>5</v>
      </c>
      <c r="R1046" s="18" t="s">
        <v>3709</v>
      </c>
      <c r="S1046" s="18"/>
      <c r="T1046" s="19"/>
      <c r="U1046" s="18" t="s">
        <v>55</v>
      </c>
      <c r="V1046" s="18"/>
      <c r="W1046" s="18"/>
      <c r="X1046" s="18"/>
      <c r="Y1046" s="18" t="s">
        <v>69</v>
      </c>
      <c r="Z1046" s="18">
        <v>90</v>
      </c>
      <c r="AA1046" s="18" t="s">
        <v>3705</v>
      </c>
      <c r="AB1046" s="67" t="s">
        <v>3289</v>
      </c>
      <c r="AC1046" s="68">
        <v>7</v>
      </c>
    </row>
    <row r="1047" spans="1:29" ht="12" customHeight="1">
      <c r="A1047" s="11" t="s">
        <v>3710</v>
      </c>
      <c r="B1047" s="12">
        <v>5900280926500</v>
      </c>
      <c r="C1047" s="21" t="s">
        <v>3711</v>
      </c>
      <c r="D1047" s="13" t="s">
        <v>3712</v>
      </c>
      <c r="E1047" s="65">
        <v>1588.89</v>
      </c>
      <c r="F1047" s="15">
        <f t="shared" si="50"/>
        <v>1588.89</v>
      </c>
      <c r="G1047" s="16">
        <f t="shared" si="51"/>
        <v>64.852653061224487</v>
      </c>
      <c r="H1047" s="17">
        <f t="shared" si="52"/>
        <v>64.852653061224487</v>
      </c>
      <c r="I1047" s="18" t="s">
        <v>60</v>
      </c>
      <c r="J1047" s="18" t="s">
        <v>3300</v>
      </c>
      <c r="K1047" s="18" t="s">
        <v>68</v>
      </c>
      <c r="L1047" s="18" t="s">
        <v>3247</v>
      </c>
      <c r="M1047" s="22"/>
      <c r="N1047" s="19">
        <v>1.7</v>
      </c>
      <c r="O1047" s="19">
        <v>1.87</v>
      </c>
      <c r="P1047" s="18" t="s">
        <v>52</v>
      </c>
      <c r="Q1047" s="18">
        <v>5</v>
      </c>
      <c r="R1047" s="18" t="s">
        <v>3713</v>
      </c>
      <c r="S1047" s="18"/>
      <c r="T1047" s="19"/>
      <c r="U1047" s="18" t="s">
        <v>55</v>
      </c>
      <c r="V1047" s="18"/>
      <c r="W1047" s="18"/>
      <c r="X1047" s="18"/>
      <c r="Y1047" s="18" t="s">
        <v>69</v>
      </c>
      <c r="Z1047" s="18">
        <v>70</v>
      </c>
      <c r="AA1047" s="18" t="s">
        <v>3705</v>
      </c>
      <c r="AB1047" s="67" t="s">
        <v>3289</v>
      </c>
      <c r="AC1047" s="68">
        <v>7</v>
      </c>
    </row>
    <row r="1048" spans="1:29" ht="12" customHeight="1">
      <c r="A1048" s="11" t="s">
        <v>3714</v>
      </c>
      <c r="B1048" s="12">
        <v>5900280926517</v>
      </c>
      <c r="C1048" s="21" t="s">
        <v>3715</v>
      </c>
      <c r="D1048" s="13" t="s">
        <v>3716</v>
      </c>
      <c r="E1048" s="65">
        <v>1480.56</v>
      </c>
      <c r="F1048" s="15">
        <f t="shared" si="50"/>
        <v>1480.56</v>
      </c>
      <c r="G1048" s="16">
        <f t="shared" si="51"/>
        <v>60.431020408163263</v>
      </c>
      <c r="H1048" s="17">
        <f t="shared" si="52"/>
        <v>60.431020408163263</v>
      </c>
      <c r="I1048" s="18" t="s">
        <v>60</v>
      </c>
      <c r="J1048" s="18" t="s">
        <v>3300</v>
      </c>
      <c r="K1048" s="18" t="s">
        <v>68</v>
      </c>
      <c r="L1048" s="18" t="s">
        <v>3247</v>
      </c>
      <c r="M1048" s="22"/>
      <c r="N1048" s="19">
        <v>2</v>
      </c>
      <c r="O1048" s="19">
        <v>2.2000000000000002</v>
      </c>
      <c r="P1048" s="18" t="s">
        <v>52</v>
      </c>
      <c r="Q1048" s="18">
        <v>5</v>
      </c>
      <c r="R1048" s="18" t="s">
        <v>3717</v>
      </c>
      <c r="S1048" s="18"/>
      <c r="T1048" s="19"/>
      <c r="U1048" s="18" t="s">
        <v>55</v>
      </c>
      <c r="V1048" s="18"/>
      <c r="W1048" s="18"/>
      <c r="X1048" s="18"/>
      <c r="Y1048" s="18" t="s">
        <v>69</v>
      </c>
      <c r="Z1048" s="18">
        <v>90</v>
      </c>
      <c r="AA1048" s="18" t="s">
        <v>3705</v>
      </c>
      <c r="AB1048" s="67" t="s">
        <v>3289</v>
      </c>
      <c r="AC1048" s="68">
        <v>7</v>
      </c>
    </row>
    <row r="1049" spans="1:29" ht="12" customHeight="1">
      <c r="A1049" s="11" t="s">
        <v>3718</v>
      </c>
      <c r="B1049" s="12">
        <v>5900280958136</v>
      </c>
      <c r="C1049" s="27" t="s">
        <v>3719</v>
      </c>
      <c r="D1049" s="27" t="s">
        <v>3720</v>
      </c>
      <c r="E1049" s="65">
        <v>845</v>
      </c>
      <c r="F1049" s="15">
        <f t="shared" si="50"/>
        <v>845</v>
      </c>
      <c r="G1049" s="16">
        <f t="shared" si="51"/>
        <v>34.489795918367349</v>
      </c>
      <c r="H1049" s="17">
        <f t="shared" si="52"/>
        <v>34.489795918367349</v>
      </c>
      <c r="I1049" s="18" t="s">
        <v>60</v>
      </c>
      <c r="J1049" s="18" t="s">
        <v>3300</v>
      </c>
      <c r="K1049" s="18" t="s">
        <v>68</v>
      </c>
      <c r="L1049" s="18" t="s">
        <v>3247</v>
      </c>
      <c r="M1049" s="18" t="s">
        <v>3721</v>
      </c>
      <c r="N1049" s="19">
        <v>1.833</v>
      </c>
      <c r="O1049" s="19">
        <v>2</v>
      </c>
      <c r="P1049" s="18" t="s">
        <v>52</v>
      </c>
      <c r="Q1049" s="18">
        <v>6</v>
      </c>
      <c r="R1049" s="18" t="s">
        <v>3722</v>
      </c>
      <c r="S1049" s="75"/>
      <c r="T1049" s="27"/>
      <c r="U1049" s="18" t="s">
        <v>55</v>
      </c>
      <c r="V1049" s="27"/>
      <c r="X1049" s="27"/>
      <c r="Y1049" s="18" t="s">
        <v>69</v>
      </c>
      <c r="Z1049" s="18">
        <v>60</v>
      </c>
      <c r="AA1049" s="18" t="s">
        <v>3705</v>
      </c>
      <c r="AB1049" s="67" t="s">
        <v>3289</v>
      </c>
      <c r="AC1049" s="68">
        <v>7</v>
      </c>
    </row>
    <row r="1050" spans="1:29" ht="12" customHeight="1">
      <c r="A1050" s="11" t="s">
        <v>3724</v>
      </c>
      <c r="B1050" s="12">
        <v>5900280958174</v>
      </c>
      <c r="C1050" s="27" t="s">
        <v>3725</v>
      </c>
      <c r="D1050" s="27" t="s">
        <v>3726</v>
      </c>
      <c r="E1050" s="65">
        <v>1144.72</v>
      </c>
      <c r="F1050" s="15">
        <f t="shared" si="50"/>
        <v>1144.72</v>
      </c>
      <c r="G1050" s="16">
        <f t="shared" si="51"/>
        <v>46.72326530612245</v>
      </c>
      <c r="H1050" s="17">
        <f t="shared" si="52"/>
        <v>46.72326530612245</v>
      </c>
      <c r="I1050" s="18" t="s">
        <v>60</v>
      </c>
      <c r="J1050" s="18" t="s">
        <v>3300</v>
      </c>
      <c r="K1050" s="18" t="s">
        <v>68</v>
      </c>
      <c r="L1050" s="18" t="s">
        <v>3247</v>
      </c>
      <c r="M1050" s="22" t="s">
        <v>3727</v>
      </c>
      <c r="N1050" s="19">
        <v>1.92</v>
      </c>
      <c r="O1050" s="19">
        <v>2.1120000000000001</v>
      </c>
      <c r="P1050" s="18" t="s">
        <v>52</v>
      </c>
      <c r="Q1050" s="18">
        <v>6</v>
      </c>
      <c r="R1050" s="18" t="s">
        <v>3728</v>
      </c>
      <c r="S1050" s="27"/>
      <c r="T1050" s="27"/>
      <c r="U1050" s="18" t="s">
        <v>55</v>
      </c>
      <c r="V1050" s="27"/>
      <c r="X1050" s="27"/>
      <c r="Y1050" s="18" t="s">
        <v>69</v>
      </c>
      <c r="Z1050" s="18">
        <v>84</v>
      </c>
      <c r="AA1050" s="18" t="s">
        <v>3705</v>
      </c>
      <c r="AB1050" s="67" t="s">
        <v>3289</v>
      </c>
      <c r="AC1050" s="68">
        <v>7</v>
      </c>
    </row>
    <row r="1051" spans="1:29" ht="12" customHeight="1">
      <c r="A1051" s="11" t="s">
        <v>3729</v>
      </c>
      <c r="B1051" s="12">
        <v>5900280953803</v>
      </c>
      <c r="C1051" s="27" t="s">
        <v>3730</v>
      </c>
      <c r="D1051" s="27" t="s">
        <v>3731</v>
      </c>
      <c r="E1051" s="65">
        <v>3416.11</v>
      </c>
      <c r="F1051" s="15">
        <f t="shared" si="50"/>
        <v>3416.11</v>
      </c>
      <c r="G1051" s="16">
        <f t="shared" si="51"/>
        <v>139.43306122448979</v>
      </c>
      <c r="H1051" s="17">
        <f t="shared" si="52"/>
        <v>139.43306122448979</v>
      </c>
      <c r="I1051" s="18" t="s">
        <v>60</v>
      </c>
      <c r="J1051" s="18" t="s">
        <v>3300</v>
      </c>
      <c r="K1051" s="18" t="s">
        <v>68</v>
      </c>
      <c r="L1051" s="18" t="s">
        <v>3247</v>
      </c>
      <c r="M1051" s="22" t="s">
        <v>3732</v>
      </c>
      <c r="N1051" s="19">
        <v>3.2</v>
      </c>
      <c r="O1051" s="19">
        <v>3.4</v>
      </c>
      <c r="P1051" s="18" t="s">
        <v>52</v>
      </c>
      <c r="Q1051" s="18">
        <v>5</v>
      </c>
      <c r="R1051" s="18" t="s">
        <v>3733</v>
      </c>
      <c r="S1051" s="27"/>
      <c r="T1051" s="27"/>
      <c r="U1051" s="18" t="s">
        <v>55</v>
      </c>
      <c r="V1051" s="27"/>
      <c r="X1051" s="27"/>
      <c r="Y1051" s="18"/>
      <c r="AA1051" s="18" t="s">
        <v>3705</v>
      </c>
      <c r="AB1051" s="67" t="s">
        <v>3289</v>
      </c>
      <c r="AC1051" s="68">
        <v>7</v>
      </c>
    </row>
    <row r="1052" spans="1:29" ht="12" customHeight="1">
      <c r="A1052" s="11" t="s">
        <v>3734</v>
      </c>
      <c r="B1052" s="12">
        <v>5900280967114</v>
      </c>
      <c r="C1052" s="27" t="s">
        <v>3735</v>
      </c>
      <c r="D1052" s="27" t="s">
        <v>3736</v>
      </c>
      <c r="E1052" s="65">
        <v>1581.67</v>
      </c>
      <c r="F1052" s="15">
        <f t="shared" si="50"/>
        <v>1581.67</v>
      </c>
      <c r="G1052" s="16">
        <f t="shared" si="51"/>
        <v>64.557959183673475</v>
      </c>
      <c r="H1052" s="17">
        <f t="shared" si="52"/>
        <v>64.557959183673475</v>
      </c>
      <c r="I1052" s="18" t="s">
        <v>60</v>
      </c>
      <c r="J1052" s="18" t="s">
        <v>3300</v>
      </c>
      <c r="K1052" s="18" t="s">
        <v>68</v>
      </c>
      <c r="L1052" s="18" t="s">
        <v>3247</v>
      </c>
      <c r="M1052" s="22"/>
      <c r="N1052" s="19">
        <v>2.0830000000000002</v>
      </c>
      <c r="O1052" s="19">
        <v>2.25</v>
      </c>
      <c r="P1052" s="18" t="s">
        <v>52</v>
      </c>
      <c r="Q1052" s="18">
        <v>6</v>
      </c>
      <c r="R1052" s="18" t="s">
        <v>3737</v>
      </c>
      <c r="S1052" s="27"/>
      <c r="T1052" s="27"/>
      <c r="U1052" s="18" t="s">
        <v>55</v>
      </c>
      <c r="V1052" s="27"/>
      <c r="X1052" s="27"/>
      <c r="Y1052" s="18"/>
      <c r="AB1052" s="67" t="s">
        <v>3289</v>
      </c>
      <c r="AC1052" s="68">
        <v>7</v>
      </c>
    </row>
    <row r="1053" spans="1:29" ht="12" customHeight="1">
      <c r="A1053" s="11" t="s">
        <v>3738</v>
      </c>
      <c r="B1053" s="12">
        <v>5900280946836</v>
      </c>
      <c r="C1053" s="21" t="s">
        <v>3739</v>
      </c>
      <c r="D1053" s="13" t="s">
        <v>3740</v>
      </c>
      <c r="E1053" s="65">
        <v>845</v>
      </c>
      <c r="F1053" s="15">
        <f t="shared" si="50"/>
        <v>845</v>
      </c>
      <c r="G1053" s="16">
        <f t="shared" si="51"/>
        <v>34.489795918367349</v>
      </c>
      <c r="H1053" s="17">
        <f t="shared" si="52"/>
        <v>34.489795918367349</v>
      </c>
      <c r="I1053" s="18" t="s">
        <v>60</v>
      </c>
      <c r="J1053" s="18" t="s">
        <v>3300</v>
      </c>
      <c r="K1053" s="18" t="s">
        <v>68</v>
      </c>
      <c r="L1053" s="18" t="s">
        <v>3247</v>
      </c>
      <c r="M1053" s="18" t="s">
        <v>3741</v>
      </c>
      <c r="N1053" s="19">
        <v>2.2400000000000002</v>
      </c>
      <c r="O1053" s="19">
        <v>2.464</v>
      </c>
      <c r="P1053" s="18" t="s">
        <v>52</v>
      </c>
      <c r="Q1053" s="18">
        <v>6</v>
      </c>
      <c r="R1053" s="18" t="s">
        <v>3742</v>
      </c>
      <c r="S1053" s="18"/>
      <c r="T1053" s="19"/>
      <c r="U1053" s="18" t="s">
        <v>55</v>
      </c>
      <c r="V1053" s="18"/>
      <c r="W1053" s="18"/>
      <c r="X1053" s="18"/>
      <c r="Y1053" s="18" t="s">
        <v>69</v>
      </c>
      <c r="Z1053" s="18">
        <v>60</v>
      </c>
      <c r="AA1053" s="18" t="s">
        <v>3705</v>
      </c>
      <c r="AB1053" s="67" t="s">
        <v>3289</v>
      </c>
      <c r="AC1053" s="68">
        <v>7</v>
      </c>
    </row>
    <row r="1054" spans="1:29" ht="12" customHeight="1">
      <c r="A1054" s="11" t="s">
        <v>3743</v>
      </c>
      <c r="B1054" s="12">
        <v>5900280946980</v>
      </c>
      <c r="C1054" s="21" t="s">
        <v>3744</v>
      </c>
      <c r="D1054" s="13" t="s">
        <v>3745</v>
      </c>
      <c r="E1054" s="65">
        <v>917.22</v>
      </c>
      <c r="F1054" s="15">
        <f t="shared" si="50"/>
        <v>917.22</v>
      </c>
      <c r="G1054" s="16">
        <f t="shared" si="51"/>
        <v>37.437551020408165</v>
      </c>
      <c r="H1054" s="17">
        <f t="shared" si="52"/>
        <v>37.437551020408165</v>
      </c>
      <c r="I1054" s="18" t="s">
        <v>60</v>
      </c>
      <c r="J1054" s="18" t="s">
        <v>3300</v>
      </c>
      <c r="K1054" s="18" t="s">
        <v>68</v>
      </c>
      <c r="L1054" s="18" t="s">
        <v>3247</v>
      </c>
      <c r="M1054" s="18" t="s">
        <v>3741</v>
      </c>
      <c r="N1054" s="19">
        <v>2.2400000000000002</v>
      </c>
      <c r="O1054" s="19">
        <v>2.464</v>
      </c>
      <c r="P1054" s="18" t="s">
        <v>52</v>
      </c>
      <c r="Q1054" s="18">
        <v>6</v>
      </c>
      <c r="R1054" s="18" t="s">
        <v>3746</v>
      </c>
      <c r="S1054" s="18"/>
      <c r="T1054" s="19"/>
      <c r="U1054" s="18" t="s">
        <v>55</v>
      </c>
      <c r="V1054" s="18"/>
      <c r="W1054" s="18"/>
      <c r="X1054" s="18"/>
      <c r="Y1054" s="18" t="s">
        <v>69</v>
      </c>
      <c r="Z1054" s="18">
        <v>60</v>
      </c>
      <c r="AA1054" s="18" t="s">
        <v>3705</v>
      </c>
      <c r="AB1054" s="67" t="s">
        <v>3289</v>
      </c>
      <c r="AC1054" s="68">
        <v>7</v>
      </c>
    </row>
    <row r="1055" spans="1:29" ht="12" customHeight="1">
      <c r="A1055" s="11" t="s">
        <v>3747</v>
      </c>
      <c r="B1055" s="12">
        <v>5900280946843</v>
      </c>
      <c r="C1055" s="21" t="s">
        <v>3748</v>
      </c>
      <c r="D1055" s="13" t="s">
        <v>3749</v>
      </c>
      <c r="E1055" s="65">
        <v>975</v>
      </c>
      <c r="F1055" s="15">
        <f t="shared" si="50"/>
        <v>975</v>
      </c>
      <c r="G1055" s="16">
        <f t="shared" si="51"/>
        <v>39.795918367346935</v>
      </c>
      <c r="H1055" s="17">
        <f t="shared" si="52"/>
        <v>39.795918367346935</v>
      </c>
      <c r="I1055" s="18" t="s">
        <v>60</v>
      </c>
      <c r="J1055" s="18" t="s">
        <v>3300</v>
      </c>
      <c r="K1055" s="18" t="s">
        <v>68</v>
      </c>
      <c r="L1055" s="18" t="s">
        <v>3247</v>
      </c>
      <c r="M1055" s="22" t="s">
        <v>3727</v>
      </c>
      <c r="N1055" s="19">
        <v>1.92</v>
      </c>
      <c r="O1055" s="19">
        <v>2.1120000000000001</v>
      </c>
      <c r="P1055" s="18" t="s">
        <v>52</v>
      </c>
      <c r="Q1055" s="18">
        <v>6</v>
      </c>
      <c r="R1055" s="18" t="s">
        <v>3750</v>
      </c>
      <c r="S1055" s="18"/>
      <c r="T1055" s="19"/>
      <c r="U1055" s="18" t="s">
        <v>55</v>
      </c>
      <c r="V1055" s="18"/>
      <c r="W1055" s="18"/>
      <c r="X1055" s="18"/>
      <c r="Y1055" s="18" t="s">
        <v>69</v>
      </c>
      <c r="Z1055" s="18">
        <v>90</v>
      </c>
      <c r="AA1055" s="18" t="s">
        <v>3705</v>
      </c>
      <c r="AB1055" s="67" t="s">
        <v>3289</v>
      </c>
      <c r="AC1055" s="68">
        <v>7</v>
      </c>
    </row>
    <row r="1056" spans="1:29" ht="12" customHeight="1">
      <c r="A1056" s="11" t="s">
        <v>3751</v>
      </c>
      <c r="B1056" s="12">
        <v>5900280946997</v>
      </c>
      <c r="C1056" s="21" t="s">
        <v>3752</v>
      </c>
      <c r="D1056" s="13" t="s">
        <v>3753</v>
      </c>
      <c r="E1056" s="65">
        <v>1209.72</v>
      </c>
      <c r="F1056" s="15">
        <f t="shared" si="50"/>
        <v>1209.72</v>
      </c>
      <c r="G1056" s="16">
        <f t="shared" si="51"/>
        <v>49.376326530612246</v>
      </c>
      <c r="H1056" s="17">
        <f t="shared" si="52"/>
        <v>49.376326530612246</v>
      </c>
      <c r="I1056" s="18" t="s">
        <v>60</v>
      </c>
      <c r="J1056" s="18" t="s">
        <v>3300</v>
      </c>
      <c r="K1056" s="18" t="s">
        <v>68</v>
      </c>
      <c r="L1056" s="18" t="s">
        <v>3247</v>
      </c>
      <c r="M1056" s="22" t="s">
        <v>3727</v>
      </c>
      <c r="N1056" s="19">
        <v>2.2400000000000002</v>
      </c>
      <c r="O1056" s="19">
        <v>2.464</v>
      </c>
      <c r="P1056" s="18" t="s">
        <v>52</v>
      </c>
      <c r="Q1056" s="18">
        <v>6</v>
      </c>
      <c r="R1056" s="18" t="s">
        <v>3754</v>
      </c>
      <c r="S1056" s="18"/>
      <c r="T1056" s="19"/>
      <c r="U1056" s="18" t="s">
        <v>55</v>
      </c>
      <c r="V1056" s="18"/>
      <c r="W1056" s="18"/>
      <c r="X1056" s="18"/>
      <c r="Y1056" s="18" t="s">
        <v>69</v>
      </c>
      <c r="Z1056" s="18">
        <v>84</v>
      </c>
      <c r="AA1056" s="18" t="s">
        <v>3705</v>
      </c>
      <c r="AB1056" s="67" t="s">
        <v>3289</v>
      </c>
      <c r="AC1056" s="68">
        <v>7</v>
      </c>
    </row>
    <row r="1057" spans="1:29" ht="12" customHeight="1">
      <c r="A1057" s="11" t="s">
        <v>3755</v>
      </c>
      <c r="B1057" s="12" t="s">
        <v>3756</v>
      </c>
      <c r="C1057" s="21" t="s">
        <v>3757</v>
      </c>
      <c r="D1057" s="13" t="s">
        <v>3758</v>
      </c>
      <c r="E1057" s="65">
        <v>1278.33</v>
      </c>
      <c r="F1057" s="15">
        <f t="shared" si="50"/>
        <v>1278.33</v>
      </c>
      <c r="G1057" s="16">
        <f t="shared" si="51"/>
        <v>52.176734693877549</v>
      </c>
      <c r="H1057" s="17">
        <f t="shared" si="52"/>
        <v>52.176734693877549</v>
      </c>
      <c r="I1057" s="18" t="s">
        <v>60</v>
      </c>
      <c r="J1057" s="18" t="s">
        <v>3300</v>
      </c>
      <c r="K1057" s="18" t="s">
        <v>68</v>
      </c>
      <c r="L1057" s="18" t="s">
        <v>3247</v>
      </c>
      <c r="M1057" s="22" t="s">
        <v>3721</v>
      </c>
      <c r="N1057" s="19">
        <v>1.93</v>
      </c>
      <c r="O1057" s="19">
        <v>2.1</v>
      </c>
      <c r="P1057" s="18" t="s">
        <v>52</v>
      </c>
      <c r="Q1057" s="18">
        <v>6</v>
      </c>
      <c r="R1057" s="18" t="s">
        <v>3759</v>
      </c>
      <c r="S1057" s="18"/>
      <c r="T1057" s="19"/>
      <c r="U1057" s="18" t="s">
        <v>55</v>
      </c>
      <c r="V1057" s="18"/>
      <c r="W1057" s="18"/>
      <c r="X1057" s="18"/>
      <c r="Y1057" s="18" t="s">
        <v>69</v>
      </c>
      <c r="Z1057" s="18">
        <v>60</v>
      </c>
      <c r="AA1057" s="18" t="s">
        <v>3723</v>
      </c>
      <c r="AB1057" s="67" t="s">
        <v>3289</v>
      </c>
      <c r="AC1057" s="68">
        <v>7</v>
      </c>
    </row>
    <row r="1058" spans="1:29" ht="12" customHeight="1">
      <c r="A1058" s="11" t="s">
        <v>3760</v>
      </c>
      <c r="B1058" s="12" t="s">
        <v>3761</v>
      </c>
      <c r="C1058" s="21" t="s">
        <v>3762</v>
      </c>
      <c r="D1058" s="13" t="s">
        <v>3763</v>
      </c>
      <c r="E1058" s="65">
        <v>1393.89</v>
      </c>
      <c r="F1058" s="15">
        <f t="shared" si="50"/>
        <v>1393.89</v>
      </c>
      <c r="G1058" s="16">
        <f t="shared" si="51"/>
        <v>56.893469387755104</v>
      </c>
      <c r="H1058" s="17">
        <f t="shared" si="52"/>
        <v>56.893469387755104</v>
      </c>
      <c r="I1058" s="18" t="s">
        <v>60</v>
      </c>
      <c r="J1058" s="18" t="s">
        <v>3300</v>
      </c>
      <c r="K1058" s="18" t="s">
        <v>68</v>
      </c>
      <c r="L1058" s="18" t="s">
        <v>3247</v>
      </c>
      <c r="M1058" s="22" t="s">
        <v>3727</v>
      </c>
      <c r="N1058" s="19">
        <v>1.93</v>
      </c>
      <c r="O1058" s="19">
        <v>2.1</v>
      </c>
      <c r="P1058" s="18" t="s">
        <v>52</v>
      </c>
      <c r="Q1058" s="18">
        <v>6</v>
      </c>
      <c r="R1058" s="18" t="s">
        <v>3764</v>
      </c>
      <c r="S1058" s="18"/>
      <c r="T1058" s="19"/>
      <c r="U1058" s="18" t="s">
        <v>55</v>
      </c>
      <c r="V1058" s="18"/>
      <c r="W1058" s="18"/>
      <c r="X1058" s="18"/>
      <c r="Y1058" s="18" t="s">
        <v>69</v>
      </c>
      <c r="Z1058" s="18">
        <v>84</v>
      </c>
      <c r="AA1058" s="18" t="s">
        <v>3723</v>
      </c>
      <c r="AB1058" s="67" t="s">
        <v>3289</v>
      </c>
      <c r="AC1058" s="68">
        <v>7</v>
      </c>
    </row>
    <row r="1059" spans="1:29" ht="12" customHeight="1">
      <c r="A1059" s="11" t="s">
        <v>3765</v>
      </c>
      <c r="B1059" s="12">
        <v>5900280953599</v>
      </c>
      <c r="C1059" s="21" t="s">
        <v>3766</v>
      </c>
      <c r="D1059" s="13" t="s">
        <v>3767</v>
      </c>
      <c r="E1059" s="65">
        <v>3004.44</v>
      </c>
      <c r="F1059" s="15">
        <f t="shared" si="50"/>
        <v>3004.44</v>
      </c>
      <c r="G1059" s="16">
        <f t="shared" si="51"/>
        <v>122.63020408163266</v>
      </c>
      <c r="H1059" s="17">
        <f t="shared" si="52"/>
        <v>122.63020408163266</v>
      </c>
      <c r="I1059" s="18" t="s">
        <v>60</v>
      </c>
      <c r="J1059" s="18" t="s">
        <v>3300</v>
      </c>
      <c r="K1059" s="18" t="s">
        <v>68</v>
      </c>
      <c r="L1059" s="18" t="s">
        <v>3247</v>
      </c>
      <c r="M1059" s="22" t="s">
        <v>3768</v>
      </c>
      <c r="N1059" s="19">
        <v>3.2</v>
      </c>
      <c r="O1059" s="19">
        <v>3.4</v>
      </c>
      <c r="P1059" s="18" t="s">
        <v>52</v>
      </c>
      <c r="Q1059" s="18">
        <v>5</v>
      </c>
      <c r="R1059" s="18" t="s">
        <v>3769</v>
      </c>
      <c r="S1059" s="18"/>
      <c r="T1059" s="19"/>
      <c r="U1059" s="18" t="s">
        <v>55</v>
      </c>
      <c r="V1059" s="18"/>
      <c r="W1059" s="18"/>
      <c r="X1059" s="18"/>
      <c r="Y1059" s="18" t="s">
        <v>69</v>
      </c>
      <c r="Z1059" s="18">
        <v>45</v>
      </c>
      <c r="AA1059" s="18" t="s">
        <v>3705</v>
      </c>
      <c r="AB1059" s="67" t="s">
        <v>3289</v>
      </c>
      <c r="AC1059" s="68">
        <v>7</v>
      </c>
    </row>
    <row r="1060" spans="1:29" ht="12" customHeight="1">
      <c r="A1060" s="11" t="s">
        <v>3770</v>
      </c>
      <c r="B1060" s="12">
        <v>5900280967107</v>
      </c>
      <c r="C1060" s="21" t="s">
        <v>3771</v>
      </c>
      <c r="D1060" s="13" t="s">
        <v>3772</v>
      </c>
      <c r="E1060" s="65">
        <v>1336.11</v>
      </c>
      <c r="F1060" s="15">
        <f t="shared" si="50"/>
        <v>1336.11</v>
      </c>
      <c r="G1060" s="16">
        <f t="shared" si="51"/>
        <v>54.535102040816319</v>
      </c>
      <c r="H1060" s="17">
        <f t="shared" si="52"/>
        <v>54.535102040816319</v>
      </c>
      <c r="I1060" s="18" t="s">
        <v>60</v>
      </c>
      <c r="J1060" s="18" t="s">
        <v>3300</v>
      </c>
      <c r="K1060" s="18" t="s">
        <v>68</v>
      </c>
      <c r="L1060" s="18" t="s">
        <v>3247</v>
      </c>
      <c r="M1060" s="22" t="s">
        <v>3721</v>
      </c>
      <c r="N1060" s="19">
        <v>1.9330000000000001</v>
      </c>
      <c r="O1060" s="19">
        <v>2.1</v>
      </c>
      <c r="P1060" s="18" t="s">
        <v>52</v>
      </c>
      <c r="Q1060" s="18">
        <v>6</v>
      </c>
      <c r="R1060" s="18"/>
      <c r="S1060" s="18"/>
      <c r="T1060" s="18"/>
      <c r="U1060" s="18" t="s">
        <v>55</v>
      </c>
      <c r="V1060"/>
      <c r="W1060" s="18"/>
      <c r="X1060" s="18"/>
      <c r="Y1060" s="18" t="s">
        <v>69</v>
      </c>
      <c r="Z1060" s="18">
        <v>60</v>
      </c>
      <c r="AB1060" s="67" t="s">
        <v>3289</v>
      </c>
      <c r="AC1060" s="68">
        <v>7</v>
      </c>
    </row>
    <row r="1061" spans="1:29" ht="12" customHeight="1">
      <c r="A1061" s="11" t="s">
        <v>3773</v>
      </c>
      <c r="B1061" s="12" t="s">
        <v>3774</v>
      </c>
      <c r="C1061" s="21" t="s">
        <v>3775</v>
      </c>
      <c r="D1061" s="13" t="s">
        <v>3776</v>
      </c>
      <c r="E1061" s="65">
        <v>722.22</v>
      </c>
      <c r="F1061" s="15">
        <f t="shared" si="50"/>
        <v>722.22</v>
      </c>
      <c r="G1061" s="16">
        <f t="shared" si="51"/>
        <v>29.478367346938775</v>
      </c>
      <c r="H1061" s="17">
        <f t="shared" si="52"/>
        <v>29.478367346938775</v>
      </c>
      <c r="I1061" s="18" t="s">
        <v>60</v>
      </c>
      <c r="J1061" s="18" t="s">
        <v>3300</v>
      </c>
      <c r="K1061" s="18" t="s">
        <v>68</v>
      </c>
      <c r="L1061" s="18" t="s">
        <v>3247</v>
      </c>
      <c r="M1061" s="18" t="s">
        <v>3777</v>
      </c>
      <c r="N1061" s="19">
        <v>2.33</v>
      </c>
      <c r="O1061" s="19">
        <v>2.5299999999999998</v>
      </c>
      <c r="P1061" s="18" t="s">
        <v>52</v>
      </c>
      <c r="Q1061" s="18">
        <v>6</v>
      </c>
      <c r="R1061" s="18"/>
      <c r="S1061" s="18"/>
      <c r="T1061" s="18"/>
      <c r="U1061" s="18" t="s">
        <v>55</v>
      </c>
      <c r="V1061"/>
      <c r="W1061" s="18"/>
      <c r="X1061" s="18"/>
      <c r="Y1061" s="18"/>
      <c r="AB1061" s="67" t="s">
        <v>3289</v>
      </c>
      <c r="AC1061" s="68">
        <v>7</v>
      </c>
    </row>
    <row r="1062" spans="1:29" ht="12" customHeight="1">
      <c r="A1062" s="11" t="s">
        <v>3778</v>
      </c>
      <c r="B1062" s="12" t="s">
        <v>3779</v>
      </c>
      <c r="C1062" s="21" t="s">
        <v>3780</v>
      </c>
      <c r="D1062" s="13" t="s">
        <v>3781</v>
      </c>
      <c r="E1062" s="65">
        <v>902.78</v>
      </c>
      <c r="F1062" s="15">
        <f t="shared" si="50"/>
        <v>902.78</v>
      </c>
      <c r="G1062" s="16">
        <f t="shared" si="51"/>
        <v>36.84816326530612</v>
      </c>
      <c r="H1062" s="17">
        <f t="shared" si="52"/>
        <v>36.84816326530612</v>
      </c>
      <c r="I1062" s="18" t="s">
        <v>60</v>
      </c>
      <c r="J1062" s="18" t="s">
        <v>3300</v>
      </c>
      <c r="K1062" s="18" t="s">
        <v>68</v>
      </c>
      <c r="L1062" s="18" t="s">
        <v>3247</v>
      </c>
      <c r="M1062" s="18" t="s">
        <v>3782</v>
      </c>
      <c r="N1062" s="19">
        <v>2.34</v>
      </c>
      <c r="O1062" s="19">
        <v>2.68</v>
      </c>
      <c r="P1062" s="18" t="s">
        <v>52</v>
      </c>
      <c r="Q1062" s="18">
        <v>6</v>
      </c>
      <c r="R1062" s="18"/>
      <c r="S1062" s="18"/>
      <c r="T1062" s="18"/>
      <c r="U1062" s="18" t="s">
        <v>55</v>
      </c>
      <c r="V1062"/>
      <c r="W1062" s="18"/>
      <c r="X1062" s="18"/>
      <c r="Y1062" s="18"/>
      <c r="AB1062" s="67" t="s">
        <v>3289</v>
      </c>
      <c r="AC1062" s="68">
        <v>7</v>
      </c>
    </row>
    <row r="1063" spans="1:29" ht="12" customHeight="1">
      <c r="A1063" s="11" t="s">
        <v>3783</v>
      </c>
      <c r="B1063" s="12" t="s">
        <v>3784</v>
      </c>
      <c r="C1063" s="27" t="s">
        <v>3785</v>
      </c>
      <c r="D1063" s="27" t="s">
        <v>3786</v>
      </c>
      <c r="E1063" s="65">
        <v>1242.22</v>
      </c>
      <c r="F1063" s="15">
        <f t="shared" si="50"/>
        <v>1242.22</v>
      </c>
      <c r="G1063" s="16">
        <f t="shared" si="51"/>
        <v>50.702857142857141</v>
      </c>
      <c r="H1063" s="17">
        <f t="shared" si="52"/>
        <v>50.702857142857141</v>
      </c>
      <c r="I1063" s="19" t="s">
        <v>60</v>
      </c>
      <c r="J1063" s="18" t="s">
        <v>3300</v>
      </c>
      <c r="K1063" s="18" t="s">
        <v>68</v>
      </c>
      <c r="L1063" s="18" t="s">
        <v>3247</v>
      </c>
      <c r="M1063" s="22" t="s">
        <v>3300</v>
      </c>
      <c r="N1063" s="18">
        <v>1.8</v>
      </c>
      <c r="O1063" s="18">
        <v>1.97</v>
      </c>
      <c r="P1063" s="18" t="s">
        <v>52</v>
      </c>
      <c r="Q1063" s="18">
        <v>6</v>
      </c>
      <c r="R1063" s="18"/>
      <c r="S1063" s="18"/>
      <c r="T1063" s="18"/>
      <c r="U1063" s="18" t="s">
        <v>55</v>
      </c>
      <c r="W1063" s="18"/>
      <c r="Y1063" s="18"/>
      <c r="AB1063" s="67" t="s">
        <v>3289</v>
      </c>
      <c r="AC1063" s="68">
        <v>7</v>
      </c>
    </row>
    <row r="1064" spans="1:29" ht="12" customHeight="1">
      <c r="A1064" s="11" t="s">
        <v>3787</v>
      </c>
      <c r="B1064" s="12" t="s">
        <v>3788</v>
      </c>
      <c r="C1064" s="27" t="s">
        <v>3789</v>
      </c>
      <c r="D1064" s="27" t="s">
        <v>3790</v>
      </c>
      <c r="E1064" s="65">
        <v>866.67</v>
      </c>
      <c r="F1064" s="15">
        <f t="shared" si="50"/>
        <v>866.67</v>
      </c>
      <c r="G1064" s="16">
        <f t="shared" si="51"/>
        <v>35.374285714285712</v>
      </c>
      <c r="H1064" s="17">
        <f t="shared" si="52"/>
        <v>35.374285714285712</v>
      </c>
      <c r="I1064" s="19" t="s">
        <v>60</v>
      </c>
      <c r="J1064" s="18" t="s">
        <v>3300</v>
      </c>
      <c r="K1064" s="18" t="s">
        <v>68</v>
      </c>
      <c r="L1064" s="18" t="s">
        <v>3247</v>
      </c>
      <c r="M1064" s="22" t="s">
        <v>3300</v>
      </c>
      <c r="N1064" s="18">
        <v>1.51</v>
      </c>
      <c r="O1064" s="18">
        <v>1.61</v>
      </c>
      <c r="P1064" s="18" t="s">
        <v>52</v>
      </c>
      <c r="Q1064" s="18"/>
      <c r="R1064" s="18"/>
      <c r="S1064" s="18"/>
      <c r="T1064" s="18"/>
      <c r="U1064" s="18"/>
      <c r="W1064" s="18"/>
      <c r="Y1064" s="18"/>
      <c r="AB1064" s="67" t="s">
        <v>3289</v>
      </c>
      <c r="AC1064" s="68">
        <v>7</v>
      </c>
    </row>
    <row r="1065" spans="1:29" ht="12" customHeight="1">
      <c r="A1065" s="11" t="s">
        <v>3791</v>
      </c>
      <c r="B1065" s="12" t="s">
        <v>3792</v>
      </c>
      <c r="C1065" s="27" t="s">
        <v>3793</v>
      </c>
      <c r="D1065" s="27" t="s">
        <v>3794</v>
      </c>
      <c r="E1065" s="65">
        <v>1011.11</v>
      </c>
      <c r="F1065" s="15">
        <f t="shared" si="50"/>
        <v>1011.11</v>
      </c>
      <c r="G1065" s="16">
        <f t="shared" si="51"/>
        <v>41.26979591836735</v>
      </c>
      <c r="H1065" s="17">
        <f t="shared" si="52"/>
        <v>41.26979591836735</v>
      </c>
      <c r="I1065" s="19" t="s">
        <v>60</v>
      </c>
      <c r="J1065" s="18" t="s">
        <v>3300</v>
      </c>
      <c r="K1065" s="18" t="s">
        <v>68</v>
      </c>
      <c r="L1065" s="18" t="s">
        <v>3247</v>
      </c>
      <c r="M1065" s="22" t="s">
        <v>3300</v>
      </c>
      <c r="N1065" s="18">
        <v>1.51</v>
      </c>
      <c r="O1065" s="18">
        <v>1.61</v>
      </c>
      <c r="P1065" s="18" t="s">
        <v>52</v>
      </c>
      <c r="Q1065" s="18"/>
      <c r="R1065" s="18"/>
      <c r="S1065" s="18"/>
      <c r="T1065" s="18"/>
      <c r="U1065" s="18"/>
      <c r="W1065" s="18"/>
      <c r="Y1065" s="18"/>
      <c r="AB1065" s="67" t="s">
        <v>3289</v>
      </c>
      <c r="AC1065" s="68">
        <v>7</v>
      </c>
    </row>
    <row r="1066" spans="1:29" ht="12" customHeight="1">
      <c r="A1066" s="11" t="s">
        <v>3795</v>
      </c>
      <c r="B1066" s="12" t="s">
        <v>3796</v>
      </c>
      <c r="C1066" s="27" t="s">
        <v>3797</v>
      </c>
      <c r="D1066" s="27" t="s">
        <v>3798</v>
      </c>
      <c r="E1066" s="65">
        <v>1552.78</v>
      </c>
      <c r="F1066" s="15">
        <f t="shared" si="50"/>
        <v>1552.78</v>
      </c>
      <c r="G1066" s="16">
        <f t="shared" si="51"/>
        <v>63.378775510204079</v>
      </c>
      <c r="H1066" s="17">
        <f t="shared" si="52"/>
        <v>63.378775510204079</v>
      </c>
      <c r="I1066" s="19" t="s">
        <v>60</v>
      </c>
      <c r="J1066" s="18" t="s">
        <v>3300</v>
      </c>
      <c r="K1066" s="18" t="s">
        <v>68</v>
      </c>
      <c r="L1066" s="18" t="s">
        <v>3247</v>
      </c>
      <c r="M1066" s="22" t="s">
        <v>3300</v>
      </c>
      <c r="N1066" s="18">
        <v>1.9</v>
      </c>
      <c r="O1066" s="18">
        <v>2.0670000000000002</v>
      </c>
      <c r="P1066" s="18" t="s">
        <v>52</v>
      </c>
      <c r="Q1066" s="18"/>
      <c r="R1066" s="18"/>
      <c r="S1066" s="18"/>
      <c r="T1066" s="18"/>
      <c r="U1066" s="18"/>
      <c r="W1066" s="18"/>
      <c r="Y1066" s="18"/>
      <c r="AB1066" s="67" t="s">
        <v>3289</v>
      </c>
      <c r="AC1066" s="68">
        <v>7</v>
      </c>
    </row>
    <row r="1067" spans="1:29" ht="12" customHeight="1">
      <c r="A1067" s="11" t="s">
        <v>3799</v>
      </c>
      <c r="B1067" s="12" t="s">
        <v>3800</v>
      </c>
      <c r="C1067" s="27" t="s">
        <v>3801</v>
      </c>
      <c r="D1067" s="27" t="s">
        <v>3802</v>
      </c>
      <c r="E1067" s="65">
        <v>2217.2199999999998</v>
      </c>
      <c r="F1067" s="15">
        <f t="shared" si="50"/>
        <v>2217.2199999999998</v>
      </c>
      <c r="G1067" s="16">
        <f t="shared" si="51"/>
        <v>90.498775510204069</v>
      </c>
      <c r="H1067" s="17">
        <f t="shared" si="52"/>
        <v>90.498775510204069</v>
      </c>
      <c r="I1067" s="19" t="s">
        <v>60</v>
      </c>
      <c r="J1067" s="18" t="s">
        <v>3300</v>
      </c>
      <c r="K1067" s="18" t="s">
        <v>68</v>
      </c>
      <c r="L1067" s="18" t="s">
        <v>3247</v>
      </c>
      <c r="M1067" s="22" t="s">
        <v>3300</v>
      </c>
      <c r="N1067" s="18">
        <v>1.78</v>
      </c>
      <c r="O1067" s="18">
        <v>1.89</v>
      </c>
      <c r="P1067" s="18" t="s">
        <v>52</v>
      </c>
      <c r="Q1067" s="18"/>
      <c r="R1067" s="18"/>
      <c r="S1067" s="18"/>
      <c r="T1067" s="18"/>
      <c r="U1067" s="18"/>
      <c r="W1067" s="18"/>
      <c r="Y1067" s="18"/>
      <c r="AB1067" s="67" t="s">
        <v>3289</v>
      </c>
      <c r="AC1067" s="68">
        <v>7</v>
      </c>
    </row>
    <row r="1068" spans="1:29" ht="12" customHeight="1">
      <c r="A1068" s="11" t="s">
        <v>3803</v>
      </c>
      <c r="B1068" s="12" t="s">
        <v>3804</v>
      </c>
      <c r="C1068" s="27" t="s">
        <v>3805</v>
      </c>
      <c r="D1068" s="27" t="s">
        <v>3806</v>
      </c>
      <c r="E1068" s="65">
        <v>1083.33</v>
      </c>
      <c r="F1068" s="15">
        <f t="shared" si="50"/>
        <v>1083.33</v>
      </c>
      <c r="G1068" s="16">
        <f t="shared" si="51"/>
        <v>44.217551020408159</v>
      </c>
      <c r="H1068" s="17">
        <f t="shared" si="52"/>
        <v>44.217551020408159</v>
      </c>
      <c r="I1068" s="19" t="s">
        <v>60</v>
      </c>
      <c r="J1068" s="18" t="s">
        <v>3060</v>
      </c>
      <c r="K1068" s="18" t="s">
        <v>68</v>
      </c>
      <c r="L1068" s="18" t="s">
        <v>3247</v>
      </c>
      <c r="M1068" s="22" t="s">
        <v>3060</v>
      </c>
      <c r="N1068" s="18">
        <v>2</v>
      </c>
      <c r="O1068" s="18">
        <v>2.33</v>
      </c>
      <c r="P1068" s="18" t="s">
        <v>52</v>
      </c>
      <c r="Q1068" s="18"/>
      <c r="R1068" s="18"/>
      <c r="S1068" s="18"/>
      <c r="T1068" s="18"/>
      <c r="U1068" s="18"/>
      <c r="W1068" s="18"/>
      <c r="Y1068" s="18"/>
      <c r="AB1068" s="67" t="s">
        <v>3289</v>
      </c>
      <c r="AC1068" s="68">
        <v>7</v>
      </c>
    </row>
    <row r="1069" spans="1:29" ht="12" customHeight="1">
      <c r="A1069" s="11" t="s">
        <v>3807</v>
      </c>
      <c r="B1069" s="12" t="s">
        <v>3808</v>
      </c>
      <c r="C1069" s="27" t="s">
        <v>3809</v>
      </c>
      <c r="D1069" s="27" t="s">
        <v>3810</v>
      </c>
      <c r="E1069" s="65">
        <v>2383.33</v>
      </c>
      <c r="F1069" s="15">
        <f t="shared" si="50"/>
        <v>2383.33</v>
      </c>
      <c r="G1069" s="16">
        <f t="shared" si="51"/>
        <v>97.278775510204085</v>
      </c>
      <c r="H1069" s="17">
        <f t="shared" si="52"/>
        <v>97.278775510204085</v>
      </c>
      <c r="I1069" s="19" t="s">
        <v>60</v>
      </c>
      <c r="J1069" s="18" t="s">
        <v>3060</v>
      </c>
      <c r="K1069" s="18" t="s">
        <v>68</v>
      </c>
      <c r="L1069" s="18" t="s">
        <v>3247</v>
      </c>
      <c r="M1069" s="22" t="s">
        <v>3060</v>
      </c>
      <c r="N1069" s="18">
        <v>2</v>
      </c>
      <c r="O1069" s="18">
        <v>2.33</v>
      </c>
      <c r="P1069" s="18" t="s">
        <v>52</v>
      </c>
      <c r="Q1069" s="18"/>
      <c r="R1069" s="18"/>
      <c r="S1069" s="18"/>
      <c r="T1069" s="18"/>
      <c r="U1069" s="18"/>
      <c r="W1069" s="18"/>
      <c r="Y1069" s="18"/>
      <c r="AB1069" s="67" t="s">
        <v>3289</v>
      </c>
      <c r="AC1069" s="68">
        <v>7</v>
      </c>
    </row>
    <row r="1070" spans="1:29" ht="12" customHeight="1">
      <c r="A1070" s="11" t="s">
        <v>3811</v>
      </c>
      <c r="B1070" s="12" t="s">
        <v>3812</v>
      </c>
      <c r="C1070" s="27" t="s">
        <v>3813</v>
      </c>
      <c r="D1070" s="27" t="s">
        <v>3814</v>
      </c>
      <c r="E1070" s="65">
        <v>866.67</v>
      </c>
      <c r="F1070" s="15">
        <f t="shared" si="50"/>
        <v>866.67</v>
      </c>
      <c r="G1070" s="16">
        <f t="shared" si="51"/>
        <v>35.374285714285712</v>
      </c>
      <c r="H1070" s="17">
        <f t="shared" si="52"/>
        <v>35.374285714285712</v>
      </c>
      <c r="I1070" s="19" t="s">
        <v>60</v>
      </c>
      <c r="J1070" s="18" t="s">
        <v>3060</v>
      </c>
      <c r="K1070" s="18" t="s">
        <v>68</v>
      </c>
      <c r="L1070" s="18" t="s">
        <v>3247</v>
      </c>
      <c r="M1070" s="22"/>
      <c r="N1070" s="18">
        <v>1.51</v>
      </c>
      <c r="O1070" s="18">
        <v>1.61</v>
      </c>
      <c r="P1070" s="18" t="s">
        <v>52</v>
      </c>
      <c r="Q1070" s="18"/>
      <c r="R1070" s="18"/>
      <c r="S1070" s="18"/>
      <c r="T1070" s="18"/>
      <c r="U1070" s="18"/>
      <c r="W1070" s="18"/>
      <c r="Y1070" s="18"/>
      <c r="AB1070" s="67" t="s">
        <v>3289</v>
      </c>
      <c r="AC1070" s="68">
        <v>7</v>
      </c>
    </row>
    <row r="1071" spans="1:29" ht="12" customHeight="1">
      <c r="A1071" s="11" t="s">
        <v>3815</v>
      </c>
      <c r="B1071" s="12" t="s">
        <v>3816</v>
      </c>
      <c r="C1071" s="27" t="s">
        <v>3817</v>
      </c>
      <c r="D1071" s="27" t="s">
        <v>3818</v>
      </c>
      <c r="E1071" s="65">
        <v>1437.22</v>
      </c>
      <c r="F1071" s="15">
        <f t="shared" si="50"/>
        <v>1437.22</v>
      </c>
      <c r="G1071" s="16">
        <f t="shared" si="51"/>
        <v>58.662040816326531</v>
      </c>
      <c r="H1071" s="17">
        <f t="shared" si="52"/>
        <v>58.662040816326531</v>
      </c>
      <c r="I1071" s="19" t="s">
        <v>60</v>
      </c>
      <c r="J1071" s="18" t="s">
        <v>3060</v>
      </c>
      <c r="K1071" s="18" t="s">
        <v>68</v>
      </c>
      <c r="L1071" s="18" t="s">
        <v>3247</v>
      </c>
      <c r="M1071" s="22"/>
      <c r="N1071" s="18">
        <v>2.0830000000000002</v>
      </c>
      <c r="O1071" s="18">
        <v>2.25</v>
      </c>
      <c r="P1071" s="18" t="s">
        <v>52</v>
      </c>
      <c r="Q1071" s="18">
        <v>6</v>
      </c>
      <c r="R1071" s="18"/>
      <c r="S1071" s="18"/>
      <c r="T1071" s="18"/>
      <c r="U1071" s="18" t="s">
        <v>55</v>
      </c>
      <c r="W1071" s="18"/>
      <c r="Y1071" s="18"/>
      <c r="AB1071" s="67" t="s">
        <v>3289</v>
      </c>
      <c r="AC1071" s="68">
        <v>7</v>
      </c>
    </row>
    <row r="1072" spans="1:29" ht="12" customHeight="1">
      <c r="A1072" s="11" t="s">
        <v>3819</v>
      </c>
      <c r="B1072" s="12" t="s">
        <v>3820</v>
      </c>
      <c r="C1072" s="27" t="s">
        <v>3821</v>
      </c>
      <c r="D1072" s="27" t="s">
        <v>3822</v>
      </c>
      <c r="E1072" s="65">
        <v>1188.06</v>
      </c>
      <c r="F1072" s="15">
        <f t="shared" si="50"/>
        <v>1188.06</v>
      </c>
      <c r="G1072" s="16">
        <f t="shared" si="51"/>
        <v>48.492244897959182</v>
      </c>
      <c r="H1072" s="17">
        <f t="shared" si="52"/>
        <v>48.492244897959182</v>
      </c>
      <c r="I1072" s="19" t="s">
        <v>60</v>
      </c>
      <c r="J1072" s="18" t="s">
        <v>3060</v>
      </c>
      <c r="K1072" s="18" t="s">
        <v>68</v>
      </c>
      <c r="L1072" s="18" t="s">
        <v>3247</v>
      </c>
      <c r="M1072" s="22"/>
      <c r="N1072" s="18">
        <v>1.8</v>
      </c>
      <c r="O1072" s="18">
        <v>1.97</v>
      </c>
      <c r="P1072" s="18" t="s">
        <v>52</v>
      </c>
      <c r="Q1072" s="18">
        <v>6</v>
      </c>
      <c r="R1072" s="18"/>
      <c r="S1072" s="18"/>
      <c r="T1072" s="18"/>
      <c r="U1072" s="18" t="s">
        <v>55</v>
      </c>
      <c r="W1072" s="18"/>
      <c r="Y1072" s="18"/>
      <c r="AB1072" s="67" t="s">
        <v>3289</v>
      </c>
      <c r="AC1072" s="68">
        <v>7</v>
      </c>
    </row>
    <row r="1073" spans="1:29" ht="12" customHeight="1">
      <c r="A1073" s="11" t="s">
        <v>3823</v>
      </c>
      <c r="B1073" s="12" t="s">
        <v>3824</v>
      </c>
      <c r="C1073" s="27" t="s">
        <v>3825</v>
      </c>
      <c r="D1073" s="27" t="s">
        <v>3826</v>
      </c>
      <c r="E1073" s="65">
        <v>1227.06</v>
      </c>
      <c r="F1073" s="15">
        <f t="shared" si="50"/>
        <v>1227.06</v>
      </c>
      <c r="G1073" s="16">
        <f t="shared" si="51"/>
        <v>50.08408163265306</v>
      </c>
      <c r="H1073" s="17">
        <f t="shared" si="52"/>
        <v>50.08408163265306</v>
      </c>
      <c r="I1073" s="19" t="s">
        <v>60</v>
      </c>
      <c r="J1073" s="18" t="s">
        <v>3060</v>
      </c>
      <c r="K1073" s="18" t="s">
        <v>68</v>
      </c>
      <c r="L1073" s="18" t="s">
        <v>3247</v>
      </c>
      <c r="M1073" s="22"/>
      <c r="N1073" s="18">
        <v>1.833</v>
      </c>
      <c r="O1073" s="18">
        <v>2</v>
      </c>
      <c r="P1073" s="18" t="s">
        <v>52</v>
      </c>
      <c r="Q1073" s="18">
        <v>6</v>
      </c>
      <c r="R1073" s="18"/>
      <c r="S1073" s="18"/>
      <c r="T1073" s="18"/>
      <c r="U1073" s="18" t="s">
        <v>55</v>
      </c>
      <c r="W1073" s="18"/>
      <c r="Y1073" s="18"/>
      <c r="AB1073" s="67" t="s">
        <v>3289</v>
      </c>
      <c r="AC1073" s="68">
        <v>7</v>
      </c>
    </row>
    <row r="1074" spans="1:29" ht="12" customHeight="1">
      <c r="A1074" s="11" t="s">
        <v>3827</v>
      </c>
      <c r="B1074" s="12" t="s">
        <v>3828</v>
      </c>
      <c r="C1074" s="27" t="s">
        <v>3829</v>
      </c>
      <c r="D1074" s="27" t="s">
        <v>3830</v>
      </c>
      <c r="E1074" s="65">
        <v>1299.28</v>
      </c>
      <c r="F1074" s="15">
        <f t="shared" si="50"/>
        <v>1299.28</v>
      </c>
      <c r="G1074" s="16">
        <f t="shared" si="51"/>
        <v>53.031836734693876</v>
      </c>
      <c r="H1074" s="17">
        <f t="shared" si="52"/>
        <v>53.031836734693876</v>
      </c>
      <c r="I1074" s="19" t="s">
        <v>60</v>
      </c>
      <c r="J1074" s="18" t="s">
        <v>3060</v>
      </c>
      <c r="K1074" s="18" t="s">
        <v>68</v>
      </c>
      <c r="L1074" s="18" t="s">
        <v>3247</v>
      </c>
      <c r="M1074" s="22"/>
      <c r="N1074" s="18">
        <v>1.83</v>
      </c>
      <c r="O1074" s="18">
        <v>2</v>
      </c>
      <c r="P1074" s="18" t="s">
        <v>52</v>
      </c>
      <c r="Q1074" s="18">
        <v>6</v>
      </c>
      <c r="R1074" s="18"/>
      <c r="S1074" s="18"/>
      <c r="T1074" s="18"/>
      <c r="U1074" s="18" t="s">
        <v>55</v>
      </c>
      <c r="W1074" s="18"/>
      <c r="Y1074" s="18"/>
      <c r="AB1074" s="67" t="s">
        <v>3289</v>
      </c>
      <c r="AC1074" s="68">
        <v>7</v>
      </c>
    </row>
    <row r="1075" spans="1:29" ht="12" customHeight="1">
      <c r="A1075" s="11" t="s">
        <v>3831</v>
      </c>
      <c r="B1075" s="12" t="s">
        <v>3832</v>
      </c>
      <c r="C1075" s="27" t="s">
        <v>3833</v>
      </c>
      <c r="D1075" s="27" t="s">
        <v>3834</v>
      </c>
      <c r="E1075" s="65">
        <v>1227.06</v>
      </c>
      <c r="F1075" s="15">
        <f t="shared" si="50"/>
        <v>1227.06</v>
      </c>
      <c r="G1075" s="16">
        <f t="shared" si="51"/>
        <v>50.08408163265306</v>
      </c>
      <c r="H1075" s="17">
        <f t="shared" si="52"/>
        <v>50.08408163265306</v>
      </c>
      <c r="I1075" s="19" t="s">
        <v>60</v>
      </c>
      <c r="J1075" s="18" t="s">
        <v>3060</v>
      </c>
      <c r="K1075" s="18" t="s">
        <v>68</v>
      </c>
      <c r="L1075" s="18" t="s">
        <v>3247</v>
      </c>
      <c r="M1075" s="22"/>
      <c r="N1075" s="18">
        <v>1.98</v>
      </c>
      <c r="O1075" s="18">
        <v>2.15</v>
      </c>
      <c r="P1075" s="18" t="s">
        <v>52</v>
      </c>
      <c r="Q1075" s="18">
        <v>6</v>
      </c>
      <c r="R1075" s="18"/>
      <c r="S1075" s="18"/>
      <c r="T1075" s="18"/>
      <c r="U1075" s="18" t="s">
        <v>55</v>
      </c>
      <c r="W1075" s="18"/>
      <c r="Y1075" s="18"/>
      <c r="AB1075" s="67" t="s">
        <v>3289</v>
      </c>
      <c r="AC1075" s="68">
        <v>7</v>
      </c>
    </row>
    <row r="1076" spans="1:29" ht="12" customHeight="1">
      <c r="A1076" s="11" t="s">
        <v>3835</v>
      </c>
      <c r="B1076" s="12" t="s">
        <v>3836</v>
      </c>
      <c r="C1076" s="27" t="s">
        <v>3837</v>
      </c>
      <c r="D1076" s="27" t="s">
        <v>3838</v>
      </c>
      <c r="E1076" s="65">
        <v>1408.33</v>
      </c>
      <c r="F1076" s="15">
        <f t="shared" si="50"/>
        <v>1408.33</v>
      </c>
      <c r="G1076" s="16">
        <f t="shared" si="51"/>
        <v>57.482857142857142</v>
      </c>
      <c r="H1076" s="17">
        <f t="shared" si="52"/>
        <v>57.482857142857142</v>
      </c>
      <c r="I1076" s="19" t="s">
        <v>60</v>
      </c>
      <c r="J1076" s="18" t="s">
        <v>3060</v>
      </c>
      <c r="K1076" s="18" t="s">
        <v>68</v>
      </c>
      <c r="L1076" s="18" t="s">
        <v>3247</v>
      </c>
      <c r="M1076" s="22"/>
      <c r="N1076" s="18">
        <v>1.98</v>
      </c>
      <c r="O1076" s="18">
        <v>2.15</v>
      </c>
      <c r="P1076" s="18" t="s">
        <v>52</v>
      </c>
      <c r="Q1076" s="18">
        <v>6</v>
      </c>
      <c r="R1076" s="18"/>
      <c r="S1076" s="18"/>
      <c r="T1076" s="18"/>
      <c r="U1076" s="18" t="s">
        <v>55</v>
      </c>
      <c r="W1076" s="18"/>
      <c r="Y1076" s="18"/>
      <c r="AB1076" s="67" t="s">
        <v>3289</v>
      </c>
      <c r="AC1076" s="68">
        <v>7</v>
      </c>
    </row>
    <row r="1077" spans="1:29" ht="12" customHeight="1">
      <c r="A1077" s="11" t="s">
        <v>3839</v>
      </c>
      <c r="B1077" s="12" t="s">
        <v>3840</v>
      </c>
      <c r="C1077" s="27" t="s">
        <v>3841</v>
      </c>
      <c r="D1077" s="27" t="s">
        <v>3842</v>
      </c>
      <c r="E1077" s="65">
        <v>1371.5</v>
      </c>
      <c r="F1077" s="15">
        <f t="shared" si="50"/>
        <v>1371.5</v>
      </c>
      <c r="G1077" s="16">
        <f t="shared" si="51"/>
        <v>55.979591836734691</v>
      </c>
      <c r="H1077" s="17">
        <f t="shared" si="52"/>
        <v>55.979591836734691</v>
      </c>
      <c r="I1077" s="19" t="s">
        <v>60</v>
      </c>
      <c r="J1077" s="18" t="s">
        <v>3060</v>
      </c>
      <c r="K1077" s="18" t="s">
        <v>68</v>
      </c>
      <c r="L1077" s="18" t="s">
        <v>3247</v>
      </c>
      <c r="M1077" s="22"/>
      <c r="N1077" s="18">
        <v>2</v>
      </c>
      <c r="O1077" s="18">
        <v>2.1669999999999998</v>
      </c>
      <c r="P1077" s="18" t="s">
        <v>52</v>
      </c>
      <c r="Q1077" s="18">
        <v>6</v>
      </c>
      <c r="R1077" s="18"/>
      <c r="S1077" s="18"/>
      <c r="T1077" s="18"/>
      <c r="U1077" s="18" t="s">
        <v>55</v>
      </c>
      <c r="W1077" s="18"/>
      <c r="Y1077" s="18"/>
      <c r="AB1077" s="67" t="s">
        <v>3289</v>
      </c>
      <c r="AC1077" s="68">
        <v>7</v>
      </c>
    </row>
    <row r="1078" spans="1:29" ht="12" customHeight="1">
      <c r="A1078" s="11" t="s">
        <v>3843</v>
      </c>
      <c r="B1078" s="12" t="s">
        <v>3844</v>
      </c>
      <c r="C1078" s="27" t="s">
        <v>3845</v>
      </c>
      <c r="D1078" s="27" t="s">
        <v>3846</v>
      </c>
      <c r="E1078" s="65">
        <v>931.67</v>
      </c>
      <c r="F1078" s="15">
        <f t="shared" si="50"/>
        <v>931.67</v>
      </c>
      <c r="G1078" s="16">
        <f t="shared" si="51"/>
        <v>38.027346938775509</v>
      </c>
      <c r="H1078" s="17">
        <f t="shared" si="52"/>
        <v>38.027346938775509</v>
      </c>
      <c r="I1078" s="19" t="s">
        <v>60</v>
      </c>
      <c r="J1078" s="18" t="s">
        <v>3300</v>
      </c>
      <c r="K1078" s="18" t="s">
        <v>68</v>
      </c>
      <c r="L1078" s="18" t="s">
        <v>3247</v>
      </c>
      <c r="M1078" s="22"/>
      <c r="N1078" s="18">
        <v>2.2400000000000002</v>
      </c>
      <c r="O1078" s="18">
        <v>2.44</v>
      </c>
      <c r="P1078" s="18" t="s">
        <v>52</v>
      </c>
      <c r="Q1078" s="18"/>
      <c r="R1078" s="18"/>
      <c r="S1078" s="18"/>
      <c r="T1078" s="18"/>
      <c r="U1078" s="18"/>
      <c r="W1078" s="18"/>
      <c r="Y1078" s="18"/>
      <c r="AB1078" s="67" t="s">
        <v>3289</v>
      </c>
      <c r="AC1078" s="68">
        <v>7</v>
      </c>
    </row>
    <row r="1079" spans="1:29" ht="12" customHeight="1">
      <c r="A1079" s="11" t="s">
        <v>3847</v>
      </c>
      <c r="B1079" s="12">
        <v>5900280997210</v>
      </c>
      <c r="C1079" s="27" t="s">
        <v>3848</v>
      </c>
      <c r="D1079" s="27" t="s">
        <v>3849</v>
      </c>
      <c r="E1079" s="65">
        <v>1437.22</v>
      </c>
      <c r="F1079" s="15">
        <f t="shared" si="50"/>
        <v>1437.22</v>
      </c>
      <c r="G1079" s="16">
        <f t="shared" si="51"/>
        <v>58.662040816326531</v>
      </c>
      <c r="H1079" s="17">
        <f t="shared" si="52"/>
        <v>58.662040816326531</v>
      </c>
      <c r="I1079" s="19" t="s">
        <v>60</v>
      </c>
      <c r="J1079" s="18" t="s">
        <v>3300</v>
      </c>
      <c r="K1079" s="18" t="s">
        <v>68</v>
      </c>
      <c r="L1079" s="18" t="s">
        <v>3247</v>
      </c>
      <c r="M1079" s="22"/>
      <c r="N1079" s="18">
        <v>1.5</v>
      </c>
      <c r="O1079" s="18"/>
      <c r="P1079" s="18" t="s">
        <v>52</v>
      </c>
      <c r="Q1079" s="18"/>
      <c r="R1079" s="18"/>
      <c r="S1079" s="18"/>
      <c r="T1079" s="18"/>
      <c r="U1079" s="18"/>
      <c r="W1079" s="18"/>
      <c r="Y1079" s="18"/>
      <c r="AB1079" s="67" t="s">
        <v>3289</v>
      </c>
      <c r="AC1079" s="68">
        <v>7</v>
      </c>
    </row>
    <row r="1080" spans="1:29" ht="12" customHeight="1">
      <c r="A1080" s="11" t="s">
        <v>16548</v>
      </c>
      <c r="B1080" s="12">
        <v>5900280989314</v>
      </c>
      <c r="C1080" s="27" t="s">
        <v>16549</v>
      </c>
      <c r="D1080" s="27" t="s">
        <v>16550</v>
      </c>
      <c r="E1080" s="65">
        <v>628.33000000000004</v>
      </c>
      <c r="F1080" s="15">
        <f t="shared" si="50"/>
        <v>628.33000000000004</v>
      </c>
      <c r="G1080" s="16">
        <f t="shared" si="51"/>
        <v>25.646122448979593</v>
      </c>
      <c r="H1080" s="17">
        <f t="shared" si="52"/>
        <v>25.646122448979593</v>
      </c>
      <c r="I1080" s="19" t="s">
        <v>60</v>
      </c>
      <c r="J1080" s="18" t="s">
        <v>3300</v>
      </c>
      <c r="K1080" s="18" t="s">
        <v>68</v>
      </c>
      <c r="L1080" s="18" t="s">
        <v>3247</v>
      </c>
      <c r="M1080" s="22"/>
      <c r="N1080" s="18">
        <v>1.1299999999999999</v>
      </c>
      <c r="O1080" s="18">
        <v>1.24</v>
      </c>
      <c r="P1080" s="18" t="s">
        <v>52</v>
      </c>
      <c r="Q1080" s="18">
        <v>10</v>
      </c>
      <c r="R1080" s="18"/>
      <c r="S1080" s="18"/>
      <c r="T1080" s="18"/>
      <c r="U1080" s="18" t="s">
        <v>55</v>
      </c>
      <c r="W1080" s="18"/>
      <c r="Y1080" s="18"/>
      <c r="AB1080" s="67" t="s">
        <v>3289</v>
      </c>
      <c r="AC1080" s="68">
        <v>7</v>
      </c>
    </row>
    <row r="1081" spans="1:29" ht="12" customHeight="1">
      <c r="A1081" s="11" t="s">
        <v>16560</v>
      </c>
      <c r="B1081" s="12">
        <v>5900280975935</v>
      </c>
      <c r="C1081" s="27" t="s">
        <v>16562</v>
      </c>
      <c r="D1081" s="27" t="s">
        <v>16563</v>
      </c>
      <c r="E1081" s="65">
        <v>1697.22</v>
      </c>
      <c r="F1081" s="15">
        <f t="shared" si="50"/>
        <v>1697.22</v>
      </c>
      <c r="G1081" s="16">
        <f t="shared" si="51"/>
        <v>69.27428571428571</v>
      </c>
      <c r="H1081" s="17">
        <f t="shared" si="52"/>
        <v>69.27428571428571</v>
      </c>
      <c r="I1081" s="19" t="s">
        <v>60</v>
      </c>
      <c r="J1081" s="18" t="s">
        <v>3300</v>
      </c>
      <c r="K1081" s="18" t="s">
        <v>68</v>
      </c>
      <c r="L1081" s="18" t="s">
        <v>3247</v>
      </c>
      <c r="M1081" s="22"/>
      <c r="N1081" s="18">
        <v>1.3</v>
      </c>
      <c r="O1081" s="18">
        <v>1.5</v>
      </c>
      <c r="P1081" s="18" t="s">
        <v>52</v>
      </c>
      <c r="Q1081" s="18"/>
      <c r="R1081" s="18"/>
      <c r="S1081" s="18"/>
      <c r="T1081" s="18"/>
      <c r="U1081" s="18"/>
      <c r="W1081" s="18"/>
      <c r="Y1081" s="18"/>
      <c r="AB1081" s="67" t="s">
        <v>3285</v>
      </c>
      <c r="AC1081" s="68">
        <v>2</v>
      </c>
    </row>
    <row r="1082" spans="1:29" ht="12" customHeight="1">
      <c r="A1082" s="11" t="s">
        <v>16561</v>
      </c>
      <c r="B1082" s="12">
        <v>5900280975942</v>
      </c>
      <c r="C1082" s="27" t="s">
        <v>16565</v>
      </c>
      <c r="D1082" s="27" t="s">
        <v>16564</v>
      </c>
      <c r="E1082" s="65">
        <v>1697.22</v>
      </c>
      <c r="F1082" s="15">
        <f t="shared" si="50"/>
        <v>1697.22</v>
      </c>
      <c r="G1082" s="16">
        <f t="shared" si="51"/>
        <v>69.27428571428571</v>
      </c>
      <c r="H1082" s="17">
        <f t="shared" ref="H1082:H1083" si="53">G1082*(1-$E$1)</f>
        <v>69.27428571428571</v>
      </c>
      <c r="I1082" s="19" t="s">
        <v>60</v>
      </c>
      <c r="J1082" s="18" t="s">
        <v>3300</v>
      </c>
      <c r="K1082" s="18" t="s">
        <v>68</v>
      </c>
      <c r="L1082" s="18" t="s">
        <v>3247</v>
      </c>
      <c r="M1082" s="22"/>
      <c r="N1082" s="18">
        <v>1.3</v>
      </c>
      <c r="O1082" s="18">
        <v>1.5</v>
      </c>
      <c r="P1082" s="18" t="s">
        <v>52</v>
      </c>
      <c r="Q1082" s="18"/>
      <c r="R1082" s="18"/>
      <c r="S1082" s="18"/>
      <c r="T1082" s="18"/>
      <c r="U1082" s="18" t="s">
        <v>55</v>
      </c>
      <c r="W1082" s="18"/>
      <c r="Y1082" s="18"/>
      <c r="AB1082" s="67" t="s">
        <v>3285</v>
      </c>
      <c r="AC1082" s="68">
        <v>2</v>
      </c>
    </row>
    <row r="1083" spans="1:29" ht="12" customHeight="1">
      <c r="A1083" s="11" t="s">
        <v>16566</v>
      </c>
      <c r="B1083" s="12">
        <v>5900280997197</v>
      </c>
      <c r="C1083" s="27" t="s">
        <v>16567</v>
      </c>
      <c r="D1083" s="27" t="s">
        <v>16568</v>
      </c>
      <c r="E1083" s="65">
        <v>946</v>
      </c>
      <c r="F1083" s="15">
        <f t="shared" si="50"/>
        <v>946</v>
      </c>
      <c r="G1083" s="16">
        <f t="shared" si="51"/>
        <v>38.612244897959187</v>
      </c>
      <c r="H1083" s="17">
        <f t="shared" si="53"/>
        <v>38.612244897959187</v>
      </c>
      <c r="I1083" s="19" t="s">
        <v>60</v>
      </c>
      <c r="J1083" s="18" t="s">
        <v>3300</v>
      </c>
      <c r="K1083" s="18" t="s">
        <v>68</v>
      </c>
      <c r="L1083" s="18" t="s">
        <v>3247</v>
      </c>
      <c r="M1083" s="22"/>
      <c r="N1083" s="18">
        <v>1.35</v>
      </c>
      <c r="O1083" s="18">
        <v>1.8580000000000001</v>
      </c>
      <c r="P1083" s="18" t="s">
        <v>52</v>
      </c>
      <c r="Q1083" s="18">
        <v>6</v>
      </c>
      <c r="R1083" s="18"/>
      <c r="S1083" s="18"/>
      <c r="T1083" s="18"/>
      <c r="U1083" s="18" t="s">
        <v>55</v>
      </c>
      <c r="W1083" s="18"/>
      <c r="Y1083" s="18"/>
      <c r="AB1083" s="67" t="s">
        <v>3289</v>
      </c>
      <c r="AC1083" s="68">
        <v>7</v>
      </c>
    </row>
    <row r="1084" spans="1:29" ht="12" customHeight="1">
      <c r="A1084" s="11" t="s">
        <v>3850</v>
      </c>
      <c r="B1084" s="12">
        <v>5905036200408</v>
      </c>
      <c r="C1084" s="21" t="s">
        <v>3851</v>
      </c>
      <c r="D1084" s="13"/>
      <c r="E1084" s="65">
        <v>832.62</v>
      </c>
      <c r="F1084" s="15">
        <f t="shared" si="50"/>
        <v>832.62</v>
      </c>
      <c r="G1084" s="16">
        <f t="shared" si="51"/>
        <v>33.984489795918364</v>
      </c>
      <c r="H1084" s="17">
        <f t="shared" si="52"/>
        <v>33.984489795918364</v>
      </c>
      <c r="I1084" s="19" t="s">
        <v>3050</v>
      </c>
      <c r="J1084" s="18" t="s">
        <v>3300</v>
      </c>
      <c r="K1084" s="18" t="s">
        <v>68</v>
      </c>
      <c r="L1084" s="18" t="s">
        <v>3247</v>
      </c>
      <c r="M1084" s="18"/>
      <c r="N1084" s="18">
        <v>1.6</v>
      </c>
      <c r="O1084" s="18">
        <v>1.8</v>
      </c>
      <c r="P1084" s="18" t="s">
        <v>52</v>
      </c>
      <c r="Q1084" s="18">
        <v>13</v>
      </c>
      <c r="R1084" s="18"/>
      <c r="U1084" s="18" t="s">
        <v>55</v>
      </c>
      <c r="V1084"/>
      <c r="W1084"/>
      <c r="X1084"/>
      <c r="Y1084" s="18" t="s">
        <v>69</v>
      </c>
      <c r="Z1084" s="18">
        <v>156</v>
      </c>
      <c r="AB1084" s="67" t="s">
        <v>3289</v>
      </c>
      <c r="AC1084" s="68">
        <v>7</v>
      </c>
    </row>
    <row r="1085" spans="1:29" ht="12" customHeight="1">
      <c r="A1085" s="11" t="s">
        <v>3852</v>
      </c>
      <c r="B1085" s="12">
        <v>5905036200422</v>
      </c>
      <c r="C1085" s="21" t="s">
        <v>3853</v>
      </c>
      <c r="D1085" s="13"/>
      <c r="E1085" s="65">
        <v>859.62</v>
      </c>
      <c r="F1085" s="15">
        <f t="shared" si="50"/>
        <v>859.62</v>
      </c>
      <c r="G1085" s="16">
        <f t="shared" si="51"/>
        <v>35.0865306122449</v>
      </c>
      <c r="H1085" s="17">
        <f t="shared" si="52"/>
        <v>35.0865306122449</v>
      </c>
      <c r="I1085" s="19" t="s">
        <v>3050</v>
      </c>
      <c r="J1085" s="18" t="s">
        <v>3300</v>
      </c>
      <c r="K1085" s="18" t="s">
        <v>68</v>
      </c>
      <c r="L1085" s="18" t="s">
        <v>3247</v>
      </c>
      <c r="M1085" s="18"/>
      <c r="N1085" s="18">
        <v>1.6</v>
      </c>
      <c r="O1085" s="18">
        <v>1.8</v>
      </c>
      <c r="P1085" s="18" t="s">
        <v>52</v>
      </c>
      <c r="Q1085" s="18">
        <v>12</v>
      </c>
      <c r="R1085" s="18"/>
      <c r="U1085" s="18" t="s">
        <v>55</v>
      </c>
      <c r="V1085"/>
      <c r="W1085"/>
      <c r="X1085"/>
      <c r="Y1085" s="18" t="s">
        <v>69</v>
      </c>
      <c r="Z1085" s="18">
        <v>144</v>
      </c>
      <c r="AB1085" s="67" t="s">
        <v>3289</v>
      </c>
      <c r="AC1085" s="68">
        <v>7</v>
      </c>
    </row>
    <row r="1086" spans="1:29" ht="12" customHeight="1">
      <c r="A1086" s="11" t="s">
        <v>3854</v>
      </c>
      <c r="B1086" s="12">
        <v>5905036200439</v>
      </c>
      <c r="C1086" s="21" t="s">
        <v>3855</v>
      </c>
      <c r="D1086" s="13"/>
      <c r="E1086" s="65">
        <v>1053</v>
      </c>
      <c r="F1086" s="15">
        <f t="shared" si="50"/>
        <v>1053</v>
      </c>
      <c r="G1086" s="16">
        <f t="shared" si="51"/>
        <v>42.979591836734691</v>
      </c>
      <c r="H1086" s="17">
        <f t="shared" si="52"/>
        <v>42.979591836734691</v>
      </c>
      <c r="I1086" s="19" t="s">
        <v>3050</v>
      </c>
      <c r="J1086" s="18" t="s">
        <v>3300</v>
      </c>
      <c r="K1086" s="18" t="s">
        <v>68</v>
      </c>
      <c r="L1086" s="18" t="s">
        <v>3247</v>
      </c>
      <c r="M1086" s="18"/>
      <c r="N1086" s="18">
        <v>1.6</v>
      </c>
      <c r="O1086" s="18">
        <v>1.8</v>
      </c>
      <c r="P1086" s="18" t="s">
        <v>52</v>
      </c>
      <c r="Q1086" s="18">
        <v>5</v>
      </c>
      <c r="R1086" s="18"/>
      <c r="U1086" s="18" t="s">
        <v>55</v>
      </c>
      <c r="V1086"/>
      <c r="W1086"/>
      <c r="X1086"/>
      <c r="Y1086" s="18" t="s">
        <v>69</v>
      </c>
      <c r="Z1086" s="18">
        <v>90</v>
      </c>
      <c r="AB1086" s="67" t="s">
        <v>3289</v>
      </c>
      <c r="AC1086" s="68">
        <v>7</v>
      </c>
    </row>
    <row r="1087" spans="1:29" ht="12" customHeight="1">
      <c r="A1087" s="11" t="s">
        <v>3856</v>
      </c>
      <c r="B1087" s="12">
        <v>5905036200446</v>
      </c>
      <c r="C1087" s="21" t="s">
        <v>3857</v>
      </c>
      <c r="D1087" s="13"/>
      <c r="E1087" s="65">
        <v>1053</v>
      </c>
      <c r="F1087" s="15">
        <f t="shared" si="50"/>
        <v>1053</v>
      </c>
      <c r="G1087" s="16">
        <f t="shared" si="51"/>
        <v>42.979591836734691</v>
      </c>
      <c r="H1087" s="17">
        <f t="shared" si="52"/>
        <v>42.979591836734691</v>
      </c>
      <c r="I1087" s="19" t="s">
        <v>3050</v>
      </c>
      <c r="J1087" s="18" t="s">
        <v>3300</v>
      </c>
      <c r="K1087" s="18" t="s">
        <v>68</v>
      </c>
      <c r="L1087" s="18" t="s">
        <v>3247</v>
      </c>
      <c r="M1087" s="18"/>
      <c r="N1087" s="18">
        <v>1.6</v>
      </c>
      <c r="O1087" s="18">
        <v>1.8</v>
      </c>
      <c r="P1087" s="18" t="s">
        <v>52</v>
      </c>
      <c r="Q1087" s="18">
        <v>5</v>
      </c>
      <c r="R1087" s="18"/>
      <c r="U1087" s="18" t="s">
        <v>55</v>
      </c>
      <c r="V1087"/>
      <c r="W1087"/>
      <c r="X1087"/>
      <c r="Y1087" s="18" t="s">
        <v>69</v>
      </c>
      <c r="Z1087" s="18">
        <v>90</v>
      </c>
      <c r="AB1087" s="67" t="s">
        <v>3289</v>
      </c>
      <c r="AC1087" s="68">
        <v>7</v>
      </c>
    </row>
    <row r="1088" spans="1:29" ht="12" customHeight="1">
      <c r="A1088" s="11" t="s">
        <v>3858</v>
      </c>
      <c r="B1088" s="12">
        <v>5905036201207</v>
      </c>
      <c r="C1088" s="21" t="s">
        <v>3859</v>
      </c>
      <c r="D1088" s="13"/>
      <c r="E1088" s="65">
        <v>665.48</v>
      </c>
      <c r="F1088" s="15">
        <f t="shared" si="50"/>
        <v>665.48</v>
      </c>
      <c r="G1088" s="16">
        <f t="shared" si="51"/>
        <v>27.162448979591836</v>
      </c>
      <c r="H1088" s="17">
        <f t="shared" si="52"/>
        <v>27.162448979591836</v>
      </c>
      <c r="I1088" s="19" t="s">
        <v>3050</v>
      </c>
      <c r="J1088" s="18" t="s">
        <v>3300</v>
      </c>
      <c r="K1088" s="18" t="s">
        <v>68</v>
      </c>
      <c r="L1088" s="18" t="s">
        <v>3247</v>
      </c>
      <c r="M1088" s="18"/>
      <c r="N1088" s="18">
        <v>1.6</v>
      </c>
      <c r="O1088" s="18">
        <v>1.8</v>
      </c>
      <c r="P1088" s="18" t="s">
        <v>52</v>
      </c>
      <c r="Q1088" s="18">
        <v>5</v>
      </c>
      <c r="R1088" s="18"/>
      <c r="U1088" s="18" t="s">
        <v>55</v>
      </c>
      <c r="V1088"/>
      <c r="W1088"/>
      <c r="X1088"/>
      <c r="Y1088"/>
      <c r="AB1088" s="67" t="s">
        <v>3289</v>
      </c>
      <c r="AC1088" s="68">
        <v>7</v>
      </c>
    </row>
    <row r="1089" spans="1:29" ht="12" customHeight="1">
      <c r="A1089" s="11" t="s">
        <v>3860</v>
      </c>
      <c r="B1089" s="12">
        <v>5905036201214</v>
      </c>
      <c r="C1089" s="21" t="s">
        <v>3861</v>
      </c>
      <c r="D1089" s="13"/>
      <c r="E1089" s="65">
        <v>665.48</v>
      </c>
      <c r="F1089" s="15">
        <f t="shared" si="50"/>
        <v>665.48</v>
      </c>
      <c r="G1089" s="16">
        <f t="shared" si="51"/>
        <v>27.162448979591836</v>
      </c>
      <c r="H1089" s="17">
        <f t="shared" si="52"/>
        <v>27.162448979591836</v>
      </c>
      <c r="I1089" s="19" t="s">
        <v>3050</v>
      </c>
      <c r="J1089" s="18" t="s">
        <v>3300</v>
      </c>
      <c r="K1089" s="18" t="s">
        <v>68</v>
      </c>
      <c r="L1089" s="18" t="s">
        <v>3247</v>
      </c>
      <c r="M1089" s="18"/>
      <c r="N1089" s="18">
        <v>1.6</v>
      </c>
      <c r="O1089" s="18">
        <v>1.8</v>
      </c>
      <c r="P1089" s="18" t="s">
        <v>52</v>
      </c>
      <c r="Q1089" s="18">
        <v>5</v>
      </c>
      <c r="R1089" s="18"/>
      <c r="U1089" s="18" t="s">
        <v>55</v>
      </c>
      <c r="V1089"/>
      <c r="W1089"/>
      <c r="X1089"/>
      <c r="Y1089"/>
      <c r="AB1089" s="67" t="s">
        <v>3289</v>
      </c>
      <c r="AC1089" s="68">
        <v>7</v>
      </c>
    </row>
    <row r="1090" spans="1:29" ht="12" customHeight="1">
      <c r="A1090" s="11" t="s">
        <v>3862</v>
      </c>
      <c r="B1090" s="12" t="s">
        <v>3863</v>
      </c>
      <c r="C1090" s="27" t="s">
        <v>3864</v>
      </c>
      <c r="E1090" s="65">
        <v>816.66</v>
      </c>
      <c r="F1090" s="15">
        <f t="shared" si="50"/>
        <v>816.66</v>
      </c>
      <c r="G1090" s="16">
        <f t="shared" si="51"/>
        <v>33.333061224489796</v>
      </c>
      <c r="H1090" s="17">
        <f t="shared" si="52"/>
        <v>33.333061224489796</v>
      </c>
      <c r="I1090" s="19" t="s">
        <v>3050</v>
      </c>
      <c r="J1090" s="18" t="s">
        <v>3060</v>
      </c>
      <c r="K1090" s="18" t="s">
        <v>68</v>
      </c>
      <c r="L1090" s="18" t="s">
        <v>3247</v>
      </c>
      <c r="M1090" s="22"/>
      <c r="N1090" s="18">
        <v>1.9</v>
      </c>
      <c r="O1090" s="18"/>
      <c r="P1090" s="18" t="s">
        <v>52</v>
      </c>
      <c r="Q1090" s="18">
        <v>6</v>
      </c>
      <c r="R1090" s="18"/>
      <c r="S1090" s="18"/>
      <c r="T1090" s="18"/>
      <c r="U1090" s="18" t="s">
        <v>55</v>
      </c>
      <c r="W1090" s="18"/>
      <c r="Y1090" s="18"/>
      <c r="AB1090" s="67" t="s">
        <v>3289</v>
      </c>
      <c r="AC1090" s="68">
        <v>7</v>
      </c>
    </row>
    <row r="1091" spans="1:29" ht="12" customHeight="1">
      <c r="A1091" s="11" t="s">
        <v>3865</v>
      </c>
      <c r="B1091" s="12" t="s">
        <v>3866</v>
      </c>
      <c r="C1091" s="27" t="s">
        <v>3867</v>
      </c>
      <c r="E1091" s="65">
        <v>657.33</v>
      </c>
      <c r="F1091" s="15">
        <f t="shared" si="50"/>
        <v>657.33</v>
      </c>
      <c r="G1091" s="16">
        <f t="shared" si="51"/>
        <v>26.829795918367349</v>
      </c>
      <c r="H1091" s="17">
        <f t="shared" si="52"/>
        <v>26.829795918367349</v>
      </c>
      <c r="I1091" s="19" t="s">
        <v>3050</v>
      </c>
      <c r="J1091" s="18" t="s">
        <v>3060</v>
      </c>
      <c r="K1091" s="18" t="s">
        <v>68</v>
      </c>
      <c r="L1091" s="18" t="s">
        <v>3247</v>
      </c>
      <c r="M1091" s="22"/>
      <c r="N1091" s="18"/>
      <c r="O1091" s="18"/>
      <c r="P1091" s="18" t="s">
        <v>52</v>
      </c>
      <c r="Q1091" s="18"/>
      <c r="R1091" s="18"/>
      <c r="S1091" s="18"/>
      <c r="T1091" s="18"/>
      <c r="U1091" s="18"/>
      <c r="W1091" s="18"/>
      <c r="Y1091" s="18"/>
      <c r="AB1091" s="67" t="s">
        <v>3289</v>
      </c>
      <c r="AC1091" s="68">
        <v>7</v>
      </c>
    </row>
    <row r="1092" spans="1:29" ht="12" customHeight="1">
      <c r="A1092" s="11" t="s">
        <v>3868</v>
      </c>
      <c r="B1092" s="12">
        <v>5901986792246</v>
      </c>
      <c r="C1092" s="21" t="s">
        <v>3869</v>
      </c>
      <c r="D1092" s="13"/>
      <c r="E1092" s="65">
        <v>787.43</v>
      </c>
      <c r="F1092" s="15">
        <f t="shared" si="50"/>
        <v>787.43</v>
      </c>
      <c r="G1092" s="16">
        <f t="shared" si="51"/>
        <v>32.14</v>
      </c>
      <c r="H1092" s="17">
        <f t="shared" si="52"/>
        <v>32.14</v>
      </c>
      <c r="I1092" s="19" t="s">
        <v>3050</v>
      </c>
      <c r="J1092" s="18" t="s">
        <v>3060</v>
      </c>
      <c r="K1092" s="18" t="s">
        <v>68</v>
      </c>
      <c r="L1092" s="18" t="s">
        <v>3247</v>
      </c>
      <c r="M1092" s="18"/>
      <c r="N1092" s="18">
        <v>1.9</v>
      </c>
      <c r="O1092" s="18">
        <v>2</v>
      </c>
      <c r="P1092" s="18" t="s">
        <v>52</v>
      </c>
      <c r="Q1092" s="18">
        <v>13</v>
      </c>
      <c r="R1092" s="18"/>
      <c r="U1092" s="18" t="s">
        <v>55</v>
      </c>
      <c r="V1092"/>
      <c r="W1092"/>
      <c r="X1092"/>
      <c r="Y1092" s="18" t="s">
        <v>69</v>
      </c>
      <c r="Z1092" s="18">
        <v>156</v>
      </c>
      <c r="AB1092" s="67" t="s">
        <v>3289</v>
      </c>
      <c r="AC1092" s="68">
        <v>7</v>
      </c>
    </row>
    <row r="1093" spans="1:29" ht="12" customHeight="1">
      <c r="A1093" s="11" t="s">
        <v>3870</v>
      </c>
      <c r="B1093" s="12">
        <v>5901477337208</v>
      </c>
      <c r="C1093" s="21" t="s">
        <v>3871</v>
      </c>
      <c r="D1093" s="13"/>
      <c r="E1093" s="65">
        <v>1066.2</v>
      </c>
      <c r="F1093" s="15">
        <f t="shared" ref="F1093:F1156" si="54">E1093*(1-$E$1)</f>
        <v>1066.2</v>
      </c>
      <c r="G1093" s="16">
        <f t="shared" si="51"/>
        <v>43.518367346938774</v>
      </c>
      <c r="H1093" s="17">
        <f t="shared" si="52"/>
        <v>43.518367346938774</v>
      </c>
      <c r="I1093" s="18" t="s">
        <v>3170</v>
      </c>
      <c r="J1093" s="71">
        <v>94051990</v>
      </c>
      <c r="K1093" s="18" t="s">
        <v>68</v>
      </c>
      <c r="L1093" s="18" t="s">
        <v>3247</v>
      </c>
      <c r="M1093" s="22" t="s">
        <v>3721</v>
      </c>
      <c r="N1093" s="19">
        <v>1.333</v>
      </c>
      <c r="O1093" s="19">
        <v>1.6339999999999999</v>
      </c>
      <c r="P1093" s="18" t="s">
        <v>52</v>
      </c>
      <c r="Q1093" s="18">
        <v>10</v>
      </c>
      <c r="R1093" s="18"/>
      <c r="S1093" s="18"/>
      <c r="T1093" s="19"/>
      <c r="U1093" s="18" t="s">
        <v>55</v>
      </c>
      <c r="V1093" s="18"/>
      <c r="W1093" s="18"/>
      <c r="X1093" s="18"/>
      <c r="Y1093" s="18"/>
      <c r="AB1093" s="67" t="s">
        <v>3289</v>
      </c>
      <c r="AC1093" s="68">
        <v>7</v>
      </c>
    </row>
    <row r="1094" spans="1:29" ht="12" customHeight="1">
      <c r="A1094" s="11" t="s">
        <v>3872</v>
      </c>
      <c r="B1094" s="12">
        <v>5902838497067</v>
      </c>
      <c r="C1094" s="21" t="s">
        <v>3873</v>
      </c>
      <c r="D1094" s="13"/>
      <c r="E1094" s="65">
        <v>1360</v>
      </c>
      <c r="F1094" s="15">
        <f t="shared" si="54"/>
        <v>1360</v>
      </c>
      <c r="G1094" s="16">
        <f t="shared" si="51"/>
        <v>55.510204081632651</v>
      </c>
      <c r="H1094" s="17">
        <f t="shared" si="52"/>
        <v>55.510204081632651</v>
      </c>
      <c r="I1094" s="18" t="s">
        <v>37</v>
      </c>
      <c r="J1094" s="18">
        <v>94051140</v>
      </c>
      <c r="K1094" s="18" t="s">
        <v>68</v>
      </c>
      <c r="L1094" s="18" t="s">
        <v>3247</v>
      </c>
      <c r="M1094" s="22" t="s">
        <v>3874</v>
      </c>
      <c r="N1094" s="19">
        <v>1.1599999999999999</v>
      </c>
      <c r="O1094" s="19">
        <v>1.4</v>
      </c>
      <c r="P1094" s="18" t="s">
        <v>52</v>
      </c>
      <c r="Q1094" s="18">
        <v>6</v>
      </c>
      <c r="R1094" s="18"/>
      <c r="S1094" s="18"/>
      <c r="T1094" s="18"/>
      <c r="U1094" s="18" t="s">
        <v>55</v>
      </c>
      <c r="V1094"/>
      <c r="W1094" s="18"/>
      <c r="X1094" s="18"/>
      <c r="Y1094" s="18" t="s">
        <v>69</v>
      </c>
      <c r="Z1094" s="18">
        <v>102</v>
      </c>
      <c r="AB1094" s="67" t="s">
        <v>3289</v>
      </c>
      <c r="AC1094" s="68">
        <v>7</v>
      </c>
    </row>
    <row r="1095" spans="1:29" ht="12" customHeight="1">
      <c r="A1095" s="11" t="s">
        <v>3875</v>
      </c>
      <c r="B1095" s="12" t="s">
        <v>3876</v>
      </c>
      <c r="C1095" s="27" t="s">
        <v>3877</v>
      </c>
      <c r="D1095" s="27" t="s">
        <v>3878</v>
      </c>
      <c r="E1095" s="65">
        <v>2066.67</v>
      </c>
      <c r="F1095" s="15">
        <f t="shared" si="54"/>
        <v>2066.67</v>
      </c>
      <c r="G1095" s="16">
        <f t="shared" si="51"/>
        <v>84.353877551020418</v>
      </c>
      <c r="H1095" s="17">
        <f t="shared" si="52"/>
        <v>84.353877551020418</v>
      </c>
      <c r="I1095" s="19" t="s">
        <v>60</v>
      </c>
      <c r="J1095" s="18" t="s">
        <v>3060</v>
      </c>
      <c r="K1095" s="18" t="s">
        <v>68</v>
      </c>
      <c r="L1095" s="18" t="s">
        <v>3247</v>
      </c>
      <c r="M1095" s="22"/>
      <c r="N1095" s="18">
        <v>1.22</v>
      </c>
      <c r="O1095" s="18">
        <v>1.458</v>
      </c>
      <c r="P1095" s="18" t="s">
        <v>52</v>
      </c>
      <c r="Q1095" s="18"/>
      <c r="R1095" s="18"/>
      <c r="S1095" s="18"/>
      <c r="T1095" s="18"/>
      <c r="U1095" s="18"/>
      <c r="W1095" s="18"/>
      <c r="Y1095" s="18"/>
      <c r="AB1095" s="67" t="s">
        <v>3289</v>
      </c>
      <c r="AC1095" s="68">
        <v>7</v>
      </c>
    </row>
    <row r="1096" spans="1:29" ht="12" customHeight="1">
      <c r="A1096" s="11" t="s">
        <v>3879</v>
      </c>
      <c r="B1096" s="12" t="s">
        <v>3880</v>
      </c>
      <c r="C1096" s="27" t="s">
        <v>3881</v>
      </c>
      <c r="D1096" s="27" t="s">
        <v>3882</v>
      </c>
      <c r="E1096" s="65">
        <v>2066.67</v>
      </c>
      <c r="F1096" s="15">
        <f t="shared" si="54"/>
        <v>2066.67</v>
      </c>
      <c r="G1096" s="16">
        <f t="shared" si="51"/>
        <v>84.353877551020418</v>
      </c>
      <c r="H1096" s="17">
        <f t="shared" si="52"/>
        <v>84.353877551020418</v>
      </c>
      <c r="I1096" s="19" t="s">
        <v>60</v>
      </c>
      <c r="J1096" s="18" t="s">
        <v>3060</v>
      </c>
      <c r="K1096" s="18" t="s">
        <v>68</v>
      </c>
      <c r="L1096" s="18" t="s">
        <v>3247</v>
      </c>
      <c r="M1096" s="22"/>
      <c r="N1096" s="18">
        <v>1.22</v>
      </c>
      <c r="O1096" s="18">
        <v>1.458</v>
      </c>
      <c r="P1096" s="18" t="s">
        <v>52</v>
      </c>
      <c r="Q1096" s="18"/>
      <c r="R1096" s="18"/>
      <c r="S1096" s="18"/>
      <c r="T1096" s="18"/>
      <c r="U1096" s="18"/>
      <c r="W1096" s="18"/>
      <c r="Y1096" s="18"/>
      <c r="AB1096" s="67" t="s">
        <v>3289</v>
      </c>
      <c r="AC1096" s="68">
        <v>7</v>
      </c>
    </row>
    <row r="1097" spans="1:29" ht="12" customHeight="1">
      <c r="A1097" s="11" t="s">
        <v>3883</v>
      </c>
      <c r="B1097" s="12" t="s">
        <v>3884</v>
      </c>
      <c r="C1097" s="27" t="s">
        <v>3885</v>
      </c>
      <c r="D1097" s="27" t="s">
        <v>3886</v>
      </c>
      <c r="E1097" s="65">
        <v>2066.67</v>
      </c>
      <c r="F1097" s="15">
        <f t="shared" si="54"/>
        <v>2066.67</v>
      </c>
      <c r="G1097" s="16">
        <f t="shared" si="51"/>
        <v>84.353877551020418</v>
      </c>
      <c r="H1097" s="17">
        <f t="shared" si="52"/>
        <v>84.353877551020418</v>
      </c>
      <c r="I1097" s="19" t="s">
        <v>60</v>
      </c>
      <c r="J1097" s="18" t="s">
        <v>3060</v>
      </c>
      <c r="K1097" s="18" t="s">
        <v>68</v>
      </c>
      <c r="L1097" s="18" t="s">
        <v>3247</v>
      </c>
      <c r="M1097" s="22"/>
      <c r="N1097" s="18">
        <v>1.22</v>
      </c>
      <c r="O1097" s="18">
        <v>1.458</v>
      </c>
      <c r="P1097" s="18" t="s">
        <v>52</v>
      </c>
      <c r="Q1097" s="18"/>
      <c r="R1097" s="18"/>
      <c r="S1097" s="18"/>
      <c r="T1097" s="18"/>
      <c r="U1097" s="18"/>
      <c r="W1097" s="18"/>
      <c r="Y1097" s="18"/>
      <c r="AB1097" s="67" t="s">
        <v>3289</v>
      </c>
      <c r="AC1097" s="68">
        <v>7</v>
      </c>
    </row>
    <row r="1098" spans="1:29" ht="12" customHeight="1">
      <c r="A1098" s="11" t="s">
        <v>3887</v>
      </c>
      <c r="B1098" s="12" t="s">
        <v>3888</v>
      </c>
      <c r="C1098" s="27" t="s">
        <v>3889</v>
      </c>
      <c r="D1098" s="27" t="s">
        <v>3890</v>
      </c>
      <c r="E1098" s="65">
        <v>2066.67</v>
      </c>
      <c r="F1098" s="15">
        <f t="shared" si="54"/>
        <v>2066.67</v>
      </c>
      <c r="G1098" s="16">
        <f t="shared" si="51"/>
        <v>84.353877551020418</v>
      </c>
      <c r="H1098" s="17">
        <f t="shared" si="52"/>
        <v>84.353877551020418</v>
      </c>
      <c r="I1098" s="19" t="s">
        <v>60</v>
      </c>
      <c r="J1098" s="18" t="s">
        <v>3060</v>
      </c>
      <c r="K1098" s="18" t="s">
        <v>68</v>
      </c>
      <c r="L1098" s="18" t="s">
        <v>3247</v>
      </c>
      <c r="M1098" s="22"/>
      <c r="N1098" s="18">
        <v>1.22</v>
      </c>
      <c r="O1098" s="18">
        <v>1.458</v>
      </c>
      <c r="P1098" s="18" t="s">
        <v>52</v>
      </c>
      <c r="Q1098" s="18"/>
      <c r="R1098" s="18"/>
      <c r="S1098" s="18"/>
      <c r="T1098" s="18"/>
      <c r="U1098" s="18"/>
      <c r="W1098" s="18"/>
      <c r="Y1098" s="18"/>
      <c r="AB1098" s="67" t="s">
        <v>3289</v>
      </c>
      <c r="AC1098" s="68">
        <v>7</v>
      </c>
    </row>
    <row r="1099" spans="1:29" ht="12" customHeight="1">
      <c r="A1099" s="11" t="s">
        <v>3891</v>
      </c>
      <c r="B1099" s="12" t="s">
        <v>3892</v>
      </c>
      <c r="C1099" s="27" t="s">
        <v>3893</v>
      </c>
      <c r="D1099" s="27" t="s">
        <v>3894</v>
      </c>
      <c r="E1099" s="65">
        <v>2066.67</v>
      </c>
      <c r="F1099" s="15">
        <f t="shared" si="54"/>
        <v>2066.67</v>
      </c>
      <c r="G1099" s="16">
        <f t="shared" si="51"/>
        <v>84.353877551020418</v>
      </c>
      <c r="H1099" s="17">
        <f t="shared" si="52"/>
        <v>84.353877551020418</v>
      </c>
      <c r="I1099" s="19" t="s">
        <v>60</v>
      </c>
      <c r="J1099" s="18" t="s">
        <v>3060</v>
      </c>
      <c r="K1099" s="18" t="s">
        <v>68</v>
      </c>
      <c r="L1099" s="18" t="s">
        <v>3247</v>
      </c>
      <c r="M1099" s="22"/>
      <c r="N1099" s="18">
        <v>1.22</v>
      </c>
      <c r="O1099" s="18">
        <v>1.458</v>
      </c>
      <c r="P1099" s="18" t="s">
        <v>52</v>
      </c>
      <c r="Q1099" s="18"/>
      <c r="R1099" s="18"/>
      <c r="S1099" s="18"/>
      <c r="T1099" s="18"/>
      <c r="U1099" s="18"/>
      <c r="W1099" s="18"/>
      <c r="Y1099" s="18"/>
      <c r="AB1099" s="67" t="s">
        <v>3289</v>
      </c>
      <c r="AC1099" s="68">
        <v>7</v>
      </c>
    </row>
    <row r="1100" spans="1:29" ht="12" customHeight="1">
      <c r="A1100" s="11" t="s">
        <v>3895</v>
      </c>
      <c r="B1100" s="12" t="s">
        <v>3896</v>
      </c>
      <c r="C1100" s="27" t="s">
        <v>3897</v>
      </c>
      <c r="D1100" s="27" t="s">
        <v>3898</v>
      </c>
      <c r="E1100" s="65">
        <v>2066.67</v>
      </c>
      <c r="F1100" s="15">
        <f t="shared" si="54"/>
        <v>2066.67</v>
      </c>
      <c r="G1100" s="16">
        <f t="shared" si="51"/>
        <v>84.353877551020418</v>
      </c>
      <c r="H1100" s="17">
        <f t="shared" si="52"/>
        <v>84.353877551020418</v>
      </c>
      <c r="I1100" s="19" t="s">
        <v>60</v>
      </c>
      <c r="J1100" s="18" t="s">
        <v>3060</v>
      </c>
      <c r="K1100" s="18" t="s">
        <v>68</v>
      </c>
      <c r="L1100" s="18" t="s">
        <v>3247</v>
      </c>
      <c r="M1100" s="22"/>
      <c r="N1100" s="18">
        <v>1.22</v>
      </c>
      <c r="O1100" s="18">
        <v>1.458</v>
      </c>
      <c r="P1100" s="18" t="s">
        <v>52</v>
      </c>
      <c r="Q1100" s="18"/>
      <c r="R1100" s="18"/>
      <c r="S1100" s="18"/>
      <c r="T1100" s="18"/>
      <c r="U1100" s="18"/>
      <c r="W1100" s="18"/>
      <c r="Y1100" s="18"/>
      <c r="AB1100" s="67" t="s">
        <v>3289</v>
      </c>
      <c r="AC1100" s="68">
        <v>7</v>
      </c>
    </row>
    <row r="1101" spans="1:29" ht="12" customHeight="1">
      <c r="A1101" s="11" t="s">
        <v>3899</v>
      </c>
      <c r="B1101" s="12" t="s">
        <v>3900</v>
      </c>
      <c r="C1101" s="27" t="s">
        <v>3901</v>
      </c>
      <c r="D1101" s="27" t="s">
        <v>3902</v>
      </c>
      <c r="E1101" s="65">
        <v>2066.67</v>
      </c>
      <c r="F1101" s="15">
        <f t="shared" si="54"/>
        <v>2066.67</v>
      </c>
      <c r="G1101" s="16">
        <f t="shared" si="51"/>
        <v>84.353877551020418</v>
      </c>
      <c r="H1101" s="17">
        <f t="shared" si="52"/>
        <v>84.353877551020418</v>
      </c>
      <c r="I1101" s="19" t="s">
        <v>60</v>
      </c>
      <c r="J1101" s="18" t="s">
        <v>3060</v>
      </c>
      <c r="K1101" s="18" t="s">
        <v>68</v>
      </c>
      <c r="L1101" s="18" t="s">
        <v>3247</v>
      </c>
      <c r="M1101" s="22"/>
      <c r="N1101" s="18">
        <v>1.22</v>
      </c>
      <c r="O1101" s="18">
        <v>1.458</v>
      </c>
      <c r="P1101" s="18" t="s">
        <v>52</v>
      </c>
      <c r="Q1101" s="18"/>
      <c r="R1101" s="18"/>
      <c r="S1101" s="18"/>
      <c r="T1101" s="18"/>
      <c r="U1101" s="18"/>
      <c r="W1101" s="18"/>
      <c r="Y1101" s="18"/>
      <c r="AB1101" s="67" t="s">
        <v>3289</v>
      </c>
      <c r="AC1101" s="68">
        <v>7</v>
      </c>
    </row>
    <row r="1102" spans="1:29" ht="12" customHeight="1">
      <c r="A1102" s="11" t="s">
        <v>3903</v>
      </c>
      <c r="B1102" s="12" t="s">
        <v>3904</v>
      </c>
      <c r="C1102" s="27" t="s">
        <v>3905</v>
      </c>
      <c r="D1102" s="27" t="s">
        <v>3906</v>
      </c>
      <c r="E1102" s="65">
        <v>2066.67</v>
      </c>
      <c r="F1102" s="15">
        <f t="shared" si="54"/>
        <v>2066.67</v>
      </c>
      <c r="G1102" s="16">
        <f t="shared" si="51"/>
        <v>84.353877551020418</v>
      </c>
      <c r="H1102" s="17">
        <f t="shared" si="52"/>
        <v>84.353877551020418</v>
      </c>
      <c r="I1102" s="19" t="s">
        <v>60</v>
      </c>
      <c r="J1102" s="18" t="s">
        <v>3060</v>
      </c>
      <c r="K1102" s="18" t="s">
        <v>68</v>
      </c>
      <c r="L1102" s="18" t="s">
        <v>3247</v>
      </c>
      <c r="M1102" s="22"/>
      <c r="N1102" s="18">
        <v>1.22</v>
      </c>
      <c r="O1102" s="18">
        <v>1.458</v>
      </c>
      <c r="P1102" s="18" t="s">
        <v>52</v>
      </c>
      <c r="Q1102" s="18"/>
      <c r="R1102" s="18"/>
      <c r="S1102" s="18"/>
      <c r="T1102" s="18"/>
      <c r="U1102" s="18"/>
      <c r="W1102" s="18"/>
      <c r="Y1102" s="18"/>
      <c r="AB1102" s="67" t="s">
        <v>3289</v>
      </c>
      <c r="AC1102" s="68">
        <v>7</v>
      </c>
    </row>
    <row r="1103" spans="1:29" ht="12" customHeight="1">
      <c r="A1103" s="11" t="s">
        <v>3907</v>
      </c>
      <c r="B1103" s="12" t="s">
        <v>3908</v>
      </c>
      <c r="C1103" s="27" t="s">
        <v>3909</v>
      </c>
      <c r="D1103" s="27" t="s">
        <v>3910</v>
      </c>
      <c r="E1103" s="65">
        <v>2066.67</v>
      </c>
      <c r="F1103" s="15">
        <f t="shared" si="54"/>
        <v>2066.67</v>
      </c>
      <c r="G1103" s="16">
        <f t="shared" si="51"/>
        <v>84.353877551020418</v>
      </c>
      <c r="H1103" s="17">
        <f t="shared" si="52"/>
        <v>84.353877551020418</v>
      </c>
      <c r="I1103" s="19" t="s">
        <v>60</v>
      </c>
      <c r="J1103" s="18" t="s">
        <v>3060</v>
      </c>
      <c r="K1103" s="18" t="s">
        <v>68</v>
      </c>
      <c r="L1103" s="18" t="s">
        <v>3247</v>
      </c>
      <c r="M1103" s="22"/>
      <c r="N1103" s="18">
        <v>1.22</v>
      </c>
      <c r="O1103" s="18">
        <v>1.458</v>
      </c>
      <c r="P1103" s="18" t="s">
        <v>52</v>
      </c>
      <c r="Q1103" s="18"/>
      <c r="R1103" s="18"/>
      <c r="S1103" s="18"/>
      <c r="T1103" s="18"/>
      <c r="U1103" s="18"/>
      <c r="W1103" s="18"/>
      <c r="Y1103" s="18"/>
      <c r="AB1103" s="67" t="s">
        <v>3289</v>
      </c>
      <c r="AC1103" s="68">
        <v>7</v>
      </c>
    </row>
    <row r="1104" spans="1:29" ht="12" customHeight="1">
      <c r="A1104" s="11" t="s">
        <v>3911</v>
      </c>
      <c r="B1104" s="12" t="s">
        <v>3912</v>
      </c>
      <c r="C1104" s="27" t="s">
        <v>3913</v>
      </c>
      <c r="D1104" s="27" t="s">
        <v>3914</v>
      </c>
      <c r="E1104" s="65">
        <v>2066.67</v>
      </c>
      <c r="F1104" s="15">
        <f t="shared" si="54"/>
        <v>2066.67</v>
      </c>
      <c r="G1104" s="16">
        <f t="shared" si="51"/>
        <v>84.353877551020418</v>
      </c>
      <c r="H1104" s="17">
        <f t="shared" si="52"/>
        <v>84.353877551020418</v>
      </c>
      <c r="I1104" s="19" t="s">
        <v>60</v>
      </c>
      <c r="J1104" s="18" t="s">
        <v>3060</v>
      </c>
      <c r="K1104" s="18" t="s">
        <v>68</v>
      </c>
      <c r="L1104" s="18" t="s">
        <v>3247</v>
      </c>
      <c r="M1104" s="22"/>
      <c r="N1104" s="18">
        <v>1.22</v>
      </c>
      <c r="O1104" s="18">
        <v>1.458</v>
      </c>
      <c r="P1104" s="18" t="s">
        <v>52</v>
      </c>
      <c r="Q1104" s="18"/>
      <c r="R1104" s="18"/>
      <c r="S1104" s="18"/>
      <c r="T1104" s="18"/>
      <c r="U1104" s="18"/>
      <c r="W1104" s="18"/>
      <c r="Y1104" s="18"/>
      <c r="AB1104" s="67" t="s">
        <v>3289</v>
      </c>
      <c r="AC1104" s="68">
        <v>7</v>
      </c>
    </row>
    <row r="1105" spans="1:29" ht="12" customHeight="1">
      <c r="A1105" s="11" t="s">
        <v>3915</v>
      </c>
      <c r="B1105" s="12" t="s">
        <v>3916</v>
      </c>
      <c r="C1105" s="27" t="s">
        <v>3917</v>
      </c>
      <c r="D1105" s="27" t="s">
        <v>3918</v>
      </c>
      <c r="E1105" s="65">
        <v>2066.67</v>
      </c>
      <c r="F1105" s="15">
        <f t="shared" si="54"/>
        <v>2066.67</v>
      </c>
      <c r="G1105" s="16">
        <f t="shared" ref="G1105:G1168" si="55">E1105/$E$2</f>
        <v>84.353877551020418</v>
      </c>
      <c r="H1105" s="17">
        <f t="shared" si="52"/>
        <v>84.353877551020418</v>
      </c>
      <c r="I1105" s="19" t="s">
        <v>60</v>
      </c>
      <c r="J1105" s="18" t="s">
        <v>3060</v>
      </c>
      <c r="K1105" s="18" t="s">
        <v>68</v>
      </c>
      <c r="L1105" s="18" t="s">
        <v>3247</v>
      </c>
      <c r="M1105" s="22"/>
      <c r="N1105" s="18">
        <v>1.22</v>
      </c>
      <c r="O1105" s="18">
        <v>1.458</v>
      </c>
      <c r="P1105" s="18" t="s">
        <v>52</v>
      </c>
      <c r="Q1105" s="18"/>
      <c r="R1105" s="18"/>
      <c r="S1105" s="18"/>
      <c r="T1105" s="18"/>
      <c r="U1105" s="18"/>
      <c r="W1105" s="18"/>
      <c r="Y1105" s="18"/>
      <c r="AB1105" s="67" t="s">
        <v>3289</v>
      </c>
      <c r="AC1105" s="68">
        <v>7</v>
      </c>
    </row>
    <row r="1106" spans="1:29" ht="12" customHeight="1">
      <c r="A1106" s="11" t="s">
        <v>3919</v>
      </c>
      <c r="B1106" s="12" t="s">
        <v>3920</v>
      </c>
      <c r="C1106" s="27" t="s">
        <v>3921</v>
      </c>
      <c r="D1106" s="27" t="s">
        <v>3922</v>
      </c>
      <c r="E1106" s="65">
        <v>2066.67</v>
      </c>
      <c r="F1106" s="15">
        <f t="shared" si="54"/>
        <v>2066.67</v>
      </c>
      <c r="G1106" s="16">
        <f t="shared" si="55"/>
        <v>84.353877551020418</v>
      </c>
      <c r="H1106" s="17">
        <f t="shared" si="52"/>
        <v>84.353877551020418</v>
      </c>
      <c r="I1106" s="19" t="s">
        <v>60</v>
      </c>
      <c r="J1106" s="18" t="s">
        <v>3060</v>
      </c>
      <c r="K1106" s="18" t="s">
        <v>68</v>
      </c>
      <c r="L1106" s="18" t="s">
        <v>3247</v>
      </c>
      <c r="M1106" s="22"/>
      <c r="N1106" s="18">
        <v>1.22</v>
      </c>
      <c r="O1106" s="18">
        <v>1.458</v>
      </c>
      <c r="P1106" s="18" t="s">
        <v>52</v>
      </c>
      <c r="Q1106" s="18"/>
      <c r="R1106" s="18"/>
      <c r="S1106" s="18"/>
      <c r="T1106" s="18"/>
      <c r="U1106" s="18"/>
      <c r="W1106" s="18"/>
      <c r="Y1106" s="18"/>
      <c r="AB1106" s="67" t="s">
        <v>3289</v>
      </c>
      <c r="AC1106" s="68">
        <v>7</v>
      </c>
    </row>
    <row r="1107" spans="1:29" ht="12" customHeight="1">
      <c r="A1107" s="11" t="s">
        <v>3923</v>
      </c>
      <c r="B1107" s="12" t="s">
        <v>3924</v>
      </c>
      <c r="C1107" s="27" t="s">
        <v>3925</v>
      </c>
      <c r="D1107" s="27" t="s">
        <v>3926</v>
      </c>
      <c r="E1107" s="65">
        <v>498.33</v>
      </c>
      <c r="F1107" s="15">
        <f t="shared" si="54"/>
        <v>498.33</v>
      </c>
      <c r="G1107" s="16">
        <f t="shared" si="55"/>
        <v>20.34</v>
      </c>
      <c r="H1107" s="17">
        <f t="shared" si="52"/>
        <v>20.34</v>
      </c>
      <c r="I1107" s="19" t="s">
        <v>60</v>
      </c>
      <c r="J1107" s="18" t="s">
        <v>3927</v>
      </c>
      <c r="K1107" s="18" t="s">
        <v>68</v>
      </c>
      <c r="L1107" s="18" t="s">
        <v>3247</v>
      </c>
      <c r="M1107" s="22"/>
      <c r="N1107" s="18">
        <v>0.312</v>
      </c>
      <c r="O1107" s="18"/>
      <c r="P1107" s="18" t="s">
        <v>52</v>
      </c>
      <c r="Q1107" s="18"/>
      <c r="R1107" s="18"/>
      <c r="S1107" s="18"/>
      <c r="T1107" s="18"/>
      <c r="U1107" s="18"/>
      <c r="W1107" s="18"/>
      <c r="Y1107" s="18"/>
      <c r="AB1107" s="67" t="s">
        <v>3289</v>
      </c>
      <c r="AC1107" s="68">
        <v>7</v>
      </c>
    </row>
    <row r="1108" spans="1:29" ht="12" customHeight="1">
      <c r="A1108" s="11" t="s">
        <v>3928</v>
      </c>
      <c r="B1108" s="12" t="s">
        <v>3929</v>
      </c>
      <c r="C1108" s="27" t="s">
        <v>3930</v>
      </c>
      <c r="D1108" s="27" t="s">
        <v>3931</v>
      </c>
      <c r="E1108" s="65">
        <v>866.67</v>
      </c>
      <c r="F1108" s="15">
        <f t="shared" si="54"/>
        <v>866.67</v>
      </c>
      <c r="G1108" s="16">
        <f t="shared" si="55"/>
        <v>35.374285714285712</v>
      </c>
      <c r="H1108" s="17">
        <f t="shared" si="52"/>
        <v>35.374285714285712</v>
      </c>
      <c r="I1108" s="19" t="s">
        <v>60</v>
      </c>
      <c r="J1108" s="18" t="s">
        <v>3927</v>
      </c>
      <c r="K1108" s="18" t="s">
        <v>68</v>
      </c>
      <c r="L1108" s="18" t="s">
        <v>3247</v>
      </c>
      <c r="M1108" s="22"/>
      <c r="N1108" s="18">
        <v>0.55000000000000004</v>
      </c>
      <c r="O1108" s="18"/>
      <c r="P1108" s="18" t="s">
        <v>52</v>
      </c>
      <c r="Q1108" s="18"/>
      <c r="R1108" s="18"/>
      <c r="S1108" s="18"/>
      <c r="T1108" s="18"/>
      <c r="U1108" s="18"/>
      <c r="W1108" s="18"/>
      <c r="Y1108" s="18"/>
      <c r="AB1108" s="67" t="s">
        <v>3289</v>
      </c>
      <c r="AC1108" s="68">
        <v>7</v>
      </c>
    </row>
    <row r="1109" spans="1:29" ht="12" customHeight="1">
      <c r="A1109" s="11" t="s">
        <v>3932</v>
      </c>
      <c r="B1109" s="12">
        <v>5905036201054</v>
      </c>
      <c r="C1109" s="21" t="s">
        <v>3933</v>
      </c>
      <c r="D1109" s="13"/>
      <c r="E1109" s="65">
        <v>414.14</v>
      </c>
      <c r="F1109" s="15">
        <f t="shared" si="54"/>
        <v>414.14</v>
      </c>
      <c r="G1109" s="16">
        <f t="shared" si="55"/>
        <v>16.903673469387755</v>
      </c>
      <c r="H1109" s="17">
        <f t="shared" ref="H1109:H1189" si="56">G1109*(1-$E$1)</f>
        <v>16.903673469387755</v>
      </c>
      <c r="I1109" s="19" t="s">
        <v>3050</v>
      </c>
      <c r="J1109" s="18" t="s">
        <v>3060</v>
      </c>
      <c r="K1109" s="18" t="s">
        <v>68</v>
      </c>
      <c r="L1109" s="18" t="s">
        <v>3247</v>
      </c>
      <c r="M1109" s="18"/>
      <c r="N1109" s="18">
        <v>0.22</v>
      </c>
      <c r="O1109" s="18">
        <v>0.27</v>
      </c>
      <c r="P1109" s="18" t="s">
        <v>52</v>
      </c>
      <c r="Q1109" s="18">
        <v>20</v>
      </c>
      <c r="R1109" s="18"/>
      <c r="U1109" s="18" t="s">
        <v>55</v>
      </c>
      <c r="V1109"/>
      <c r="W1109"/>
      <c r="X1109"/>
      <c r="Y1109"/>
      <c r="AB1109" s="67" t="s">
        <v>3289</v>
      </c>
      <c r="AC1109" s="68">
        <v>7</v>
      </c>
    </row>
    <row r="1110" spans="1:29" ht="12" customHeight="1">
      <c r="A1110" s="11" t="s">
        <v>3934</v>
      </c>
      <c r="B1110" s="12">
        <v>5905036201061</v>
      </c>
      <c r="C1110" s="21" t="s">
        <v>3935</v>
      </c>
      <c r="D1110" s="13"/>
      <c r="E1110" s="65">
        <v>604.80999999999995</v>
      </c>
      <c r="F1110" s="15">
        <f t="shared" si="54"/>
        <v>604.80999999999995</v>
      </c>
      <c r="G1110" s="16">
        <f t="shared" si="55"/>
        <v>24.686122448979589</v>
      </c>
      <c r="H1110" s="17">
        <f t="shared" si="56"/>
        <v>24.686122448979589</v>
      </c>
      <c r="I1110" s="19" t="s">
        <v>3050</v>
      </c>
      <c r="J1110" s="18" t="s">
        <v>3060</v>
      </c>
      <c r="K1110" s="18" t="s">
        <v>68</v>
      </c>
      <c r="L1110" s="18" t="s">
        <v>3247</v>
      </c>
      <c r="M1110" s="18"/>
      <c r="N1110" s="18">
        <v>0.42</v>
      </c>
      <c r="O1110" s="18">
        <v>0.54</v>
      </c>
      <c r="P1110" s="18" t="s">
        <v>52</v>
      </c>
      <c r="Q1110" s="18">
        <v>20</v>
      </c>
      <c r="R1110" s="18"/>
      <c r="U1110" s="18" t="s">
        <v>55</v>
      </c>
      <c r="V1110"/>
      <c r="W1110"/>
      <c r="X1110"/>
      <c r="Y1110"/>
      <c r="AB1110" s="67" t="s">
        <v>3289</v>
      </c>
      <c r="AC1110" s="68">
        <v>7</v>
      </c>
    </row>
    <row r="1111" spans="1:29" ht="12" customHeight="1">
      <c r="A1111" s="11" t="s">
        <v>3936</v>
      </c>
      <c r="B1111" s="12">
        <v>5905036201078</v>
      </c>
      <c r="C1111" s="21" t="s">
        <v>3937</v>
      </c>
      <c r="D1111" s="13"/>
      <c r="E1111" s="65">
        <v>831.38</v>
      </c>
      <c r="F1111" s="15">
        <f t="shared" si="54"/>
        <v>831.38</v>
      </c>
      <c r="G1111" s="16">
        <f t="shared" si="55"/>
        <v>33.933877551020409</v>
      </c>
      <c r="H1111" s="17">
        <f t="shared" si="56"/>
        <v>33.933877551020409</v>
      </c>
      <c r="I1111" s="19" t="s">
        <v>3050</v>
      </c>
      <c r="J1111" s="18" t="s">
        <v>3060</v>
      </c>
      <c r="K1111" s="18" t="s">
        <v>68</v>
      </c>
      <c r="L1111" s="18" t="s">
        <v>3247</v>
      </c>
      <c r="M1111" s="18"/>
      <c r="N1111" s="18">
        <v>0.54</v>
      </c>
      <c r="O1111" s="18">
        <v>0.69</v>
      </c>
      <c r="P1111" s="18" t="s">
        <v>52</v>
      </c>
      <c r="Q1111" s="18">
        <v>20</v>
      </c>
      <c r="R1111" s="18"/>
      <c r="U1111" s="18" t="s">
        <v>55</v>
      </c>
      <c r="V1111"/>
      <c r="W1111"/>
      <c r="X1111"/>
      <c r="Y1111"/>
      <c r="AB1111" s="67" t="s">
        <v>3289</v>
      </c>
      <c r="AC1111" s="68">
        <v>7</v>
      </c>
    </row>
    <row r="1112" spans="1:29" ht="12" customHeight="1">
      <c r="A1112" s="11" t="s">
        <v>3938</v>
      </c>
      <c r="B1112" s="12" t="s">
        <v>3939</v>
      </c>
      <c r="C1112" s="27" t="s">
        <v>3940</v>
      </c>
      <c r="E1112" s="65">
        <v>188.42</v>
      </c>
      <c r="F1112" s="15">
        <f t="shared" si="54"/>
        <v>188.42</v>
      </c>
      <c r="G1112" s="16">
        <f t="shared" si="55"/>
        <v>7.6906122448979586</v>
      </c>
      <c r="H1112" s="17">
        <f t="shared" si="56"/>
        <v>7.6906122448979586</v>
      </c>
      <c r="I1112" s="19" t="s">
        <v>3050</v>
      </c>
      <c r="J1112" s="18" t="s">
        <v>3060</v>
      </c>
      <c r="K1112" s="18" t="s">
        <v>68</v>
      </c>
      <c r="L1112" s="18" t="s">
        <v>3247</v>
      </c>
      <c r="M1112" s="22"/>
      <c r="N1112" s="18">
        <v>0.16</v>
      </c>
      <c r="O1112" s="18"/>
      <c r="P1112" s="18" t="s">
        <v>52</v>
      </c>
      <c r="Q1112" s="18">
        <v>30</v>
      </c>
      <c r="R1112" s="18"/>
      <c r="S1112" s="18"/>
      <c r="T1112" s="18"/>
      <c r="U1112" s="18" t="s">
        <v>55</v>
      </c>
      <c r="W1112" s="18"/>
      <c r="Y1112" s="18"/>
      <c r="AB1112" s="67" t="s">
        <v>3289</v>
      </c>
      <c r="AC1112" s="68">
        <v>7</v>
      </c>
    </row>
    <row r="1113" spans="1:29" ht="12" customHeight="1">
      <c r="A1113" s="11" t="s">
        <v>3941</v>
      </c>
      <c r="B1113" s="12" t="s">
        <v>3942</v>
      </c>
      <c r="C1113" s="27" t="s">
        <v>3943</v>
      </c>
      <c r="E1113" s="65">
        <v>276.10000000000002</v>
      </c>
      <c r="F1113" s="15">
        <f t="shared" si="54"/>
        <v>276.10000000000002</v>
      </c>
      <c r="G1113" s="16">
        <f t="shared" si="55"/>
        <v>11.269387755102041</v>
      </c>
      <c r="H1113" s="17">
        <f t="shared" si="56"/>
        <v>11.269387755102041</v>
      </c>
      <c r="I1113" s="19" t="s">
        <v>3050</v>
      </c>
      <c r="J1113" s="18" t="s">
        <v>3060</v>
      </c>
      <c r="K1113" s="18" t="s">
        <v>68</v>
      </c>
      <c r="L1113" s="18" t="s">
        <v>3247</v>
      </c>
      <c r="M1113" s="22"/>
      <c r="N1113" s="18">
        <v>0.38</v>
      </c>
      <c r="O1113" s="18"/>
      <c r="P1113" s="18" t="s">
        <v>52</v>
      </c>
      <c r="Q1113" s="18"/>
      <c r="R1113" s="18"/>
      <c r="S1113" s="18"/>
      <c r="T1113" s="18"/>
      <c r="U1113" s="18"/>
      <c r="W1113" s="18"/>
      <c r="Y1113" s="18"/>
      <c r="AB1113" s="67" t="s">
        <v>3289</v>
      </c>
      <c r="AC1113" s="68">
        <v>7</v>
      </c>
    </row>
    <row r="1114" spans="1:29" ht="12" customHeight="1">
      <c r="A1114" s="11" t="s">
        <v>3944</v>
      </c>
      <c r="B1114" s="12" t="s">
        <v>3945</v>
      </c>
      <c r="C1114" s="27" t="s">
        <v>3946</v>
      </c>
      <c r="E1114" s="65">
        <v>533.38</v>
      </c>
      <c r="F1114" s="15">
        <f t="shared" si="54"/>
        <v>533.38</v>
      </c>
      <c r="G1114" s="16">
        <f t="shared" si="55"/>
        <v>21.770612244897958</v>
      </c>
      <c r="H1114" s="17">
        <f t="shared" si="56"/>
        <v>21.770612244897958</v>
      </c>
      <c r="I1114" s="19" t="s">
        <v>3050</v>
      </c>
      <c r="J1114" s="18" t="s">
        <v>3060</v>
      </c>
      <c r="K1114" s="18" t="s">
        <v>68</v>
      </c>
      <c r="L1114" s="18" t="s">
        <v>3247</v>
      </c>
      <c r="M1114" s="22"/>
      <c r="N1114" s="18">
        <v>0.42</v>
      </c>
      <c r="O1114" s="18"/>
      <c r="P1114" s="18" t="s">
        <v>52</v>
      </c>
      <c r="Q1114" s="18">
        <v>20</v>
      </c>
      <c r="R1114" s="18"/>
      <c r="S1114" s="18"/>
      <c r="T1114" s="18"/>
      <c r="U1114" s="18" t="s">
        <v>55</v>
      </c>
      <c r="W1114" s="18"/>
      <c r="Y1114" s="18"/>
      <c r="AB1114" s="67" t="s">
        <v>3289</v>
      </c>
      <c r="AC1114" s="68">
        <v>7</v>
      </c>
    </row>
    <row r="1115" spans="1:29" ht="12" customHeight="1">
      <c r="A1115" s="11" t="s">
        <v>3947</v>
      </c>
      <c r="B1115" s="12">
        <v>5901477300073</v>
      </c>
      <c r="C1115" s="21" t="s">
        <v>3948</v>
      </c>
      <c r="D1115" s="13"/>
      <c r="E1115" s="65">
        <v>277.22000000000003</v>
      </c>
      <c r="F1115" s="15">
        <f t="shared" si="54"/>
        <v>277.22000000000003</v>
      </c>
      <c r="G1115" s="16">
        <f t="shared" si="55"/>
        <v>11.315102040816328</v>
      </c>
      <c r="H1115" s="17">
        <f t="shared" si="56"/>
        <v>11.315102040816328</v>
      </c>
      <c r="I1115" s="18" t="s">
        <v>3170</v>
      </c>
      <c r="J1115" s="18" t="s">
        <v>3684</v>
      </c>
      <c r="K1115" s="18" t="s">
        <v>68</v>
      </c>
      <c r="L1115" s="18" t="s">
        <v>3247</v>
      </c>
      <c r="M1115" s="22" t="s">
        <v>3949</v>
      </c>
      <c r="N1115" s="19">
        <v>0.14599999999999999</v>
      </c>
      <c r="O1115" s="19">
        <v>0.221</v>
      </c>
      <c r="P1115" s="18" t="s">
        <v>52</v>
      </c>
      <c r="Q1115" s="18">
        <v>25</v>
      </c>
      <c r="R1115" s="18"/>
      <c r="S1115" s="18"/>
      <c r="T1115" s="19"/>
      <c r="U1115" s="18" t="s">
        <v>55</v>
      </c>
      <c r="V1115" s="18"/>
      <c r="W1115" s="18"/>
      <c r="X1115" s="18"/>
      <c r="Y1115" s="18"/>
      <c r="AB1115" s="67" t="s">
        <v>3289</v>
      </c>
      <c r="AC1115" s="68">
        <v>7</v>
      </c>
    </row>
    <row r="1116" spans="1:29" ht="12" customHeight="1">
      <c r="A1116" s="11" t="s">
        <v>3950</v>
      </c>
      <c r="B1116" s="12">
        <v>5901477329135</v>
      </c>
      <c r="C1116" s="21" t="s">
        <v>3951</v>
      </c>
      <c r="D1116" s="13"/>
      <c r="E1116" s="65">
        <v>283.88</v>
      </c>
      <c r="F1116" s="15">
        <f t="shared" si="54"/>
        <v>283.88</v>
      </c>
      <c r="G1116" s="16">
        <f t="shared" si="55"/>
        <v>11.586938775510204</v>
      </c>
      <c r="H1116" s="17">
        <f t="shared" si="56"/>
        <v>11.586938775510204</v>
      </c>
      <c r="I1116" s="18" t="s">
        <v>3170</v>
      </c>
      <c r="J1116" s="18" t="s">
        <v>3300</v>
      </c>
      <c r="K1116" s="18" t="s">
        <v>68</v>
      </c>
      <c r="L1116" s="18" t="s">
        <v>3247</v>
      </c>
      <c r="M1116" s="22" t="s">
        <v>3952</v>
      </c>
      <c r="N1116" s="19">
        <v>0.14499999999999999</v>
      </c>
      <c r="O1116" s="19">
        <v>0.2</v>
      </c>
      <c r="P1116" s="18" t="s">
        <v>52</v>
      </c>
      <c r="Q1116" s="18">
        <v>20</v>
      </c>
      <c r="R1116" s="18"/>
      <c r="S1116" s="18"/>
      <c r="T1116" s="19"/>
      <c r="U1116" s="18" t="s">
        <v>55</v>
      </c>
      <c r="V1116" s="18"/>
      <c r="W1116" s="18"/>
      <c r="X1116" s="18"/>
      <c r="Y1116" s="18"/>
      <c r="AB1116" s="67" t="s">
        <v>3285</v>
      </c>
      <c r="AC1116" s="68">
        <v>2</v>
      </c>
    </row>
    <row r="1117" spans="1:29" ht="12" customHeight="1">
      <c r="A1117" s="11" t="s">
        <v>3953</v>
      </c>
      <c r="B1117" s="12">
        <v>5901477329142</v>
      </c>
      <c r="C1117" s="21" t="s">
        <v>3954</v>
      </c>
      <c r="D1117" s="13"/>
      <c r="E1117" s="65">
        <v>355.13</v>
      </c>
      <c r="F1117" s="15">
        <f t="shared" si="54"/>
        <v>355.13</v>
      </c>
      <c r="G1117" s="16">
        <f t="shared" si="55"/>
        <v>14.495102040816326</v>
      </c>
      <c r="H1117" s="17">
        <f t="shared" si="56"/>
        <v>14.495102040816326</v>
      </c>
      <c r="I1117" s="18" t="s">
        <v>3170</v>
      </c>
      <c r="J1117" s="18" t="s">
        <v>3300</v>
      </c>
      <c r="K1117" s="18" t="s">
        <v>68</v>
      </c>
      <c r="L1117" s="18" t="s">
        <v>3247</v>
      </c>
      <c r="M1117" s="22" t="s">
        <v>3955</v>
      </c>
      <c r="N1117" s="19">
        <v>0.252</v>
      </c>
      <c r="O1117" s="19">
        <v>0.34899999999999998</v>
      </c>
      <c r="P1117" s="18" t="s">
        <v>52</v>
      </c>
      <c r="Q1117" s="18">
        <v>20</v>
      </c>
      <c r="R1117" s="18"/>
      <c r="S1117" s="18"/>
      <c r="T1117" s="19"/>
      <c r="U1117" s="18" t="s">
        <v>55</v>
      </c>
      <c r="V1117" s="18"/>
      <c r="W1117" s="18"/>
      <c r="X1117" s="18"/>
      <c r="Y1117" s="18"/>
      <c r="AB1117" s="67" t="s">
        <v>3289</v>
      </c>
      <c r="AC1117" s="68">
        <v>7</v>
      </c>
    </row>
    <row r="1118" spans="1:29" ht="12" customHeight="1">
      <c r="A1118" s="11" t="s">
        <v>3956</v>
      </c>
      <c r="B1118" s="12">
        <v>5901477329159</v>
      </c>
      <c r="C1118" s="21" t="s">
        <v>3957</v>
      </c>
      <c r="D1118" s="13"/>
      <c r="E1118" s="65">
        <v>426.22</v>
      </c>
      <c r="F1118" s="15">
        <f t="shared" si="54"/>
        <v>426.22</v>
      </c>
      <c r="G1118" s="16">
        <f t="shared" si="55"/>
        <v>17.396734693877551</v>
      </c>
      <c r="H1118" s="17">
        <f t="shared" si="56"/>
        <v>17.396734693877551</v>
      </c>
      <c r="I1118" s="18" t="s">
        <v>3170</v>
      </c>
      <c r="J1118" s="18" t="s">
        <v>3300</v>
      </c>
      <c r="K1118" s="18" t="s">
        <v>68</v>
      </c>
      <c r="L1118" s="18" t="s">
        <v>3247</v>
      </c>
      <c r="M1118" s="22" t="s">
        <v>3958</v>
      </c>
      <c r="N1118" s="19">
        <v>0.35</v>
      </c>
      <c r="O1118" s="19">
        <v>0.48499999999999999</v>
      </c>
      <c r="P1118" s="18" t="s">
        <v>52</v>
      </c>
      <c r="Q1118" s="18">
        <v>20</v>
      </c>
      <c r="R1118" s="18"/>
      <c r="S1118" s="18"/>
      <c r="T1118" s="19"/>
      <c r="U1118" s="18" t="s">
        <v>55</v>
      </c>
      <c r="V1118" s="18"/>
      <c r="W1118" s="18"/>
      <c r="X1118" s="18"/>
      <c r="Y1118" s="18"/>
      <c r="AB1118" s="67" t="s">
        <v>3289</v>
      </c>
      <c r="AC1118" s="68">
        <v>7</v>
      </c>
    </row>
    <row r="1119" spans="1:29" ht="12" customHeight="1">
      <c r="A1119" s="11" t="s">
        <v>3959</v>
      </c>
      <c r="B1119" s="12">
        <v>5901477329166</v>
      </c>
      <c r="C1119" s="21" t="s">
        <v>3960</v>
      </c>
      <c r="D1119" s="13"/>
      <c r="E1119" s="65">
        <v>497.31</v>
      </c>
      <c r="F1119" s="15">
        <f t="shared" si="54"/>
        <v>497.31</v>
      </c>
      <c r="G1119" s="16">
        <f t="shared" si="55"/>
        <v>20.298367346938775</v>
      </c>
      <c r="H1119" s="17">
        <f t="shared" si="56"/>
        <v>20.298367346938775</v>
      </c>
      <c r="I1119" s="18" t="s">
        <v>3170</v>
      </c>
      <c r="J1119" s="18" t="s">
        <v>3300</v>
      </c>
      <c r="K1119" s="18" t="s">
        <v>68</v>
      </c>
      <c r="L1119" s="18" t="s">
        <v>3247</v>
      </c>
      <c r="M1119" s="22" t="s">
        <v>3961</v>
      </c>
      <c r="N1119" s="19">
        <v>0.47099999999999997</v>
      </c>
      <c r="O1119" s="19">
        <v>0.65500000000000003</v>
      </c>
      <c r="P1119" s="18" t="s">
        <v>52</v>
      </c>
      <c r="Q1119" s="18">
        <v>20</v>
      </c>
      <c r="R1119" s="18"/>
      <c r="S1119" s="18"/>
      <c r="T1119" s="19"/>
      <c r="U1119" s="18" t="s">
        <v>55</v>
      </c>
      <c r="V1119" s="18"/>
      <c r="W1119" s="18"/>
      <c r="X1119" s="18"/>
      <c r="Y1119" s="18"/>
      <c r="AB1119" s="67" t="s">
        <v>3289</v>
      </c>
      <c r="AC1119" s="68">
        <v>7</v>
      </c>
    </row>
    <row r="1120" spans="1:29" ht="12" customHeight="1">
      <c r="A1120" s="11" t="s">
        <v>3962</v>
      </c>
      <c r="B1120" s="12">
        <v>5901477330933</v>
      </c>
      <c r="C1120" s="21" t="s">
        <v>3963</v>
      </c>
      <c r="D1120" s="13"/>
      <c r="E1120" s="65">
        <v>312.44</v>
      </c>
      <c r="F1120" s="15">
        <f t="shared" si="54"/>
        <v>312.44</v>
      </c>
      <c r="G1120" s="16">
        <f t="shared" si="55"/>
        <v>12.752653061224489</v>
      </c>
      <c r="H1120" s="17">
        <f t="shared" si="56"/>
        <v>12.752653061224489</v>
      </c>
      <c r="I1120" s="18" t="s">
        <v>3170</v>
      </c>
      <c r="J1120" s="18" t="s">
        <v>3684</v>
      </c>
      <c r="K1120" s="18" t="s">
        <v>68</v>
      </c>
      <c r="L1120" s="18" t="s">
        <v>3247</v>
      </c>
      <c r="M1120" s="22" t="s">
        <v>3952</v>
      </c>
      <c r="N1120" s="19">
        <v>0.13800000000000001</v>
      </c>
      <c r="O1120" s="19">
        <v>0.19</v>
      </c>
      <c r="P1120" s="18" t="s">
        <v>52</v>
      </c>
      <c r="Q1120" s="18">
        <v>20</v>
      </c>
      <c r="R1120" s="18"/>
      <c r="S1120" s="18"/>
      <c r="T1120" s="19"/>
      <c r="U1120" s="18" t="s">
        <v>55</v>
      </c>
      <c r="V1120" s="18"/>
      <c r="W1120" s="18"/>
      <c r="X1120" s="18"/>
      <c r="Y1120" s="18"/>
      <c r="AB1120" s="67" t="s">
        <v>3285</v>
      </c>
      <c r="AC1120" s="68">
        <v>2</v>
      </c>
    </row>
    <row r="1121" spans="1:29" ht="12" customHeight="1">
      <c r="A1121" s="11" t="s">
        <v>3964</v>
      </c>
      <c r="B1121" s="12">
        <v>5901477330940</v>
      </c>
      <c r="C1121" s="21" t="s">
        <v>3965</v>
      </c>
      <c r="D1121" s="13"/>
      <c r="E1121" s="65">
        <v>383.53</v>
      </c>
      <c r="F1121" s="15">
        <f t="shared" si="54"/>
        <v>383.53</v>
      </c>
      <c r="G1121" s="16">
        <f t="shared" si="55"/>
        <v>15.654285714285713</v>
      </c>
      <c r="H1121" s="17">
        <f t="shared" si="56"/>
        <v>15.654285714285713</v>
      </c>
      <c r="I1121" s="18" t="s">
        <v>3170</v>
      </c>
      <c r="J1121" s="18" t="s">
        <v>3684</v>
      </c>
      <c r="K1121" s="18" t="s">
        <v>68</v>
      </c>
      <c r="L1121" s="18" t="s">
        <v>3247</v>
      </c>
      <c r="M1121" s="22" t="s">
        <v>3955</v>
      </c>
      <c r="N1121" s="19">
        <v>0.23899999999999999</v>
      </c>
      <c r="O1121" s="19">
        <v>0.32900000000000001</v>
      </c>
      <c r="P1121" s="18" t="s">
        <v>52</v>
      </c>
      <c r="Q1121" s="18">
        <v>20</v>
      </c>
      <c r="R1121" s="18"/>
      <c r="S1121" s="18"/>
      <c r="T1121" s="19"/>
      <c r="U1121" s="18" t="s">
        <v>55</v>
      </c>
      <c r="V1121" s="18"/>
      <c r="W1121" s="18"/>
      <c r="X1121" s="18"/>
      <c r="Y1121" s="18"/>
      <c r="AB1121" s="67" t="s">
        <v>3289</v>
      </c>
      <c r="AC1121" s="68">
        <v>7</v>
      </c>
    </row>
    <row r="1122" spans="1:29" ht="12" customHeight="1">
      <c r="A1122" s="11" t="s">
        <v>3966</v>
      </c>
      <c r="B1122" s="12" t="s">
        <v>3967</v>
      </c>
      <c r="C1122" s="27" t="s">
        <v>3968</v>
      </c>
      <c r="E1122" s="65">
        <v>631.49</v>
      </c>
      <c r="F1122" s="15">
        <f t="shared" si="54"/>
        <v>631.49</v>
      </c>
      <c r="G1122" s="16">
        <f t="shared" si="55"/>
        <v>25.775102040816328</v>
      </c>
      <c r="H1122" s="17">
        <f t="shared" si="56"/>
        <v>25.775102040816328</v>
      </c>
      <c r="I1122" s="19" t="s">
        <v>3170</v>
      </c>
      <c r="J1122" s="18" t="s">
        <v>3969</v>
      </c>
      <c r="K1122" s="18" t="s">
        <v>68</v>
      </c>
      <c r="L1122" s="18" t="s">
        <v>3247</v>
      </c>
      <c r="M1122" s="22"/>
      <c r="N1122" s="18">
        <v>0.35299999999999998</v>
      </c>
      <c r="O1122" s="18">
        <v>0.45</v>
      </c>
      <c r="P1122" s="18" t="s">
        <v>52</v>
      </c>
      <c r="Q1122" s="18">
        <v>30</v>
      </c>
      <c r="R1122" s="18"/>
      <c r="S1122" s="18"/>
      <c r="T1122" s="18"/>
      <c r="U1122" s="18" t="s">
        <v>55</v>
      </c>
      <c r="W1122" s="18"/>
      <c r="Y1122" s="18"/>
      <c r="AB1122" s="67" t="s">
        <v>3289</v>
      </c>
      <c r="AC1122" s="68">
        <v>7</v>
      </c>
    </row>
    <row r="1123" spans="1:29" ht="12" customHeight="1">
      <c r="A1123" s="11" t="s">
        <v>3970</v>
      </c>
      <c r="B1123" s="12" t="s">
        <v>3971</v>
      </c>
      <c r="C1123" s="27" t="s">
        <v>3972</v>
      </c>
      <c r="E1123" s="65">
        <v>1026.21</v>
      </c>
      <c r="F1123" s="15">
        <f t="shared" si="54"/>
        <v>1026.21</v>
      </c>
      <c r="G1123" s="16">
        <f t="shared" si="55"/>
        <v>41.886122448979592</v>
      </c>
      <c r="H1123" s="17">
        <f t="shared" si="56"/>
        <v>41.886122448979592</v>
      </c>
      <c r="I1123" s="19" t="s">
        <v>3170</v>
      </c>
      <c r="J1123" s="18" t="s">
        <v>3969</v>
      </c>
      <c r="K1123" s="18" t="s">
        <v>68</v>
      </c>
      <c r="L1123" s="18" t="s">
        <v>3247</v>
      </c>
      <c r="M1123" s="22"/>
      <c r="N1123" s="18">
        <v>0.67400000000000004</v>
      </c>
      <c r="O1123" s="18">
        <v>0.84599999999999997</v>
      </c>
      <c r="P1123" s="18" t="s">
        <v>52</v>
      </c>
      <c r="Q1123" s="18">
        <v>20</v>
      </c>
      <c r="R1123" s="18"/>
      <c r="S1123" s="18"/>
      <c r="T1123" s="18"/>
      <c r="U1123" s="18" t="s">
        <v>55</v>
      </c>
      <c r="W1123" s="18"/>
      <c r="Y1123" s="18"/>
      <c r="AB1123" s="67" t="s">
        <v>3289</v>
      </c>
      <c r="AC1123" s="68">
        <v>7</v>
      </c>
    </row>
    <row r="1124" spans="1:29" ht="12" customHeight="1">
      <c r="A1124" s="11" t="s">
        <v>3973</v>
      </c>
      <c r="B1124" s="12" t="s">
        <v>3974</v>
      </c>
      <c r="C1124" s="27" t="s">
        <v>3975</v>
      </c>
      <c r="E1124" s="65">
        <v>276.26</v>
      </c>
      <c r="F1124" s="15">
        <f t="shared" si="54"/>
        <v>276.26</v>
      </c>
      <c r="G1124" s="16">
        <f t="shared" si="55"/>
        <v>11.275918367346938</v>
      </c>
      <c r="H1124" s="17">
        <f t="shared" si="56"/>
        <v>11.275918367346938</v>
      </c>
      <c r="I1124" s="19" t="s">
        <v>3170</v>
      </c>
      <c r="J1124" s="18" t="s">
        <v>3969</v>
      </c>
      <c r="K1124" s="18" t="s">
        <v>68</v>
      </c>
      <c r="L1124" s="18" t="s">
        <v>3247</v>
      </c>
      <c r="M1124" s="22"/>
      <c r="N1124" s="18">
        <v>0.17</v>
      </c>
      <c r="O1124" s="18">
        <v>0.23100000000000001</v>
      </c>
      <c r="P1124" s="18" t="s">
        <v>52</v>
      </c>
      <c r="Q1124" s="18">
        <v>30</v>
      </c>
      <c r="R1124" s="18"/>
      <c r="S1124" s="18"/>
      <c r="T1124" s="18"/>
      <c r="U1124" s="18" t="s">
        <v>55</v>
      </c>
      <c r="W1124" s="18"/>
      <c r="Y1124" s="18"/>
      <c r="AB1124" s="67" t="s">
        <v>3289</v>
      </c>
      <c r="AC1124" s="68">
        <v>7</v>
      </c>
    </row>
    <row r="1125" spans="1:29" ht="12" customHeight="1">
      <c r="A1125" s="11" t="s">
        <v>3976</v>
      </c>
      <c r="B1125" s="12" t="s">
        <v>3977</v>
      </c>
      <c r="C1125" s="27" t="s">
        <v>3978</v>
      </c>
      <c r="E1125" s="65">
        <v>473.7</v>
      </c>
      <c r="F1125" s="15">
        <f t="shared" si="54"/>
        <v>473.7</v>
      </c>
      <c r="G1125" s="16">
        <f t="shared" si="55"/>
        <v>19.334693877551018</v>
      </c>
      <c r="H1125" s="17">
        <f t="shared" si="56"/>
        <v>19.334693877551018</v>
      </c>
      <c r="I1125" s="19" t="s">
        <v>3170</v>
      </c>
      <c r="J1125" s="18" t="s">
        <v>3969</v>
      </c>
      <c r="K1125" s="18" t="s">
        <v>68</v>
      </c>
      <c r="L1125" s="18" t="s">
        <v>3247</v>
      </c>
      <c r="M1125" s="22"/>
      <c r="N1125" s="18">
        <v>0.29499999999999998</v>
      </c>
      <c r="O1125" s="18">
        <v>0.39600000000000002</v>
      </c>
      <c r="P1125" s="18" t="s">
        <v>52</v>
      </c>
      <c r="Q1125" s="18">
        <v>30</v>
      </c>
      <c r="R1125" s="18"/>
      <c r="S1125" s="18"/>
      <c r="T1125" s="18"/>
      <c r="U1125" s="18" t="s">
        <v>55</v>
      </c>
      <c r="W1125" s="18"/>
      <c r="Y1125" s="18"/>
      <c r="AB1125" s="67" t="s">
        <v>3289</v>
      </c>
      <c r="AC1125" s="68">
        <v>7</v>
      </c>
    </row>
    <row r="1126" spans="1:29" ht="12" customHeight="1">
      <c r="A1126" s="11" t="s">
        <v>3979</v>
      </c>
      <c r="B1126" s="12">
        <v>5901477341342</v>
      </c>
      <c r="C1126" s="21" t="s">
        <v>3980</v>
      </c>
      <c r="E1126" s="65">
        <v>488.31</v>
      </c>
      <c r="F1126" s="15">
        <f t="shared" si="54"/>
        <v>488.31</v>
      </c>
      <c r="G1126" s="16">
        <f t="shared" si="55"/>
        <v>19.931020408163267</v>
      </c>
      <c r="H1126" s="17">
        <f t="shared" si="56"/>
        <v>19.931020408163267</v>
      </c>
      <c r="I1126" s="18" t="s">
        <v>3170</v>
      </c>
      <c r="J1126" s="18">
        <v>94054231</v>
      </c>
      <c r="K1126" s="18" t="s">
        <v>68</v>
      </c>
      <c r="L1126" s="18" t="s">
        <v>3247</v>
      </c>
      <c r="M1126" s="22" t="s">
        <v>3981</v>
      </c>
      <c r="N1126" s="19">
        <v>0.16200000000000001</v>
      </c>
      <c r="O1126" s="19">
        <v>0.217</v>
      </c>
      <c r="P1126" s="18" t="s">
        <v>52</v>
      </c>
      <c r="Q1126" s="18">
        <v>50</v>
      </c>
      <c r="R1126" s="18"/>
      <c r="S1126" s="18"/>
      <c r="T1126" s="19"/>
      <c r="U1126" s="18" t="s">
        <v>55</v>
      </c>
      <c r="V1126" s="18"/>
      <c r="W1126" s="18"/>
      <c r="X1126" s="18"/>
      <c r="Y1126" s="18"/>
      <c r="AB1126" s="67" t="s">
        <v>3285</v>
      </c>
      <c r="AC1126" s="68">
        <v>2</v>
      </c>
    </row>
    <row r="1127" spans="1:29" ht="12" customHeight="1">
      <c r="A1127" s="11" t="s">
        <v>3982</v>
      </c>
      <c r="B1127" s="12">
        <v>5901477341359</v>
      </c>
      <c r="C1127" s="21" t="s">
        <v>3983</v>
      </c>
      <c r="E1127" s="65">
        <v>579.35</v>
      </c>
      <c r="F1127" s="15">
        <f t="shared" si="54"/>
        <v>579.35</v>
      </c>
      <c r="G1127" s="16">
        <f t="shared" si="55"/>
        <v>23.646938775510204</v>
      </c>
      <c r="H1127" s="17">
        <f t="shared" si="56"/>
        <v>23.646938775510204</v>
      </c>
      <c r="I1127" s="18" t="s">
        <v>3170</v>
      </c>
      <c r="J1127" s="18">
        <v>94054231</v>
      </c>
      <c r="K1127" s="18" t="s">
        <v>68</v>
      </c>
      <c r="L1127" s="18" t="s">
        <v>3247</v>
      </c>
      <c r="M1127" s="22" t="s">
        <v>3984</v>
      </c>
      <c r="N1127" s="19">
        <v>0.193</v>
      </c>
      <c r="O1127" s="19">
        <v>0.25900000000000001</v>
      </c>
      <c r="P1127" s="18" t="s">
        <v>52</v>
      </c>
      <c r="Q1127" s="18">
        <v>50</v>
      </c>
      <c r="R1127" s="18"/>
      <c r="S1127" s="18"/>
      <c r="T1127" s="19"/>
      <c r="U1127" s="18" t="s">
        <v>55</v>
      </c>
      <c r="V1127" s="18"/>
      <c r="W1127" s="18"/>
      <c r="X1127" s="18"/>
      <c r="Y1127" s="18"/>
      <c r="AB1127" s="67" t="s">
        <v>3285</v>
      </c>
      <c r="AC1127" s="68">
        <v>2</v>
      </c>
    </row>
    <row r="1128" spans="1:29" ht="12" customHeight="1">
      <c r="A1128" s="11" t="s">
        <v>3985</v>
      </c>
      <c r="B1128" s="12">
        <v>5901477341366</v>
      </c>
      <c r="C1128" s="21" t="s">
        <v>3986</v>
      </c>
      <c r="E1128" s="65">
        <v>659.83</v>
      </c>
      <c r="F1128" s="15">
        <f t="shared" si="54"/>
        <v>659.83</v>
      </c>
      <c r="G1128" s="16">
        <f t="shared" si="55"/>
        <v>26.931836734693878</v>
      </c>
      <c r="H1128" s="17">
        <f t="shared" si="56"/>
        <v>26.931836734693878</v>
      </c>
      <c r="I1128" s="18" t="s">
        <v>3170</v>
      </c>
      <c r="J1128" s="18">
        <v>94054231</v>
      </c>
      <c r="K1128" s="18" t="s">
        <v>68</v>
      </c>
      <c r="L1128" s="18" t="s">
        <v>3247</v>
      </c>
      <c r="M1128" s="22" t="s">
        <v>3987</v>
      </c>
      <c r="N1128" s="19">
        <v>0.27800000000000002</v>
      </c>
      <c r="O1128" s="19">
        <v>0.371</v>
      </c>
      <c r="P1128" s="18" t="s">
        <v>52</v>
      </c>
      <c r="Q1128" s="18">
        <v>50</v>
      </c>
      <c r="R1128" s="18"/>
      <c r="S1128" s="18"/>
      <c r="T1128" s="19"/>
      <c r="U1128" s="18" t="s">
        <v>55</v>
      </c>
      <c r="V1128" s="18"/>
      <c r="W1128" s="18"/>
      <c r="X1128" s="18"/>
      <c r="Y1128" s="18"/>
      <c r="AB1128" s="67" t="s">
        <v>3289</v>
      </c>
      <c r="AC1128" s="68">
        <v>7</v>
      </c>
    </row>
    <row r="1129" spans="1:29" ht="12" customHeight="1">
      <c r="A1129" s="11" t="s">
        <v>3988</v>
      </c>
      <c r="B1129" s="12" t="s">
        <v>3989</v>
      </c>
      <c r="C1129" s="27" t="s">
        <v>3990</v>
      </c>
      <c r="E1129" s="65">
        <v>329.76</v>
      </c>
      <c r="F1129" s="15">
        <f t="shared" si="54"/>
        <v>329.76</v>
      </c>
      <c r="G1129" s="16">
        <f t="shared" si="55"/>
        <v>13.459591836734694</v>
      </c>
      <c r="H1129" s="17">
        <f t="shared" si="56"/>
        <v>13.459591836734694</v>
      </c>
      <c r="I1129" s="19" t="s">
        <v>3170</v>
      </c>
      <c r="J1129" s="18" t="s">
        <v>3300</v>
      </c>
      <c r="K1129" s="18" t="s">
        <v>68</v>
      </c>
      <c r="L1129" s="18" t="s">
        <v>3247</v>
      </c>
      <c r="M1129" s="22"/>
      <c r="N1129" s="18">
        <v>0.20300000000000001</v>
      </c>
      <c r="O1129" s="18">
        <v>0.26</v>
      </c>
      <c r="P1129" s="18" t="s">
        <v>52</v>
      </c>
      <c r="Q1129" s="18">
        <v>30</v>
      </c>
      <c r="R1129" s="18"/>
      <c r="S1129" s="18"/>
      <c r="T1129" s="18"/>
      <c r="U1129" s="18" t="s">
        <v>55</v>
      </c>
      <c r="W1129" s="18"/>
      <c r="Y1129" s="18"/>
      <c r="AB1129" s="67" t="s">
        <v>3289</v>
      </c>
      <c r="AC1129" s="68">
        <v>7</v>
      </c>
    </row>
    <row r="1130" spans="1:29" ht="12" customHeight="1">
      <c r="A1130" s="11" t="s">
        <v>3991</v>
      </c>
      <c r="B1130" s="12" t="s">
        <v>3992</v>
      </c>
      <c r="C1130" s="27" t="s">
        <v>3993</v>
      </c>
      <c r="E1130" s="65">
        <v>461.79</v>
      </c>
      <c r="F1130" s="15">
        <f t="shared" si="54"/>
        <v>461.79</v>
      </c>
      <c r="G1130" s="16">
        <f t="shared" si="55"/>
        <v>18.848571428571429</v>
      </c>
      <c r="H1130" s="17">
        <f t="shared" si="56"/>
        <v>18.848571428571429</v>
      </c>
      <c r="I1130" s="19" t="s">
        <v>3170</v>
      </c>
      <c r="J1130" s="18" t="s">
        <v>3300</v>
      </c>
      <c r="K1130" s="18" t="s">
        <v>68</v>
      </c>
      <c r="L1130" s="18" t="s">
        <v>3247</v>
      </c>
      <c r="M1130" s="22"/>
      <c r="N1130" s="18">
        <v>0.33200000000000002</v>
      </c>
      <c r="O1130" s="18">
        <v>0.439</v>
      </c>
      <c r="P1130" s="18" t="s">
        <v>52</v>
      </c>
      <c r="Q1130" s="18">
        <v>30</v>
      </c>
      <c r="R1130" s="18"/>
      <c r="S1130" s="18"/>
      <c r="T1130" s="18"/>
      <c r="U1130" s="18" t="s">
        <v>55</v>
      </c>
      <c r="W1130" s="18"/>
      <c r="Y1130" s="18"/>
      <c r="AB1130" s="67" t="s">
        <v>3289</v>
      </c>
      <c r="AC1130" s="68">
        <v>7</v>
      </c>
    </row>
    <row r="1131" spans="1:29" ht="12" customHeight="1">
      <c r="A1131" s="11" t="s">
        <v>3994</v>
      </c>
      <c r="B1131" s="12" t="s">
        <v>3995</v>
      </c>
      <c r="C1131" s="27" t="s">
        <v>3996</v>
      </c>
      <c r="E1131" s="65">
        <v>329.76</v>
      </c>
      <c r="F1131" s="15">
        <f t="shared" si="54"/>
        <v>329.76</v>
      </c>
      <c r="G1131" s="16">
        <f t="shared" si="55"/>
        <v>13.459591836734694</v>
      </c>
      <c r="H1131" s="17">
        <f t="shared" si="56"/>
        <v>13.459591836734694</v>
      </c>
      <c r="I1131" s="19" t="s">
        <v>3170</v>
      </c>
      <c r="J1131" s="18" t="s">
        <v>3300</v>
      </c>
      <c r="K1131" s="18" t="s">
        <v>68</v>
      </c>
      <c r="L1131" s="18" t="s">
        <v>3247</v>
      </c>
      <c r="M1131" s="22"/>
      <c r="N1131" s="18">
        <v>0.23699999999999999</v>
      </c>
      <c r="O1131" s="18">
        <v>0.29399999999999998</v>
      </c>
      <c r="P1131" s="18" t="s">
        <v>52</v>
      </c>
      <c r="Q1131" s="18">
        <v>30</v>
      </c>
      <c r="R1131" s="18"/>
      <c r="S1131" s="18"/>
      <c r="T1131" s="18"/>
      <c r="U1131" s="18" t="s">
        <v>55</v>
      </c>
      <c r="W1131" s="18"/>
      <c r="Y1131" s="18"/>
      <c r="AB1131" s="67" t="s">
        <v>3289</v>
      </c>
      <c r="AC1131" s="68">
        <v>7</v>
      </c>
    </row>
    <row r="1132" spans="1:29" ht="12" customHeight="1">
      <c r="A1132" s="11" t="s">
        <v>3997</v>
      </c>
      <c r="B1132" s="12" t="s">
        <v>3998</v>
      </c>
      <c r="C1132" s="27" t="s">
        <v>3999</v>
      </c>
      <c r="E1132" s="65">
        <v>461.79</v>
      </c>
      <c r="F1132" s="15">
        <f t="shared" si="54"/>
        <v>461.79</v>
      </c>
      <c r="G1132" s="16">
        <f t="shared" si="55"/>
        <v>18.848571428571429</v>
      </c>
      <c r="H1132" s="17">
        <f t="shared" si="56"/>
        <v>18.848571428571429</v>
      </c>
      <c r="I1132" s="19" t="s">
        <v>3170</v>
      </c>
      <c r="J1132" s="18" t="s">
        <v>3300</v>
      </c>
      <c r="K1132" s="18" t="s">
        <v>68</v>
      </c>
      <c r="L1132" s="18" t="s">
        <v>3247</v>
      </c>
      <c r="M1132" s="22"/>
      <c r="N1132" s="18">
        <v>0.40899999999999997</v>
      </c>
      <c r="O1132" s="18">
        <v>0.51700000000000002</v>
      </c>
      <c r="P1132" s="18" t="s">
        <v>52</v>
      </c>
      <c r="Q1132" s="18">
        <v>30</v>
      </c>
      <c r="R1132" s="18"/>
      <c r="S1132" s="18"/>
      <c r="T1132" s="18"/>
      <c r="U1132" s="18" t="s">
        <v>55</v>
      </c>
      <c r="W1132" s="18"/>
      <c r="Y1132" s="18"/>
      <c r="AB1132" s="67" t="s">
        <v>3289</v>
      </c>
      <c r="AC1132" s="68">
        <v>7</v>
      </c>
    </row>
    <row r="1133" spans="1:29" ht="12" customHeight="1">
      <c r="A1133" s="11" t="s">
        <v>4000</v>
      </c>
      <c r="B1133" s="12" t="s">
        <v>4001</v>
      </c>
      <c r="C1133" s="27" t="s">
        <v>4002</v>
      </c>
      <c r="E1133" s="65">
        <v>395.78</v>
      </c>
      <c r="F1133" s="15">
        <f t="shared" si="54"/>
        <v>395.78</v>
      </c>
      <c r="G1133" s="16">
        <f t="shared" si="55"/>
        <v>16.154285714285713</v>
      </c>
      <c r="H1133" s="17">
        <f t="shared" si="56"/>
        <v>16.154285714285713</v>
      </c>
      <c r="I1133" s="19" t="s">
        <v>3170</v>
      </c>
      <c r="J1133" s="18" t="s">
        <v>3300</v>
      </c>
      <c r="K1133" s="18" t="s">
        <v>68</v>
      </c>
      <c r="L1133" s="18" t="s">
        <v>3247</v>
      </c>
      <c r="M1133" s="22"/>
      <c r="N1133" s="18">
        <v>0.188</v>
      </c>
      <c r="O1133" s="18">
        <v>0.253</v>
      </c>
      <c r="P1133" s="18" t="s">
        <v>52</v>
      </c>
      <c r="Q1133" s="18">
        <v>25</v>
      </c>
      <c r="R1133" s="18"/>
      <c r="S1133" s="18"/>
      <c r="T1133" s="18"/>
      <c r="U1133" s="18" t="s">
        <v>55</v>
      </c>
      <c r="W1133" s="18"/>
      <c r="Y1133" s="18"/>
      <c r="AB1133" s="67" t="s">
        <v>3289</v>
      </c>
      <c r="AC1133" s="68">
        <v>7</v>
      </c>
    </row>
    <row r="1134" spans="1:29" ht="12" customHeight="1">
      <c r="A1134" s="11" t="s">
        <v>4003</v>
      </c>
      <c r="B1134" s="12" t="s">
        <v>4004</v>
      </c>
      <c r="C1134" s="27" t="s">
        <v>4005</v>
      </c>
      <c r="E1134" s="65">
        <v>495.25</v>
      </c>
      <c r="F1134" s="15">
        <f t="shared" si="54"/>
        <v>495.25</v>
      </c>
      <c r="G1134" s="16">
        <f t="shared" si="55"/>
        <v>20.214285714285715</v>
      </c>
      <c r="H1134" s="17">
        <f t="shared" si="56"/>
        <v>20.214285714285715</v>
      </c>
      <c r="I1134" s="19" t="s">
        <v>3170</v>
      </c>
      <c r="J1134" s="18" t="s">
        <v>3300</v>
      </c>
      <c r="K1134" s="18" t="s">
        <v>68</v>
      </c>
      <c r="L1134" s="18" t="s">
        <v>3247</v>
      </c>
      <c r="M1134" s="22"/>
      <c r="N1134" s="18">
        <v>0.249</v>
      </c>
      <c r="O1134" s="18">
        <v>0.34399999999999997</v>
      </c>
      <c r="P1134" s="18" t="s">
        <v>52</v>
      </c>
      <c r="Q1134" s="18">
        <v>25</v>
      </c>
      <c r="R1134" s="18"/>
      <c r="S1134" s="18"/>
      <c r="T1134" s="18"/>
      <c r="U1134" s="18" t="s">
        <v>55</v>
      </c>
      <c r="W1134" s="18"/>
      <c r="Y1134" s="18"/>
      <c r="AB1134" s="67" t="s">
        <v>3289</v>
      </c>
      <c r="AC1134" s="68">
        <v>7</v>
      </c>
    </row>
    <row r="1135" spans="1:29" ht="12" customHeight="1">
      <c r="A1135" s="11" t="s">
        <v>4006</v>
      </c>
      <c r="B1135" s="12" t="s">
        <v>4007</v>
      </c>
      <c r="C1135" s="27" t="s">
        <v>4008</v>
      </c>
      <c r="E1135" s="65">
        <v>580.70000000000005</v>
      </c>
      <c r="F1135" s="15">
        <f t="shared" si="54"/>
        <v>580.70000000000005</v>
      </c>
      <c r="G1135" s="16">
        <f t="shared" si="55"/>
        <v>23.702040816326534</v>
      </c>
      <c r="H1135" s="17">
        <f t="shared" si="56"/>
        <v>23.702040816326534</v>
      </c>
      <c r="I1135" s="19" t="s">
        <v>3170</v>
      </c>
      <c r="J1135" s="18" t="s">
        <v>3300</v>
      </c>
      <c r="K1135" s="18" t="s">
        <v>68</v>
      </c>
      <c r="L1135" s="18" t="s">
        <v>3247</v>
      </c>
      <c r="M1135" s="22"/>
      <c r="N1135" s="18">
        <v>0.32700000000000001</v>
      </c>
      <c r="O1135" s="18">
        <v>0.45100000000000001</v>
      </c>
      <c r="P1135" s="18" t="s">
        <v>52</v>
      </c>
      <c r="Q1135" s="18">
        <v>25</v>
      </c>
      <c r="R1135" s="18"/>
      <c r="S1135" s="18"/>
      <c r="T1135" s="18"/>
      <c r="U1135" s="18" t="s">
        <v>55</v>
      </c>
      <c r="W1135" s="18"/>
      <c r="Y1135" s="18"/>
      <c r="AB1135" s="67" t="s">
        <v>3289</v>
      </c>
      <c r="AC1135" s="68">
        <v>7</v>
      </c>
    </row>
    <row r="1136" spans="1:29" ht="12" customHeight="1">
      <c r="A1136" s="11" t="s">
        <v>4009</v>
      </c>
      <c r="B1136" s="12">
        <v>5900280944740</v>
      </c>
      <c r="C1136" s="21" t="s">
        <v>4010</v>
      </c>
      <c r="D1136" s="13" t="s">
        <v>4011</v>
      </c>
      <c r="E1136" s="65">
        <v>570.55999999999995</v>
      </c>
      <c r="F1136" s="15">
        <f t="shared" si="54"/>
        <v>570.55999999999995</v>
      </c>
      <c r="G1136" s="16">
        <f t="shared" si="55"/>
        <v>23.288163265306121</v>
      </c>
      <c r="H1136" s="17">
        <f t="shared" si="56"/>
        <v>23.288163265306121</v>
      </c>
      <c r="I1136" s="18" t="s">
        <v>60</v>
      </c>
      <c r="J1136" s="18">
        <v>94051140</v>
      </c>
      <c r="K1136" s="18" t="s">
        <v>68</v>
      </c>
      <c r="L1136" s="18" t="s">
        <v>3247</v>
      </c>
      <c r="M1136" s="22"/>
      <c r="N1136" s="19">
        <v>0.33</v>
      </c>
      <c r="O1136" s="19">
        <v>0.376</v>
      </c>
      <c r="P1136" s="18" t="s">
        <v>52</v>
      </c>
      <c r="Q1136" s="18">
        <v>50</v>
      </c>
      <c r="R1136" s="18" t="s">
        <v>4012</v>
      </c>
      <c r="S1136" s="18"/>
      <c r="T1136" s="19"/>
      <c r="U1136" s="18" t="s">
        <v>55</v>
      </c>
      <c r="V1136" s="18"/>
      <c r="W1136" s="18"/>
      <c r="X1136" s="18"/>
      <c r="Y1136" s="18"/>
      <c r="AB1136" s="67" t="s">
        <v>3285</v>
      </c>
      <c r="AC1136" s="68">
        <v>2</v>
      </c>
    </row>
    <row r="1137" spans="1:29" ht="12" customHeight="1">
      <c r="A1137" s="11" t="s">
        <v>4013</v>
      </c>
      <c r="B1137" s="12">
        <v>5900280944764</v>
      </c>
      <c r="C1137" s="21" t="s">
        <v>4014</v>
      </c>
      <c r="D1137" s="13" t="s">
        <v>4015</v>
      </c>
      <c r="E1137" s="65">
        <v>570.55999999999995</v>
      </c>
      <c r="F1137" s="15">
        <f t="shared" si="54"/>
        <v>570.55999999999995</v>
      </c>
      <c r="G1137" s="16">
        <f t="shared" si="55"/>
        <v>23.288163265306121</v>
      </c>
      <c r="H1137" s="17">
        <f t="shared" si="56"/>
        <v>23.288163265306121</v>
      </c>
      <c r="I1137" s="18" t="s">
        <v>60</v>
      </c>
      <c r="J1137" s="18">
        <v>94051140</v>
      </c>
      <c r="K1137" s="18" t="s">
        <v>68</v>
      </c>
      <c r="L1137" s="18" t="s">
        <v>3247</v>
      </c>
      <c r="M1137" s="22"/>
      <c r="N1137" s="19">
        <v>0.33</v>
      </c>
      <c r="O1137" s="19">
        <v>0.376</v>
      </c>
      <c r="P1137" s="18" t="s">
        <v>52</v>
      </c>
      <c r="Q1137" s="18">
        <v>50</v>
      </c>
      <c r="R1137" s="18" t="s">
        <v>4016</v>
      </c>
      <c r="S1137" s="18"/>
      <c r="T1137" s="19"/>
      <c r="U1137" s="18" t="s">
        <v>55</v>
      </c>
      <c r="V1137" s="18"/>
      <c r="W1137" s="18"/>
      <c r="X1137" s="18"/>
      <c r="Y1137" s="18"/>
      <c r="AB1137" s="67" t="s">
        <v>3285</v>
      </c>
      <c r="AC1137" s="68">
        <v>2</v>
      </c>
    </row>
    <row r="1138" spans="1:29" ht="12" customHeight="1">
      <c r="A1138" s="11" t="s">
        <v>4017</v>
      </c>
      <c r="B1138" s="12" t="s">
        <v>4018</v>
      </c>
      <c r="C1138" s="21" t="s">
        <v>4019</v>
      </c>
      <c r="E1138" s="65">
        <v>1247.9100000000001</v>
      </c>
      <c r="F1138" s="15">
        <f t="shared" si="54"/>
        <v>1247.9100000000001</v>
      </c>
      <c r="G1138" s="16">
        <f t="shared" si="55"/>
        <v>50.935102040816332</v>
      </c>
      <c r="H1138" s="17">
        <f t="shared" si="56"/>
        <v>50.935102040816332</v>
      </c>
      <c r="I1138" s="18" t="s">
        <v>3170</v>
      </c>
      <c r="J1138" s="18">
        <v>94054239</v>
      </c>
      <c r="K1138" s="18" t="s">
        <v>68</v>
      </c>
      <c r="L1138" s="18" t="s">
        <v>3247</v>
      </c>
      <c r="M1138" s="22" t="s">
        <v>4020</v>
      </c>
      <c r="N1138" s="19">
        <v>0.83399999999999996</v>
      </c>
      <c r="O1138" s="19">
        <v>1.0740000000000001</v>
      </c>
      <c r="P1138" s="18" t="s">
        <v>52</v>
      </c>
      <c r="Q1138" s="18">
        <v>7</v>
      </c>
      <c r="R1138" s="18"/>
      <c r="S1138" s="18"/>
      <c r="T1138" s="19"/>
      <c r="U1138" s="18" t="s">
        <v>55</v>
      </c>
      <c r="V1138" s="18"/>
      <c r="W1138" s="18"/>
      <c r="X1138" s="18"/>
      <c r="Y1138" s="18"/>
      <c r="AB1138" s="67" t="s">
        <v>3289</v>
      </c>
      <c r="AC1138" s="68">
        <v>7</v>
      </c>
    </row>
    <row r="1139" spans="1:29" ht="12" customHeight="1">
      <c r="A1139" s="11" t="s">
        <v>4021</v>
      </c>
      <c r="B1139" s="12" t="s">
        <v>4022</v>
      </c>
      <c r="C1139" s="21" t="s">
        <v>4023</v>
      </c>
      <c r="E1139" s="65">
        <v>1247.9100000000001</v>
      </c>
      <c r="F1139" s="15">
        <f t="shared" si="54"/>
        <v>1247.9100000000001</v>
      </c>
      <c r="G1139" s="16">
        <f t="shared" si="55"/>
        <v>50.935102040816332</v>
      </c>
      <c r="H1139" s="17">
        <f t="shared" si="56"/>
        <v>50.935102040816332</v>
      </c>
      <c r="I1139" s="18" t="s">
        <v>3170</v>
      </c>
      <c r="J1139" s="18">
        <v>94054239</v>
      </c>
      <c r="K1139" s="18" t="s">
        <v>68</v>
      </c>
      <c r="L1139" s="18" t="s">
        <v>3247</v>
      </c>
      <c r="M1139" s="22" t="s">
        <v>4020</v>
      </c>
      <c r="N1139" s="19">
        <v>0.83399999999999996</v>
      </c>
      <c r="O1139" s="19">
        <v>1.0740000000000001</v>
      </c>
      <c r="P1139" s="18" t="s">
        <v>52</v>
      </c>
      <c r="Q1139" s="18">
        <v>7</v>
      </c>
      <c r="R1139" s="18"/>
      <c r="S1139" s="18"/>
      <c r="T1139" s="19"/>
      <c r="U1139" s="18" t="s">
        <v>55</v>
      </c>
      <c r="V1139" s="18"/>
      <c r="W1139" s="18"/>
      <c r="X1139" s="18"/>
      <c r="Y1139" s="18"/>
      <c r="AB1139" s="67" t="s">
        <v>3289</v>
      </c>
      <c r="AC1139" s="68">
        <v>7</v>
      </c>
    </row>
    <row r="1140" spans="1:29" ht="12" customHeight="1">
      <c r="A1140" s="11" t="s">
        <v>4024</v>
      </c>
      <c r="B1140" s="12" t="s">
        <v>4025</v>
      </c>
      <c r="C1140" s="21" t="s">
        <v>4026</v>
      </c>
      <c r="E1140" s="65">
        <v>283.88</v>
      </c>
      <c r="F1140" s="15">
        <f t="shared" si="54"/>
        <v>283.88</v>
      </c>
      <c r="G1140" s="16">
        <f t="shared" si="55"/>
        <v>11.586938775510204</v>
      </c>
      <c r="H1140" s="17">
        <f t="shared" si="56"/>
        <v>11.586938775510204</v>
      </c>
      <c r="I1140" s="18" t="s">
        <v>3170</v>
      </c>
      <c r="J1140" s="18">
        <v>94054239</v>
      </c>
      <c r="K1140" s="18" t="s">
        <v>68</v>
      </c>
      <c r="L1140" s="18" t="s">
        <v>3247</v>
      </c>
      <c r="M1140" s="22" t="s">
        <v>4027</v>
      </c>
      <c r="N1140" s="19">
        <v>0.17100000000000001</v>
      </c>
      <c r="O1140" s="19">
        <v>0.214</v>
      </c>
      <c r="P1140" s="18" t="s">
        <v>52</v>
      </c>
      <c r="Q1140" s="18">
        <v>50</v>
      </c>
      <c r="R1140" s="18"/>
      <c r="S1140" s="18"/>
      <c r="T1140" s="19"/>
      <c r="U1140" s="18" t="s">
        <v>55</v>
      </c>
      <c r="V1140" s="18"/>
      <c r="W1140" s="18"/>
      <c r="X1140" s="18"/>
      <c r="Y1140" s="18"/>
      <c r="AB1140" s="67" t="s">
        <v>3249</v>
      </c>
      <c r="AC1140" s="68">
        <v>7</v>
      </c>
    </row>
    <row r="1141" spans="1:29" ht="12" customHeight="1">
      <c r="A1141" s="11" t="s">
        <v>4028</v>
      </c>
      <c r="B1141" s="12" t="s">
        <v>4029</v>
      </c>
      <c r="C1141" s="21" t="s">
        <v>4030</v>
      </c>
      <c r="E1141" s="65">
        <v>283.88</v>
      </c>
      <c r="F1141" s="15">
        <f t="shared" si="54"/>
        <v>283.88</v>
      </c>
      <c r="G1141" s="16">
        <f t="shared" si="55"/>
        <v>11.586938775510204</v>
      </c>
      <c r="H1141" s="17">
        <f t="shared" si="56"/>
        <v>11.586938775510204</v>
      </c>
      <c r="I1141" s="18" t="s">
        <v>3170</v>
      </c>
      <c r="J1141" s="18">
        <v>94054239</v>
      </c>
      <c r="K1141" s="18" t="s">
        <v>68</v>
      </c>
      <c r="L1141" s="18" t="s">
        <v>3247</v>
      </c>
      <c r="M1141" s="22" t="s">
        <v>4027</v>
      </c>
      <c r="N1141" s="19">
        <v>0.17</v>
      </c>
      <c r="O1141" s="19">
        <v>0.21299999999999999</v>
      </c>
      <c r="P1141" s="18" t="s">
        <v>52</v>
      </c>
      <c r="Q1141" s="18">
        <v>50</v>
      </c>
      <c r="R1141" s="18"/>
      <c r="S1141" s="18"/>
      <c r="T1141" s="19"/>
      <c r="U1141" s="18" t="s">
        <v>55</v>
      </c>
      <c r="V1141" s="18"/>
      <c r="W1141" s="18"/>
      <c r="X1141" s="18"/>
      <c r="Y1141" s="18"/>
      <c r="AB1141" s="67" t="s">
        <v>3249</v>
      </c>
      <c r="AC1141" s="68">
        <v>7</v>
      </c>
    </row>
    <row r="1142" spans="1:29" ht="12" customHeight="1">
      <c r="A1142" s="11" t="s">
        <v>4031</v>
      </c>
      <c r="B1142" s="12">
        <v>5900280968098</v>
      </c>
      <c r="C1142" s="27" t="s">
        <v>4032</v>
      </c>
      <c r="D1142" s="27" t="s">
        <v>4033</v>
      </c>
      <c r="E1142" s="65">
        <v>698.34</v>
      </c>
      <c r="F1142" s="15">
        <f t="shared" si="54"/>
        <v>698.34</v>
      </c>
      <c r="G1142" s="16">
        <f t="shared" si="55"/>
        <v>28.503673469387756</v>
      </c>
      <c r="H1142" s="17">
        <f t="shared" si="56"/>
        <v>28.503673469387756</v>
      </c>
      <c r="I1142" s="18" t="s">
        <v>60</v>
      </c>
      <c r="J1142" s="18">
        <v>94051940</v>
      </c>
      <c r="K1142" s="18" t="s">
        <v>68</v>
      </c>
      <c r="L1142" s="18" t="s">
        <v>4034</v>
      </c>
      <c r="M1142" s="18" t="s">
        <v>4035</v>
      </c>
      <c r="N1142" s="19">
        <v>0.68300000000000005</v>
      </c>
      <c r="O1142" s="19">
        <v>0.82499999999999996</v>
      </c>
      <c r="P1142" s="18" t="s">
        <v>52</v>
      </c>
      <c r="Q1142" s="18">
        <v>12</v>
      </c>
      <c r="R1142" s="18" t="s">
        <v>4036</v>
      </c>
      <c r="S1142" s="27"/>
      <c r="T1142" s="27"/>
      <c r="U1142" s="18" t="s">
        <v>55</v>
      </c>
      <c r="V1142" s="27"/>
      <c r="X1142" s="27"/>
      <c r="Y1142" s="18" t="s">
        <v>69</v>
      </c>
      <c r="Z1142" s="18">
        <v>240</v>
      </c>
      <c r="AB1142" s="67" t="s">
        <v>3285</v>
      </c>
      <c r="AC1142" s="68">
        <v>2</v>
      </c>
    </row>
    <row r="1143" spans="1:29" ht="12" customHeight="1">
      <c r="A1143" s="11" t="s">
        <v>4037</v>
      </c>
      <c r="B1143" s="12">
        <v>5900280972828</v>
      </c>
      <c r="C1143" s="21" t="s">
        <v>4038</v>
      </c>
      <c r="D1143" s="13" t="s">
        <v>4039</v>
      </c>
      <c r="E1143" s="65">
        <v>984.29</v>
      </c>
      <c r="F1143" s="15">
        <f t="shared" si="54"/>
        <v>984.29</v>
      </c>
      <c r="G1143" s="16">
        <f t="shared" si="55"/>
        <v>40.175102040816327</v>
      </c>
      <c r="H1143" s="17">
        <f t="shared" si="56"/>
        <v>40.175102040816327</v>
      </c>
      <c r="I1143" s="18" t="s">
        <v>60</v>
      </c>
      <c r="J1143" s="18">
        <v>94051940</v>
      </c>
      <c r="K1143" s="18" t="s">
        <v>68</v>
      </c>
      <c r="L1143" s="18" t="s">
        <v>4034</v>
      </c>
      <c r="M1143" s="18" t="s">
        <v>4035</v>
      </c>
      <c r="N1143" s="19">
        <v>0.68300000000000005</v>
      </c>
      <c r="O1143" s="19">
        <v>0.82499999999999996</v>
      </c>
      <c r="P1143" s="18" t="s">
        <v>52</v>
      </c>
      <c r="Q1143" s="18">
        <v>12</v>
      </c>
      <c r="R1143" s="18"/>
      <c r="S1143" s="18"/>
      <c r="T1143" s="18"/>
      <c r="U1143" s="18" t="s">
        <v>55</v>
      </c>
      <c r="V1143"/>
      <c r="W1143" s="18"/>
      <c r="X1143" s="18"/>
      <c r="Y1143" s="18" t="s">
        <v>69</v>
      </c>
      <c r="Z1143" s="18">
        <v>240</v>
      </c>
      <c r="AB1143" s="67" t="s">
        <v>3285</v>
      </c>
      <c r="AC1143" s="68">
        <v>2</v>
      </c>
    </row>
    <row r="1144" spans="1:29" ht="12" customHeight="1">
      <c r="A1144" s="11" t="s">
        <v>4040</v>
      </c>
      <c r="B1144" s="12">
        <v>5900280939593</v>
      </c>
      <c r="C1144" s="21" t="s">
        <v>4041</v>
      </c>
      <c r="D1144" s="13" t="s">
        <v>4042</v>
      </c>
      <c r="E1144" s="65">
        <v>2479.16</v>
      </c>
      <c r="F1144" s="15">
        <f t="shared" si="54"/>
        <v>2479.16</v>
      </c>
      <c r="G1144" s="16">
        <f t="shared" si="55"/>
        <v>101.19020408163264</v>
      </c>
      <c r="H1144" s="17">
        <f t="shared" si="56"/>
        <v>101.19020408163264</v>
      </c>
      <c r="I1144" s="18" t="s">
        <v>60</v>
      </c>
      <c r="J1144" s="18">
        <v>94051940</v>
      </c>
      <c r="K1144" s="18" t="s">
        <v>68</v>
      </c>
      <c r="L1144" s="18" t="s">
        <v>4034</v>
      </c>
      <c r="M1144" s="22" t="s">
        <v>4043</v>
      </c>
      <c r="N1144" s="19">
        <v>0.48</v>
      </c>
      <c r="O1144" s="19">
        <v>0.51800000000000002</v>
      </c>
      <c r="P1144" s="18" t="s">
        <v>52</v>
      </c>
      <c r="Q1144" s="18"/>
      <c r="R1144" s="18"/>
      <c r="S1144" s="18"/>
      <c r="T1144" s="19"/>
      <c r="U1144" s="18"/>
      <c r="V1144" s="18"/>
      <c r="W1144" s="18"/>
      <c r="X1144" s="18"/>
      <c r="Y1144" s="18"/>
      <c r="AB1144" s="67" t="s">
        <v>3285</v>
      </c>
      <c r="AC1144" s="68">
        <v>2</v>
      </c>
    </row>
    <row r="1145" spans="1:29" ht="12" customHeight="1">
      <c r="A1145" s="11" t="s">
        <v>4044</v>
      </c>
      <c r="B1145" s="12">
        <v>5900280939579</v>
      </c>
      <c r="C1145" s="21" t="s">
        <v>4045</v>
      </c>
      <c r="D1145" s="13" t="s">
        <v>4046</v>
      </c>
      <c r="E1145" s="65">
        <v>2479.16</v>
      </c>
      <c r="F1145" s="15">
        <f t="shared" si="54"/>
        <v>2479.16</v>
      </c>
      <c r="G1145" s="16">
        <f t="shared" si="55"/>
        <v>101.19020408163264</v>
      </c>
      <c r="H1145" s="17">
        <f t="shared" si="56"/>
        <v>101.19020408163264</v>
      </c>
      <c r="I1145" s="18" t="s">
        <v>60</v>
      </c>
      <c r="J1145" s="18">
        <v>94051940</v>
      </c>
      <c r="K1145" s="18" t="s">
        <v>68</v>
      </c>
      <c r="L1145" s="18" t="s">
        <v>4034</v>
      </c>
      <c r="M1145" s="22" t="s">
        <v>4043</v>
      </c>
      <c r="N1145" s="19">
        <v>0.48</v>
      </c>
      <c r="O1145" s="19">
        <v>0.51800000000000002</v>
      </c>
      <c r="P1145" s="18" t="s">
        <v>52</v>
      </c>
      <c r="Q1145" s="18"/>
      <c r="R1145" s="18"/>
      <c r="S1145" s="18"/>
      <c r="T1145" s="19"/>
      <c r="U1145" s="18"/>
      <c r="V1145" s="18"/>
      <c r="W1145" s="18"/>
      <c r="X1145" s="18"/>
      <c r="Y1145" s="18"/>
      <c r="AB1145" s="67" t="s">
        <v>3285</v>
      </c>
      <c r="AC1145" s="68">
        <v>2</v>
      </c>
    </row>
    <row r="1146" spans="1:29" ht="12" customHeight="1">
      <c r="A1146" s="11" t="s">
        <v>4047</v>
      </c>
      <c r="B1146" s="12" t="s">
        <v>4048</v>
      </c>
      <c r="C1146" s="27" t="s">
        <v>4049</v>
      </c>
      <c r="D1146" s="27" t="s">
        <v>4050</v>
      </c>
      <c r="E1146" s="65">
        <v>1770.83</v>
      </c>
      <c r="F1146" s="15">
        <f t="shared" si="54"/>
        <v>1770.83</v>
      </c>
      <c r="G1146" s="16">
        <f t="shared" si="55"/>
        <v>72.278775510204085</v>
      </c>
      <c r="H1146" s="17">
        <f t="shared" si="56"/>
        <v>72.278775510204085</v>
      </c>
      <c r="I1146" s="19" t="s">
        <v>60</v>
      </c>
      <c r="J1146" s="18" t="s">
        <v>4051</v>
      </c>
      <c r="K1146" s="18" t="s">
        <v>68</v>
      </c>
      <c r="L1146" s="18" t="s">
        <v>4034</v>
      </c>
      <c r="M1146" s="22"/>
      <c r="N1146" s="18">
        <v>0.32200000000000001</v>
      </c>
      <c r="O1146" s="18">
        <v>0.371</v>
      </c>
      <c r="P1146" s="18" t="s">
        <v>52</v>
      </c>
      <c r="Q1146" s="18"/>
      <c r="R1146" s="18"/>
      <c r="S1146" s="18"/>
      <c r="T1146" s="18"/>
      <c r="U1146" s="18"/>
      <c r="W1146" s="18"/>
      <c r="Y1146" s="18"/>
      <c r="AB1146" s="67" t="s">
        <v>3285</v>
      </c>
      <c r="AC1146" s="68">
        <v>2</v>
      </c>
    </row>
    <row r="1147" spans="1:29" ht="12" customHeight="1">
      <c r="A1147" s="11" t="s">
        <v>12711</v>
      </c>
      <c r="B1147" s="12">
        <v>5900280901934</v>
      </c>
      <c r="C1147" s="27" t="s">
        <v>12712</v>
      </c>
      <c r="D1147" s="27" t="s">
        <v>12713</v>
      </c>
      <c r="E1147" s="65">
        <v>885</v>
      </c>
      <c r="F1147" s="15">
        <f t="shared" si="54"/>
        <v>885</v>
      </c>
      <c r="G1147" s="16">
        <f t="shared" si="55"/>
        <v>36.122448979591837</v>
      </c>
      <c r="H1147" s="17">
        <f t="shared" ref="H1147:H1148" si="57">G1147*(1-$E$1)</f>
        <v>36.122448979591837</v>
      </c>
      <c r="I1147" s="19" t="s">
        <v>60</v>
      </c>
      <c r="J1147" s="18">
        <v>94051140</v>
      </c>
      <c r="K1147" s="18" t="s">
        <v>68</v>
      </c>
      <c r="L1147" s="18" t="s">
        <v>3247</v>
      </c>
      <c r="M1147" s="22"/>
      <c r="N1147" s="18">
        <v>0.6</v>
      </c>
      <c r="O1147" s="18">
        <v>0.84</v>
      </c>
      <c r="P1147" s="18" t="s">
        <v>52</v>
      </c>
      <c r="Q1147" s="18">
        <v>6</v>
      </c>
      <c r="R1147" s="18"/>
      <c r="S1147" s="18"/>
      <c r="T1147" s="18"/>
      <c r="U1147" s="18" t="s">
        <v>55</v>
      </c>
      <c r="W1147" s="18"/>
      <c r="Y1147" s="18"/>
      <c r="AB1147" s="67" t="s">
        <v>3249</v>
      </c>
      <c r="AC1147" s="68">
        <v>7</v>
      </c>
    </row>
    <row r="1148" spans="1:29" ht="12" customHeight="1">
      <c r="A1148" s="11" t="s">
        <v>12720</v>
      </c>
      <c r="B1148" s="12">
        <v>5900280901965</v>
      </c>
      <c r="C1148" s="27" t="s">
        <v>12721</v>
      </c>
      <c r="D1148" s="27" t="s">
        <v>12722</v>
      </c>
      <c r="E1148" s="65">
        <v>892.5</v>
      </c>
      <c r="F1148" s="15">
        <f t="shared" si="54"/>
        <v>892.5</v>
      </c>
      <c r="G1148" s="16">
        <f t="shared" si="55"/>
        <v>36.428571428571431</v>
      </c>
      <c r="H1148" s="17">
        <f t="shared" si="57"/>
        <v>36.428571428571431</v>
      </c>
      <c r="I1148" s="19" t="s">
        <v>60</v>
      </c>
      <c r="J1148" s="18">
        <v>94051140</v>
      </c>
      <c r="K1148" s="18" t="s">
        <v>68</v>
      </c>
      <c r="L1148" s="18" t="s">
        <v>3247</v>
      </c>
      <c r="M1148" s="22"/>
      <c r="N1148" s="18">
        <v>0.7</v>
      </c>
      <c r="O1148" s="18">
        <v>0.98</v>
      </c>
      <c r="P1148" s="18" t="s">
        <v>52</v>
      </c>
      <c r="Q1148" s="18">
        <v>6</v>
      </c>
      <c r="R1148" s="18"/>
      <c r="S1148" s="18"/>
      <c r="T1148" s="18"/>
      <c r="U1148" s="18" t="s">
        <v>55</v>
      </c>
      <c r="W1148" s="18"/>
      <c r="Y1148" s="18"/>
      <c r="AB1148" s="67" t="s">
        <v>3249</v>
      </c>
      <c r="AC1148" s="68">
        <v>7</v>
      </c>
    </row>
    <row r="1149" spans="1:29" ht="12" customHeight="1">
      <c r="A1149" s="11" t="s">
        <v>4059</v>
      </c>
      <c r="B1149" s="12">
        <v>5900280904744</v>
      </c>
      <c r="C1149" s="24" t="s">
        <v>4060</v>
      </c>
      <c r="D1149" s="56" t="s">
        <v>4061</v>
      </c>
      <c r="E1149" s="65">
        <v>938.89</v>
      </c>
      <c r="F1149" s="15">
        <f t="shared" si="54"/>
        <v>938.89</v>
      </c>
      <c r="G1149" s="16">
        <f t="shared" si="55"/>
        <v>38.322040816326528</v>
      </c>
      <c r="H1149" s="17">
        <f t="shared" si="56"/>
        <v>38.322040816326528</v>
      </c>
      <c r="I1149" s="18" t="s">
        <v>60</v>
      </c>
      <c r="J1149" s="18">
        <v>94051140</v>
      </c>
      <c r="K1149" s="18" t="s">
        <v>68</v>
      </c>
      <c r="L1149" s="18" t="s">
        <v>3247</v>
      </c>
      <c r="M1149" s="25"/>
      <c r="N1149" s="19">
        <v>1.3779999999999999</v>
      </c>
      <c r="O1149" s="19">
        <v>2.153</v>
      </c>
      <c r="P1149" s="18" t="s">
        <v>52</v>
      </c>
      <c r="Q1149" s="18">
        <v>5</v>
      </c>
      <c r="R1149" s="18" t="s">
        <v>4062</v>
      </c>
      <c r="S1149" s="18"/>
      <c r="T1149" s="19"/>
      <c r="U1149" s="18" t="s">
        <v>55</v>
      </c>
      <c r="V1149" s="18"/>
      <c r="W1149" s="18"/>
      <c r="X1149" s="18"/>
      <c r="Y1149" s="18"/>
      <c r="AB1149" s="67" t="s">
        <v>3249</v>
      </c>
      <c r="AC1149" s="70">
        <v>7</v>
      </c>
    </row>
    <row r="1150" spans="1:29" ht="12" customHeight="1">
      <c r="A1150" s="11" t="s">
        <v>4063</v>
      </c>
      <c r="B1150" s="12">
        <v>5908311363454</v>
      </c>
      <c r="C1150" s="13" t="s">
        <v>4064</v>
      </c>
      <c r="D1150" s="56" t="s">
        <v>4065</v>
      </c>
      <c r="E1150" s="65">
        <v>718.61</v>
      </c>
      <c r="F1150" s="15">
        <f t="shared" si="54"/>
        <v>718.61</v>
      </c>
      <c r="G1150" s="16">
        <f t="shared" si="55"/>
        <v>29.331020408163266</v>
      </c>
      <c r="H1150" s="17">
        <f t="shared" si="56"/>
        <v>29.331020408163266</v>
      </c>
      <c r="I1150" s="18" t="s">
        <v>60</v>
      </c>
      <c r="J1150" s="18">
        <v>94051140</v>
      </c>
      <c r="K1150" s="18" t="s">
        <v>68</v>
      </c>
      <c r="L1150" s="18" t="s">
        <v>3247</v>
      </c>
      <c r="M1150" s="18"/>
      <c r="N1150" s="19">
        <v>1.67</v>
      </c>
      <c r="O1150" s="19">
        <v>2.4449999999999998</v>
      </c>
      <c r="P1150" s="18" t="s">
        <v>52</v>
      </c>
      <c r="Q1150" s="18">
        <v>5</v>
      </c>
      <c r="R1150" s="18" t="s">
        <v>4066</v>
      </c>
      <c r="S1150" s="18"/>
      <c r="T1150" s="19"/>
      <c r="U1150" s="18" t="s">
        <v>55</v>
      </c>
      <c r="V1150" s="18"/>
      <c r="W1150" s="18"/>
      <c r="X1150" s="18"/>
      <c r="Y1150" s="18"/>
      <c r="AB1150" s="67" t="s">
        <v>3249</v>
      </c>
      <c r="AC1150" s="70">
        <v>7</v>
      </c>
    </row>
    <row r="1151" spans="1:29" ht="12" customHeight="1">
      <c r="A1151" s="11" t="s">
        <v>4067</v>
      </c>
      <c r="B1151" s="12">
        <v>5900280919311</v>
      </c>
      <c r="C1151" s="21" t="s">
        <v>4068</v>
      </c>
      <c r="D1151" s="13" t="s">
        <v>4069</v>
      </c>
      <c r="E1151" s="65">
        <v>227.5</v>
      </c>
      <c r="F1151" s="15">
        <f t="shared" si="54"/>
        <v>227.5</v>
      </c>
      <c r="G1151" s="16">
        <f t="shared" si="55"/>
        <v>9.2857142857142865</v>
      </c>
      <c r="H1151" s="17">
        <f t="shared" si="56"/>
        <v>9.2857142857142865</v>
      </c>
      <c r="I1151" s="18" t="s">
        <v>60</v>
      </c>
      <c r="J1151" s="18">
        <v>94051140</v>
      </c>
      <c r="K1151" s="18" t="s">
        <v>68</v>
      </c>
      <c r="L1151" s="18" t="s">
        <v>3247</v>
      </c>
      <c r="M1151" s="22" t="s">
        <v>4070</v>
      </c>
      <c r="N1151" s="19">
        <v>0.22</v>
      </c>
      <c r="O1151" s="19">
        <v>1.3360000000000001</v>
      </c>
      <c r="P1151" s="18" t="s">
        <v>52</v>
      </c>
      <c r="Q1151" s="18">
        <v>10</v>
      </c>
      <c r="R1151" s="18" t="s">
        <v>4071</v>
      </c>
      <c r="S1151" s="18"/>
      <c r="T1151" s="19"/>
      <c r="U1151" s="18" t="s">
        <v>55</v>
      </c>
      <c r="V1151" s="18"/>
      <c r="W1151" s="18"/>
      <c r="X1151" s="18"/>
      <c r="Y1151" s="18" t="s">
        <v>69</v>
      </c>
      <c r="Z1151" s="18">
        <v>560</v>
      </c>
      <c r="AB1151" s="67" t="s">
        <v>3285</v>
      </c>
      <c r="AC1151" s="68">
        <v>2</v>
      </c>
    </row>
    <row r="1152" spans="1:29" ht="12" customHeight="1">
      <c r="A1152" s="11" t="s">
        <v>4072</v>
      </c>
      <c r="B1152" s="12">
        <v>5900280919298</v>
      </c>
      <c r="C1152" s="21" t="s">
        <v>4073</v>
      </c>
      <c r="D1152" s="13" t="s">
        <v>4074</v>
      </c>
      <c r="E1152" s="65">
        <v>227.5</v>
      </c>
      <c r="F1152" s="15">
        <f t="shared" si="54"/>
        <v>227.5</v>
      </c>
      <c r="G1152" s="16">
        <f t="shared" si="55"/>
        <v>9.2857142857142865</v>
      </c>
      <c r="H1152" s="17">
        <f t="shared" si="56"/>
        <v>9.2857142857142865</v>
      </c>
      <c r="I1152" s="18" t="s">
        <v>60</v>
      </c>
      <c r="J1152" s="18">
        <v>94051140</v>
      </c>
      <c r="K1152" s="18" t="s">
        <v>68</v>
      </c>
      <c r="L1152" s="18" t="s">
        <v>3247</v>
      </c>
      <c r="M1152" s="22" t="s">
        <v>4070</v>
      </c>
      <c r="N1152" s="19">
        <v>0.22</v>
      </c>
      <c r="O1152" s="19">
        <v>2.94</v>
      </c>
      <c r="P1152" s="18" t="s">
        <v>52</v>
      </c>
      <c r="Q1152" s="18">
        <v>10</v>
      </c>
      <c r="R1152" s="18" t="s">
        <v>4075</v>
      </c>
      <c r="S1152" s="18"/>
      <c r="T1152" s="19"/>
      <c r="U1152" s="18" t="s">
        <v>55</v>
      </c>
      <c r="V1152" s="18"/>
      <c r="W1152" s="18"/>
      <c r="X1152" s="18"/>
      <c r="Y1152" s="18" t="s">
        <v>69</v>
      </c>
      <c r="Z1152" s="18">
        <v>560</v>
      </c>
      <c r="AB1152" s="67" t="s">
        <v>3285</v>
      </c>
      <c r="AC1152" s="68">
        <v>2</v>
      </c>
    </row>
    <row r="1153" spans="1:29" ht="12" customHeight="1">
      <c r="A1153" s="11" t="s">
        <v>4076</v>
      </c>
      <c r="B1153" s="12">
        <v>5900280921062</v>
      </c>
      <c r="C1153" s="21" t="s">
        <v>4077</v>
      </c>
      <c r="D1153" s="13" t="s">
        <v>4078</v>
      </c>
      <c r="E1153" s="65">
        <v>873.89</v>
      </c>
      <c r="F1153" s="15">
        <f t="shared" si="54"/>
        <v>873.89</v>
      </c>
      <c r="G1153" s="16">
        <f t="shared" si="55"/>
        <v>35.668979591836731</v>
      </c>
      <c r="H1153" s="17">
        <f t="shared" si="56"/>
        <v>35.668979591836731</v>
      </c>
      <c r="I1153" s="18" t="s">
        <v>60</v>
      </c>
      <c r="J1153" s="18">
        <v>94051140</v>
      </c>
      <c r="K1153" s="18" t="s">
        <v>68</v>
      </c>
      <c r="L1153" s="18" t="s">
        <v>3247</v>
      </c>
      <c r="M1153" s="22"/>
      <c r="N1153" s="19">
        <v>0.57599999999999996</v>
      </c>
      <c r="O1153" s="19">
        <v>0.63400000000000001</v>
      </c>
      <c r="P1153" s="18" t="s">
        <v>52</v>
      </c>
      <c r="Q1153" s="18">
        <v>10</v>
      </c>
      <c r="R1153" s="18" t="s">
        <v>4079</v>
      </c>
      <c r="S1153" s="18"/>
      <c r="T1153" s="19"/>
      <c r="U1153" s="18" t="s">
        <v>55</v>
      </c>
      <c r="V1153" s="18"/>
      <c r="W1153" s="18"/>
      <c r="X1153" s="18"/>
      <c r="Y1153" s="18" t="s">
        <v>69</v>
      </c>
      <c r="Z1153" s="18">
        <v>150</v>
      </c>
      <c r="AB1153" s="67" t="s">
        <v>3285</v>
      </c>
      <c r="AC1153" s="68">
        <v>2</v>
      </c>
    </row>
    <row r="1154" spans="1:29" ht="12" customHeight="1">
      <c r="A1154" s="11" t="s">
        <v>4080</v>
      </c>
      <c r="B1154" s="12">
        <v>5900280950451</v>
      </c>
      <c r="C1154" s="21" t="s">
        <v>4081</v>
      </c>
      <c r="D1154" s="13" t="s">
        <v>4082</v>
      </c>
      <c r="E1154" s="65">
        <v>1670.3</v>
      </c>
      <c r="F1154" s="15">
        <f t="shared" si="54"/>
        <v>1670.3</v>
      </c>
      <c r="G1154" s="16">
        <f t="shared" si="55"/>
        <v>68.175510204081633</v>
      </c>
      <c r="H1154" s="17">
        <f t="shared" si="56"/>
        <v>68.175510204081633</v>
      </c>
      <c r="I1154" s="18" t="s">
        <v>60</v>
      </c>
      <c r="J1154" s="18">
        <v>94051140</v>
      </c>
      <c r="K1154" s="18" t="s">
        <v>68</v>
      </c>
      <c r="L1154" s="18" t="s">
        <v>3247</v>
      </c>
      <c r="M1154" s="22"/>
      <c r="N1154" s="19">
        <v>1.19</v>
      </c>
      <c r="O1154" s="19">
        <v>1.45</v>
      </c>
      <c r="P1154" s="18" t="s">
        <v>52</v>
      </c>
      <c r="Q1154" s="18">
        <v>6</v>
      </c>
      <c r="R1154" s="18" t="s">
        <v>4083</v>
      </c>
      <c r="S1154" s="18"/>
      <c r="T1154" s="19"/>
      <c r="U1154" s="18" t="s">
        <v>55</v>
      </c>
      <c r="V1154" s="18"/>
      <c r="W1154" s="18"/>
      <c r="X1154" s="18"/>
      <c r="Y1154" s="18" t="s">
        <v>69</v>
      </c>
      <c r="Z1154" s="18">
        <v>72</v>
      </c>
      <c r="AB1154" s="67" t="s">
        <v>3285</v>
      </c>
      <c r="AC1154" s="68">
        <v>2</v>
      </c>
    </row>
    <row r="1155" spans="1:29" ht="12" customHeight="1">
      <c r="A1155" s="11" t="s">
        <v>4084</v>
      </c>
      <c r="B1155" s="12">
        <v>5900280950468</v>
      </c>
      <c r="C1155" s="21" t="s">
        <v>4085</v>
      </c>
      <c r="D1155" s="13" t="s">
        <v>4086</v>
      </c>
      <c r="E1155" s="65">
        <v>3038.06</v>
      </c>
      <c r="F1155" s="15">
        <f t="shared" si="54"/>
        <v>3038.06</v>
      </c>
      <c r="G1155" s="16">
        <f t="shared" si="55"/>
        <v>124.00244897959183</v>
      </c>
      <c r="H1155" s="17">
        <f t="shared" si="56"/>
        <v>124.00244897959183</v>
      </c>
      <c r="I1155" s="18" t="s">
        <v>60</v>
      </c>
      <c r="J1155" s="18">
        <v>94051140</v>
      </c>
      <c r="K1155" s="18" t="s">
        <v>68</v>
      </c>
      <c r="L1155" s="18" t="s">
        <v>3247</v>
      </c>
      <c r="M1155" s="22"/>
      <c r="N1155" s="19">
        <v>1.19</v>
      </c>
      <c r="O1155" s="19">
        <v>1.45</v>
      </c>
      <c r="P1155" s="18" t="s">
        <v>52</v>
      </c>
      <c r="Q1155" s="18">
        <v>6</v>
      </c>
      <c r="R1155" s="18" t="s">
        <v>4087</v>
      </c>
      <c r="S1155" s="18"/>
      <c r="T1155" s="19"/>
      <c r="U1155" s="18" t="s">
        <v>55</v>
      </c>
      <c r="V1155" s="18"/>
      <c r="W1155" s="18"/>
      <c r="X1155" s="18"/>
      <c r="Y1155" s="18" t="s">
        <v>69</v>
      </c>
      <c r="Z1155" s="18">
        <v>72</v>
      </c>
      <c r="AB1155" s="67" t="s">
        <v>3285</v>
      </c>
      <c r="AC1155" s="68">
        <v>2</v>
      </c>
    </row>
    <row r="1156" spans="1:29" ht="12" customHeight="1">
      <c r="A1156" s="11" t="s">
        <v>4088</v>
      </c>
      <c r="B1156" s="12">
        <v>5900280950482</v>
      </c>
      <c r="C1156" s="21" t="s">
        <v>4089</v>
      </c>
      <c r="D1156" s="13" t="s">
        <v>4090</v>
      </c>
      <c r="E1156" s="65">
        <v>2095.7600000000002</v>
      </c>
      <c r="F1156" s="15">
        <f t="shared" si="54"/>
        <v>2095.7600000000002</v>
      </c>
      <c r="G1156" s="16">
        <f t="shared" si="55"/>
        <v>85.541224489795923</v>
      </c>
      <c r="H1156" s="17">
        <f t="shared" si="56"/>
        <v>85.541224489795923</v>
      </c>
      <c r="I1156" s="18" t="s">
        <v>60</v>
      </c>
      <c r="J1156" s="18">
        <v>94051140</v>
      </c>
      <c r="K1156" s="18" t="s">
        <v>68</v>
      </c>
      <c r="L1156" s="18" t="s">
        <v>3247</v>
      </c>
      <c r="M1156" s="22"/>
      <c r="N1156" s="19">
        <v>1.02</v>
      </c>
      <c r="O1156" s="19">
        <v>1.38</v>
      </c>
      <c r="P1156" s="18" t="s">
        <v>52</v>
      </c>
      <c r="Q1156" s="18">
        <v>6</v>
      </c>
      <c r="R1156" s="18" t="s">
        <v>4091</v>
      </c>
      <c r="S1156" s="18"/>
      <c r="T1156" s="19"/>
      <c r="U1156" s="18" t="s">
        <v>55</v>
      </c>
      <c r="V1156" s="18"/>
      <c r="W1156" s="18"/>
      <c r="X1156" s="18"/>
      <c r="Y1156" s="18" t="s">
        <v>69</v>
      </c>
      <c r="Z1156" s="18">
        <v>120</v>
      </c>
      <c r="AB1156" s="67" t="s">
        <v>3285</v>
      </c>
      <c r="AC1156" s="68">
        <v>2</v>
      </c>
    </row>
    <row r="1157" spans="1:29" ht="12" customHeight="1">
      <c r="A1157" s="11" t="s">
        <v>4092</v>
      </c>
      <c r="B1157" s="12">
        <v>5900280950475</v>
      </c>
      <c r="C1157" s="21" t="s">
        <v>4093</v>
      </c>
      <c r="D1157" s="13" t="s">
        <v>4094</v>
      </c>
      <c r="E1157" s="65">
        <v>1552.12</v>
      </c>
      <c r="F1157" s="15">
        <f t="shared" ref="F1157:F1220" si="58">E1157*(1-$E$1)</f>
        <v>1552.12</v>
      </c>
      <c r="G1157" s="16">
        <f t="shared" si="55"/>
        <v>63.351836734693876</v>
      </c>
      <c r="H1157" s="17">
        <f t="shared" si="56"/>
        <v>63.351836734693876</v>
      </c>
      <c r="I1157" s="18" t="s">
        <v>60</v>
      </c>
      <c r="J1157" s="18">
        <v>94051140</v>
      </c>
      <c r="K1157" s="18" t="s">
        <v>68</v>
      </c>
      <c r="L1157" s="18" t="s">
        <v>3247</v>
      </c>
      <c r="M1157" s="22" t="s">
        <v>4095</v>
      </c>
      <c r="N1157" s="19">
        <v>1.02</v>
      </c>
      <c r="O1157" s="19">
        <v>1.38</v>
      </c>
      <c r="P1157" s="18" t="s">
        <v>52</v>
      </c>
      <c r="Q1157" s="18">
        <v>6</v>
      </c>
      <c r="R1157" s="18" t="s">
        <v>4096</v>
      </c>
      <c r="S1157" s="18"/>
      <c r="T1157" s="19"/>
      <c r="U1157" s="18" t="s">
        <v>55</v>
      </c>
      <c r="V1157" s="18"/>
      <c r="W1157" s="18"/>
      <c r="X1157" s="18"/>
      <c r="Y1157" s="18" t="s">
        <v>69</v>
      </c>
      <c r="Z1157" s="18">
        <v>120</v>
      </c>
      <c r="AB1157" s="67" t="s">
        <v>3285</v>
      </c>
      <c r="AC1157" s="68">
        <v>2</v>
      </c>
    </row>
    <row r="1158" spans="1:29" ht="12" customHeight="1">
      <c r="A1158" s="11" t="s">
        <v>4097</v>
      </c>
      <c r="B1158" s="12" t="s">
        <v>4098</v>
      </c>
      <c r="C1158" s="27" t="s">
        <v>4099</v>
      </c>
      <c r="D1158" s="27" t="s">
        <v>4100</v>
      </c>
      <c r="E1158" s="65">
        <v>1181.82</v>
      </c>
      <c r="F1158" s="15">
        <f t="shared" si="58"/>
        <v>1181.82</v>
      </c>
      <c r="G1158" s="16">
        <f t="shared" si="55"/>
        <v>48.237551020408162</v>
      </c>
      <c r="H1158" s="17">
        <f t="shared" si="56"/>
        <v>48.237551020408162</v>
      </c>
      <c r="I1158" s="19" t="s">
        <v>60</v>
      </c>
      <c r="J1158" s="18" t="s">
        <v>3300</v>
      </c>
      <c r="K1158" s="18" t="s">
        <v>68</v>
      </c>
      <c r="L1158" s="18" t="s">
        <v>3247</v>
      </c>
      <c r="M1158" s="22" t="s">
        <v>3300</v>
      </c>
      <c r="N1158" s="18">
        <v>0.9</v>
      </c>
      <c r="O1158" s="18">
        <v>1.3360000000000001</v>
      </c>
      <c r="P1158" s="18" t="s">
        <v>52</v>
      </c>
      <c r="Q1158" s="18"/>
      <c r="R1158" s="18"/>
      <c r="S1158" s="18"/>
      <c r="T1158" s="18"/>
      <c r="U1158" s="18"/>
      <c r="W1158" s="18"/>
      <c r="Y1158" s="18"/>
      <c r="AB1158" s="67" t="s">
        <v>3285</v>
      </c>
      <c r="AC1158" s="68">
        <v>2</v>
      </c>
    </row>
    <row r="1159" spans="1:29" ht="12" customHeight="1">
      <c r="A1159" s="11" t="s">
        <v>4101</v>
      </c>
      <c r="B1159" s="12" t="s">
        <v>4102</v>
      </c>
      <c r="C1159" s="27" t="s">
        <v>4103</v>
      </c>
      <c r="D1159" s="27" t="s">
        <v>4104</v>
      </c>
      <c r="E1159" s="65">
        <v>3100</v>
      </c>
      <c r="F1159" s="15">
        <f t="shared" si="58"/>
        <v>3100</v>
      </c>
      <c r="G1159" s="16">
        <f t="shared" si="55"/>
        <v>126.53061224489795</v>
      </c>
      <c r="H1159" s="17">
        <f t="shared" si="56"/>
        <v>126.53061224489795</v>
      </c>
      <c r="I1159" s="19" t="s">
        <v>60</v>
      </c>
      <c r="J1159" s="18" t="s">
        <v>3684</v>
      </c>
      <c r="K1159" s="18" t="s">
        <v>68</v>
      </c>
      <c r="L1159" s="18" t="s">
        <v>3247</v>
      </c>
      <c r="M1159" s="22"/>
      <c r="N1159" s="18">
        <v>0.15</v>
      </c>
      <c r="O1159" s="18"/>
      <c r="P1159" s="18" t="s">
        <v>52</v>
      </c>
      <c r="Q1159" s="18"/>
      <c r="R1159" s="18"/>
      <c r="S1159" s="18"/>
      <c r="T1159" s="18"/>
      <c r="U1159" s="18"/>
      <c r="W1159" s="18"/>
      <c r="Y1159" s="18"/>
      <c r="AB1159" s="67" t="s">
        <v>3285</v>
      </c>
      <c r="AC1159" s="68">
        <v>2</v>
      </c>
    </row>
    <row r="1160" spans="1:29" ht="12" customHeight="1">
      <c r="A1160" s="11" t="s">
        <v>16578</v>
      </c>
      <c r="B1160" s="12" t="s">
        <v>16579</v>
      </c>
      <c r="C1160" s="27" t="s">
        <v>16580</v>
      </c>
      <c r="D1160" s="27" t="s">
        <v>16581</v>
      </c>
      <c r="E1160" s="65">
        <v>209.44</v>
      </c>
      <c r="F1160" s="15">
        <f t="shared" si="58"/>
        <v>209.44</v>
      </c>
      <c r="G1160" s="16">
        <f t="shared" si="55"/>
        <v>8.548571428571428</v>
      </c>
      <c r="H1160" s="17">
        <f t="shared" ref="H1160:H1171" si="59">G1160*(1-$E$1)</f>
        <v>8.548571428571428</v>
      </c>
      <c r="I1160" s="19" t="s">
        <v>60</v>
      </c>
      <c r="J1160" s="18">
        <v>94054231</v>
      </c>
      <c r="K1160" s="18" t="s">
        <v>68</v>
      </c>
      <c r="L1160" s="18" t="s">
        <v>3247</v>
      </c>
      <c r="M1160" s="22"/>
      <c r="N1160" s="18">
        <v>0.10299999999999999</v>
      </c>
      <c r="O1160" s="18">
        <v>0.16</v>
      </c>
      <c r="P1160" s="18" t="s">
        <v>52</v>
      </c>
      <c r="Q1160" s="18">
        <v>40</v>
      </c>
      <c r="R1160" s="18"/>
      <c r="S1160" s="18"/>
      <c r="T1160" s="18"/>
      <c r="U1160" s="18" t="s">
        <v>55</v>
      </c>
      <c r="W1160" s="18"/>
      <c r="Y1160" s="18"/>
      <c r="AB1160" s="67" t="s">
        <v>3285</v>
      </c>
      <c r="AC1160" s="68">
        <v>2</v>
      </c>
    </row>
    <row r="1161" spans="1:29" ht="12" customHeight="1">
      <c r="A1161" s="11" t="s">
        <v>16582</v>
      </c>
      <c r="B1161" s="12" t="s">
        <v>16583</v>
      </c>
      <c r="C1161" s="27" t="s">
        <v>16584</v>
      </c>
      <c r="D1161" s="27" t="s">
        <v>16585</v>
      </c>
      <c r="E1161" s="65">
        <v>512.78</v>
      </c>
      <c r="F1161" s="15">
        <f t="shared" si="58"/>
        <v>512.78</v>
      </c>
      <c r="G1161" s="16">
        <f t="shared" si="55"/>
        <v>20.929795918367347</v>
      </c>
      <c r="H1161" s="17">
        <f t="shared" si="59"/>
        <v>20.929795918367347</v>
      </c>
      <c r="I1161" s="19" t="s">
        <v>60</v>
      </c>
      <c r="J1161" s="18">
        <v>94054231</v>
      </c>
      <c r="K1161" s="18" t="s">
        <v>68</v>
      </c>
      <c r="L1161" s="18" t="s">
        <v>3247</v>
      </c>
      <c r="M1161" s="22"/>
      <c r="N1161" s="18">
        <v>0.108</v>
      </c>
      <c r="O1161" s="18">
        <v>0.16500000000000001</v>
      </c>
      <c r="P1161" s="18" t="s">
        <v>52</v>
      </c>
      <c r="Q1161" s="18">
        <v>40</v>
      </c>
      <c r="R1161" s="18"/>
      <c r="S1161" s="18"/>
      <c r="T1161" s="18"/>
      <c r="U1161" s="18" t="s">
        <v>55</v>
      </c>
      <c r="W1161" s="18"/>
      <c r="Y1161" s="18"/>
      <c r="AB1161" s="67" t="s">
        <v>3285</v>
      </c>
      <c r="AC1161" s="68">
        <v>2</v>
      </c>
    </row>
    <row r="1162" spans="1:29" ht="12" customHeight="1">
      <c r="A1162" s="11" t="s">
        <v>16586</v>
      </c>
      <c r="B1162" s="12" t="s">
        <v>16587</v>
      </c>
      <c r="C1162" s="27" t="s">
        <v>16588</v>
      </c>
      <c r="D1162" s="27" t="s">
        <v>16625</v>
      </c>
      <c r="E1162" s="65">
        <v>209.44</v>
      </c>
      <c r="F1162" s="15">
        <f t="shared" si="58"/>
        <v>209.44</v>
      </c>
      <c r="G1162" s="16">
        <f t="shared" si="55"/>
        <v>8.548571428571428</v>
      </c>
      <c r="H1162" s="17">
        <f t="shared" si="59"/>
        <v>8.548571428571428</v>
      </c>
      <c r="I1162" s="19" t="s">
        <v>60</v>
      </c>
      <c r="J1162" s="18">
        <v>94054231</v>
      </c>
      <c r="K1162" s="18" t="s">
        <v>68</v>
      </c>
      <c r="L1162" s="18" t="s">
        <v>3247</v>
      </c>
      <c r="M1162" s="22"/>
      <c r="N1162" s="18">
        <v>0.11</v>
      </c>
      <c r="O1162" s="18">
        <v>0.16800000000000001</v>
      </c>
      <c r="P1162" s="18" t="s">
        <v>52</v>
      </c>
      <c r="Q1162" s="18">
        <v>40</v>
      </c>
      <c r="R1162" s="18"/>
      <c r="S1162" s="18"/>
      <c r="T1162" s="18"/>
      <c r="U1162" s="18" t="s">
        <v>55</v>
      </c>
      <c r="W1162" s="18"/>
      <c r="Y1162" s="18"/>
      <c r="AB1162" s="67" t="s">
        <v>3285</v>
      </c>
      <c r="AC1162" s="68">
        <v>2</v>
      </c>
    </row>
    <row r="1163" spans="1:29" ht="12" customHeight="1">
      <c r="A1163" s="11" t="s">
        <v>16589</v>
      </c>
      <c r="B1163" s="12" t="s">
        <v>16590</v>
      </c>
      <c r="C1163" s="27" t="s">
        <v>16591</v>
      </c>
      <c r="D1163" s="27" t="s">
        <v>16592</v>
      </c>
      <c r="E1163" s="65">
        <v>512.78</v>
      </c>
      <c r="F1163" s="15">
        <f t="shared" si="58"/>
        <v>512.78</v>
      </c>
      <c r="G1163" s="16">
        <f t="shared" si="55"/>
        <v>20.929795918367347</v>
      </c>
      <c r="H1163" s="17">
        <f t="shared" si="59"/>
        <v>20.929795918367347</v>
      </c>
      <c r="I1163" s="19" t="s">
        <v>60</v>
      </c>
      <c r="J1163" s="18">
        <v>94054231</v>
      </c>
      <c r="K1163" s="18" t="s">
        <v>68</v>
      </c>
      <c r="L1163" s="18" t="s">
        <v>3247</v>
      </c>
      <c r="M1163" s="22"/>
      <c r="N1163" s="18">
        <v>0.115</v>
      </c>
      <c r="O1163" s="18">
        <v>0.17299999999999999</v>
      </c>
      <c r="P1163" s="18" t="s">
        <v>52</v>
      </c>
      <c r="Q1163" s="18">
        <v>40</v>
      </c>
      <c r="R1163" s="18"/>
      <c r="S1163" s="18"/>
      <c r="T1163" s="18"/>
      <c r="U1163" s="18" t="s">
        <v>55</v>
      </c>
      <c r="W1163" s="18"/>
      <c r="Y1163" s="18"/>
      <c r="AB1163" s="67" t="s">
        <v>3285</v>
      </c>
      <c r="AC1163" s="68">
        <v>2</v>
      </c>
    </row>
    <row r="1164" spans="1:29" ht="12" customHeight="1">
      <c r="A1164" s="11" t="s">
        <v>16593</v>
      </c>
      <c r="B1164" s="12" t="s">
        <v>16594</v>
      </c>
      <c r="C1164" s="27" t="s">
        <v>16595</v>
      </c>
      <c r="D1164" s="27" t="s">
        <v>16596</v>
      </c>
      <c r="E1164" s="65">
        <v>317.77999999999997</v>
      </c>
      <c r="F1164" s="15">
        <f t="shared" si="58"/>
        <v>317.77999999999997</v>
      </c>
      <c r="G1164" s="16">
        <f t="shared" si="55"/>
        <v>12.970612244897959</v>
      </c>
      <c r="H1164" s="17">
        <f t="shared" si="59"/>
        <v>12.970612244897959</v>
      </c>
      <c r="I1164" s="19" t="s">
        <v>60</v>
      </c>
      <c r="J1164" s="18">
        <v>94054231</v>
      </c>
      <c r="K1164" s="18" t="s">
        <v>68</v>
      </c>
      <c r="L1164" s="18" t="s">
        <v>3247</v>
      </c>
      <c r="M1164" s="22"/>
      <c r="N1164" s="18">
        <v>0.183</v>
      </c>
      <c r="O1164" s="18">
        <v>0.26900000000000002</v>
      </c>
      <c r="P1164" s="18" t="s">
        <v>52</v>
      </c>
      <c r="Q1164" s="18">
        <v>40</v>
      </c>
      <c r="R1164" s="18"/>
      <c r="S1164" s="18"/>
      <c r="T1164" s="18"/>
      <c r="U1164" s="18" t="s">
        <v>55</v>
      </c>
      <c r="W1164" s="18"/>
      <c r="Y1164" s="18"/>
      <c r="AB1164" s="67" t="s">
        <v>3285</v>
      </c>
      <c r="AC1164" s="68">
        <v>2</v>
      </c>
    </row>
    <row r="1165" spans="1:29" ht="12" customHeight="1">
      <c r="A1165" s="11" t="s">
        <v>16597</v>
      </c>
      <c r="B1165" s="12" t="s">
        <v>16598</v>
      </c>
      <c r="C1165" s="27" t="s">
        <v>16599</v>
      </c>
      <c r="D1165" s="27" t="s">
        <v>16624</v>
      </c>
      <c r="E1165" s="65">
        <v>664.44</v>
      </c>
      <c r="F1165" s="15">
        <f t="shared" si="58"/>
        <v>664.44</v>
      </c>
      <c r="G1165" s="16">
        <f t="shared" si="55"/>
        <v>27.12</v>
      </c>
      <c r="H1165" s="17">
        <f t="shared" si="59"/>
        <v>27.12</v>
      </c>
      <c r="I1165" s="19" t="s">
        <v>60</v>
      </c>
      <c r="J1165" s="18">
        <v>94054231</v>
      </c>
      <c r="K1165" s="18" t="s">
        <v>68</v>
      </c>
      <c r="L1165" s="18" t="s">
        <v>3247</v>
      </c>
      <c r="M1165" s="22"/>
      <c r="N1165" s="18">
        <v>0.188</v>
      </c>
      <c r="O1165" s="18">
        <v>0.27200000000000002</v>
      </c>
      <c r="P1165" s="18" t="s">
        <v>52</v>
      </c>
      <c r="Q1165" s="18">
        <v>40</v>
      </c>
      <c r="R1165" s="18"/>
      <c r="S1165" s="18"/>
      <c r="T1165" s="18"/>
      <c r="U1165" s="18" t="s">
        <v>55</v>
      </c>
      <c r="W1165" s="18"/>
      <c r="Y1165" s="18"/>
      <c r="AB1165" s="67" t="s">
        <v>3285</v>
      </c>
      <c r="AC1165" s="68">
        <v>2</v>
      </c>
    </row>
    <row r="1166" spans="1:29" ht="12" customHeight="1">
      <c r="A1166" s="11" t="s">
        <v>16600</v>
      </c>
      <c r="B1166" s="12" t="s">
        <v>16601</v>
      </c>
      <c r="C1166" s="27" t="s">
        <v>16602</v>
      </c>
      <c r="D1166" s="27" t="s">
        <v>16603</v>
      </c>
      <c r="E1166" s="65">
        <v>317.77999999999997</v>
      </c>
      <c r="F1166" s="15">
        <f t="shared" si="58"/>
        <v>317.77999999999997</v>
      </c>
      <c r="G1166" s="16">
        <f t="shared" si="55"/>
        <v>12.970612244897959</v>
      </c>
      <c r="H1166" s="17">
        <f t="shared" si="59"/>
        <v>12.970612244897959</v>
      </c>
      <c r="I1166" s="19" t="s">
        <v>60</v>
      </c>
      <c r="J1166" s="18">
        <v>94054231</v>
      </c>
      <c r="K1166" s="18" t="s">
        <v>68</v>
      </c>
      <c r="L1166" s="18" t="s">
        <v>3247</v>
      </c>
      <c r="M1166" s="22"/>
      <c r="N1166" s="18">
        <v>0.19</v>
      </c>
      <c r="O1166" s="18">
        <v>0.27800000000000002</v>
      </c>
      <c r="P1166" s="18" t="s">
        <v>52</v>
      </c>
      <c r="Q1166" s="18">
        <v>40</v>
      </c>
      <c r="R1166" s="18"/>
      <c r="S1166" s="18"/>
      <c r="T1166" s="18"/>
      <c r="U1166" s="18" t="s">
        <v>55</v>
      </c>
      <c r="W1166" s="18"/>
      <c r="Y1166" s="18"/>
      <c r="AB1166" s="67" t="s">
        <v>3285</v>
      </c>
      <c r="AC1166" s="68">
        <v>2</v>
      </c>
    </row>
    <row r="1167" spans="1:29" ht="12" customHeight="1">
      <c r="A1167" s="11" t="s">
        <v>16604</v>
      </c>
      <c r="B1167" s="12" t="s">
        <v>16605</v>
      </c>
      <c r="C1167" s="27" t="s">
        <v>16606</v>
      </c>
      <c r="D1167" s="27" t="s">
        <v>16607</v>
      </c>
      <c r="E1167" s="65">
        <v>664.44</v>
      </c>
      <c r="F1167" s="15">
        <f t="shared" si="58"/>
        <v>664.44</v>
      </c>
      <c r="G1167" s="16">
        <f t="shared" si="55"/>
        <v>27.12</v>
      </c>
      <c r="H1167" s="17">
        <f t="shared" si="59"/>
        <v>27.12</v>
      </c>
      <c r="I1167" s="19" t="s">
        <v>60</v>
      </c>
      <c r="J1167" s="18">
        <v>94054231</v>
      </c>
      <c r="K1167" s="18" t="s">
        <v>68</v>
      </c>
      <c r="L1167" s="18" t="s">
        <v>3247</v>
      </c>
      <c r="M1167" s="22"/>
      <c r="N1167" s="18">
        <v>0.193</v>
      </c>
      <c r="O1167" s="18">
        <v>0.28100000000000003</v>
      </c>
      <c r="P1167" s="18" t="s">
        <v>52</v>
      </c>
      <c r="Q1167" s="18">
        <v>40</v>
      </c>
      <c r="R1167" s="18"/>
      <c r="S1167" s="18"/>
      <c r="T1167" s="18"/>
      <c r="U1167" s="18" t="s">
        <v>55</v>
      </c>
      <c r="W1167" s="18"/>
      <c r="Y1167" s="18"/>
      <c r="AB1167" s="67" t="s">
        <v>3285</v>
      </c>
      <c r="AC1167" s="68">
        <v>2</v>
      </c>
    </row>
    <row r="1168" spans="1:29" ht="12" customHeight="1">
      <c r="A1168" s="11" t="s">
        <v>16608</v>
      </c>
      <c r="B1168" s="12" t="s">
        <v>16609</v>
      </c>
      <c r="C1168" s="27" t="s">
        <v>16610</v>
      </c>
      <c r="D1168" s="27" t="s">
        <v>16611</v>
      </c>
      <c r="E1168" s="65">
        <v>382.78</v>
      </c>
      <c r="F1168" s="15">
        <f t="shared" si="58"/>
        <v>382.78</v>
      </c>
      <c r="G1168" s="16">
        <f t="shared" si="55"/>
        <v>15.623673469387754</v>
      </c>
      <c r="H1168" s="17">
        <f t="shared" si="59"/>
        <v>15.623673469387754</v>
      </c>
      <c r="I1168" s="19" t="s">
        <v>60</v>
      </c>
      <c r="J1168" s="18">
        <v>94054231</v>
      </c>
      <c r="K1168" s="18" t="s">
        <v>68</v>
      </c>
      <c r="L1168" s="18" t="s">
        <v>3247</v>
      </c>
      <c r="M1168" s="22"/>
      <c r="N1168" s="18">
        <v>0.255</v>
      </c>
      <c r="O1168" s="18">
        <v>0.36699999999999999</v>
      </c>
      <c r="P1168" s="18" t="s">
        <v>52</v>
      </c>
      <c r="Q1168" s="18">
        <v>20</v>
      </c>
      <c r="R1168" s="18"/>
      <c r="S1168" s="18"/>
      <c r="T1168" s="18"/>
      <c r="U1168" s="18" t="s">
        <v>55</v>
      </c>
      <c r="W1168" s="18"/>
      <c r="Y1168" s="18"/>
      <c r="AB1168" s="67" t="s">
        <v>3285</v>
      </c>
      <c r="AC1168" s="68">
        <v>2</v>
      </c>
    </row>
    <row r="1169" spans="1:29" ht="12" customHeight="1">
      <c r="A1169" s="11" t="s">
        <v>16612</v>
      </c>
      <c r="B1169" s="12" t="s">
        <v>16613</v>
      </c>
      <c r="C1169" s="27" t="s">
        <v>16614</v>
      </c>
      <c r="D1169" s="27" t="s">
        <v>16615</v>
      </c>
      <c r="E1169" s="65">
        <v>722.22</v>
      </c>
      <c r="F1169" s="15">
        <f t="shared" si="58"/>
        <v>722.22</v>
      </c>
      <c r="G1169" s="16">
        <f t="shared" ref="G1169:G1232" si="60">E1169/$E$2</f>
        <v>29.478367346938775</v>
      </c>
      <c r="H1169" s="17">
        <f t="shared" si="59"/>
        <v>29.478367346938775</v>
      </c>
      <c r="I1169" s="19" t="s">
        <v>60</v>
      </c>
      <c r="J1169" s="18">
        <v>94054231</v>
      </c>
      <c r="K1169" s="18" t="s">
        <v>68</v>
      </c>
      <c r="L1169" s="18" t="s">
        <v>3247</v>
      </c>
      <c r="M1169" s="22"/>
      <c r="N1169" s="18">
        <v>0.245</v>
      </c>
      <c r="O1169" s="18">
        <v>0.36099999999999999</v>
      </c>
      <c r="P1169" s="18" t="s">
        <v>52</v>
      </c>
      <c r="Q1169" s="18">
        <v>20</v>
      </c>
      <c r="R1169" s="18"/>
      <c r="S1169" s="18"/>
      <c r="T1169" s="18"/>
      <c r="U1169" s="18" t="s">
        <v>55</v>
      </c>
      <c r="W1169" s="18"/>
      <c r="Y1169" s="18"/>
      <c r="AB1169" s="67" t="s">
        <v>3285</v>
      </c>
      <c r="AC1169" s="68">
        <v>2</v>
      </c>
    </row>
    <row r="1170" spans="1:29" ht="12" customHeight="1">
      <c r="A1170" s="11" t="s">
        <v>16616</v>
      </c>
      <c r="B1170" s="12" t="s">
        <v>16617</v>
      </c>
      <c r="C1170" s="27" t="s">
        <v>16618</v>
      </c>
      <c r="D1170" s="27" t="s">
        <v>16619</v>
      </c>
      <c r="E1170" s="65">
        <v>382.78</v>
      </c>
      <c r="F1170" s="15">
        <f t="shared" si="58"/>
        <v>382.78</v>
      </c>
      <c r="G1170" s="16">
        <f t="shared" si="60"/>
        <v>15.623673469387754</v>
      </c>
      <c r="H1170" s="17">
        <f t="shared" si="59"/>
        <v>15.623673469387754</v>
      </c>
      <c r="I1170" s="19" t="s">
        <v>60</v>
      </c>
      <c r="J1170" s="18">
        <v>94054231</v>
      </c>
      <c r="K1170" s="18" t="s">
        <v>68</v>
      </c>
      <c r="L1170" s="18" t="s">
        <v>3247</v>
      </c>
      <c r="M1170" s="22"/>
      <c r="N1170" s="18">
        <v>0.255</v>
      </c>
      <c r="O1170" s="18">
        <v>0.373</v>
      </c>
      <c r="P1170" s="18" t="s">
        <v>52</v>
      </c>
      <c r="Q1170" s="18">
        <v>20</v>
      </c>
      <c r="R1170" s="18"/>
      <c r="S1170" s="18"/>
      <c r="T1170" s="18"/>
      <c r="U1170" s="18" t="s">
        <v>55</v>
      </c>
      <c r="W1170" s="18"/>
      <c r="Y1170" s="18"/>
      <c r="AB1170" s="67" t="s">
        <v>3285</v>
      </c>
      <c r="AC1170" s="68">
        <v>2</v>
      </c>
    </row>
    <row r="1171" spans="1:29" ht="12" customHeight="1">
      <c r="A1171" s="11" t="s">
        <v>16620</v>
      </c>
      <c r="B1171" s="12" t="s">
        <v>16621</v>
      </c>
      <c r="C1171" s="27" t="s">
        <v>16622</v>
      </c>
      <c r="D1171" s="27" t="s">
        <v>16623</v>
      </c>
      <c r="E1171" s="65">
        <v>722.22</v>
      </c>
      <c r="F1171" s="15">
        <f t="shared" si="58"/>
        <v>722.22</v>
      </c>
      <c r="G1171" s="16">
        <f t="shared" si="60"/>
        <v>29.478367346938775</v>
      </c>
      <c r="H1171" s="17">
        <f t="shared" si="59"/>
        <v>29.478367346938775</v>
      </c>
      <c r="I1171" s="19" t="s">
        <v>60</v>
      </c>
      <c r="J1171" s="18">
        <v>94054231</v>
      </c>
      <c r="K1171" s="18" t="s">
        <v>68</v>
      </c>
      <c r="L1171" s="18" t="s">
        <v>3247</v>
      </c>
      <c r="M1171" s="22"/>
      <c r="N1171" s="18">
        <v>0.26300000000000001</v>
      </c>
      <c r="O1171" s="18">
        <v>0.38200000000000001</v>
      </c>
      <c r="P1171" s="18" t="s">
        <v>52</v>
      </c>
      <c r="Q1171" s="18">
        <v>20</v>
      </c>
      <c r="R1171" s="18"/>
      <c r="S1171" s="18"/>
      <c r="T1171" s="18"/>
      <c r="U1171" s="18" t="s">
        <v>55</v>
      </c>
      <c r="W1171" s="18"/>
      <c r="Y1171" s="18"/>
      <c r="AB1171" s="67" t="s">
        <v>3285</v>
      </c>
      <c r="AC1171" s="68">
        <v>2</v>
      </c>
    </row>
    <row r="1172" spans="1:29" ht="12" customHeight="1">
      <c r="A1172" s="11" t="s">
        <v>4105</v>
      </c>
      <c r="B1172" s="12">
        <v>5900280975447</v>
      </c>
      <c r="C1172" s="27" t="s">
        <v>4106</v>
      </c>
      <c r="D1172" s="27" t="s">
        <v>4107</v>
      </c>
      <c r="E1172" s="65">
        <v>302.61</v>
      </c>
      <c r="F1172" s="15">
        <f t="shared" si="58"/>
        <v>302.61</v>
      </c>
      <c r="G1172" s="16">
        <f t="shared" si="60"/>
        <v>12.351428571428572</v>
      </c>
      <c r="H1172" s="17">
        <f t="shared" si="56"/>
        <v>12.351428571428572</v>
      </c>
      <c r="I1172" s="18" t="s">
        <v>60</v>
      </c>
      <c r="J1172" s="18">
        <v>94051140</v>
      </c>
      <c r="K1172" s="18" t="s">
        <v>68</v>
      </c>
      <c r="L1172" s="18" t="s">
        <v>3247</v>
      </c>
      <c r="M1172" s="22" t="s">
        <v>4108</v>
      </c>
      <c r="N1172" s="19">
        <v>0.32600000000000001</v>
      </c>
      <c r="O1172" s="19">
        <v>0.62</v>
      </c>
      <c r="P1172" s="18" t="s">
        <v>52</v>
      </c>
      <c r="Q1172" s="18">
        <v>10</v>
      </c>
      <c r="R1172" s="18" t="s">
        <v>4109</v>
      </c>
      <c r="S1172" s="27"/>
      <c r="T1172" s="27"/>
      <c r="U1172" s="18" t="s">
        <v>55</v>
      </c>
      <c r="V1172" s="27"/>
      <c r="X1172" s="27"/>
      <c r="Y1172" s="18"/>
      <c r="AB1172" s="67" t="s">
        <v>3249</v>
      </c>
      <c r="AC1172" s="68">
        <v>7</v>
      </c>
    </row>
    <row r="1173" spans="1:29" ht="12" customHeight="1">
      <c r="A1173" s="11" t="s">
        <v>4110</v>
      </c>
      <c r="B1173" s="12">
        <v>5900280975454</v>
      </c>
      <c r="C1173" s="27" t="s">
        <v>4111</v>
      </c>
      <c r="D1173" s="27" t="s">
        <v>4112</v>
      </c>
      <c r="E1173" s="65">
        <v>403</v>
      </c>
      <c r="F1173" s="15">
        <f t="shared" si="58"/>
        <v>403</v>
      </c>
      <c r="G1173" s="16">
        <f t="shared" si="60"/>
        <v>16.448979591836736</v>
      </c>
      <c r="H1173" s="17">
        <f t="shared" si="56"/>
        <v>16.448979591836736</v>
      </c>
      <c r="I1173" s="18" t="s">
        <v>60</v>
      </c>
      <c r="J1173" s="18">
        <v>94051140</v>
      </c>
      <c r="K1173" s="18" t="s">
        <v>68</v>
      </c>
      <c r="L1173" s="18" t="s">
        <v>3247</v>
      </c>
      <c r="M1173" s="22" t="s">
        <v>4113</v>
      </c>
      <c r="N1173" s="19">
        <v>0.45</v>
      </c>
      <c r="O1173" s="19">
        <v>0.79</v>
      </c>
      <c r="P1173" s="18" t="s">
        <v>52</v>
      </c>
      <c r="Q1173" s="18">
        <v>10</v>
      </c>
      <c r="R1173" s="18" t="s">
        <v>4114</v>
      </c>
      <c r="S1173" s="27"/>
      <c r="T1173" s="27"/>
      <c r="U1173" s="18" t="s">
        <v>55</v>
      </c>
      <c r="V1173" s="27"/>
      <c r="X1173" s="27"/>
      <c r="Y1173" s="18"/>
      <c r="AB1173" s="67" t="s">
        <v>3249</v>
      </c>
      <c r="AC1173" s="68">
        <v>7</v>
      </c>
    </row>
    <row r="1174" spans="1:29" ht="12" customHeight="1">
      <c r="A1174" s="11" t="s">
        <v>4115</v>
      </c>
      <c r="B1174" s="12">
        <v>5900280975218</v>
      </c>
      <c r="C1174" s="27" t="s">
        <v>4116</v>
      </c>
      <c r="D1174" s="27" t="s">
        <v>4117</v>
      </c>
      <c r="E1174" s="65">
        <v>974.28</v>
      </c>
      <c r="F1174" s="15">
        <f t="shared" si="58"/>
        <v>974.28</v>
      </c>
      <c r="G1174" s="16">
        <f t="shared" si="60"/>
        <v>39.7665306122449</v>
      </c>
      <c r="H1174" s="17">
        <f t="shared" si="56"/>
        <v>39.7665306122449</v>
      </c>
      <c r="I1174" s="18" t="s">
        <v>60</v>
      </c>
      <c r="J1174" s="18">
        <v>94051140</v>
      </c>
      <c r="K1174" s="18" t="s">
        <v>68</v>
      </c>
      <c r="L1174" s="18" t="s">
        <v>3247</v>
      </c>
      <c r="M1174" s="22" t="s">
        <v>4118</v>
      </c>
      <c r="N1174" s="19">
        <v>0.52600000000000002</v>
      </c>
      <c r="O1174" s="76">
        <v>1.06</v>
      </c>
      <c r="P1174" s="18" t="s">
        <v>52</v>
      </c>
      <c r="Q1174" s="18">
        <v>5</v>
      </c>
      <c r="R1174" s="18" t="s">
        <v>4119</v>
      </c>
      <c r="S1174" s="27"/>
      <c r="T1174" s="27"/>
      <c r="U1174" s="18" t="s">
        <v>55</v>
      </c>
      <c r="V1174" s="27"/>
      <c r="X1174" s="27"/>
      <c r="Y1174" s="18"/>
      <c r="AB1174" s="67" t="s">
        <v>3285</v>
      </c>
      <c r="AC1174" s="68">
        <v>2</v>
      </c>
    </row>
    <row r="1175" spans="1:29" ht="12" customHeight="1">
      <c r="A1175" s="11" t="s">
        <v>4120</v>
      </c>
      <c r="B1175" s="12">
        <v>5900280975171</v>
      </c>
      <c r="C1175" s="27" t="s">
        <v>4121</v>
      </c>
      <c r="D1175" s="27" t="s">
        <v>4122</v>
      </c>
      <c r="E1175" s="65">
        <v>772.78</v>
      </c>
      <c r="F1175" s="15">
        <f t="shared" si="58"/>
        <v>772.78</v>
      </c>
      <c r="G1175" s="16">
        <f t="shared" si="60"/>
        <v>31.54204081632653</v>
      </c>
      <c r="H1175" s="17">
        <f t="shared" si="56"/>
        <v>31.54204081632653</v>
      </c>
      <c r="I1175" s="18" t="s">
        <v>60</v>
      </c>
      <c r="J1175" s="18">
        <v>94051140</v>
      </c>
      <c r="K1175" s="18" t="s">
        <v>68</v>
      </c>
      <c r="L1175" s="18" t="s">
        <v>3247</v>
      </c>
      <c r="M1175" s="22" t="s">
        <v>4123</v>
      </c>
      <c r="N1175" s="19">
        <v>0.435</v>
      </c>
      <c r="O1175" s="76">
        <v>0.75</v>
      </c>
      <c r="P1175" s="18" t="s">
        <v>52</v>
      </c>
      <c r="Q1175" s="18">
        <v>10</v>
      </c>
      <c r="R1175" s="18" t="s">
        <v>4124</v>
      </c>
      <c r="S1175" s="27"/>
      <c r="T1175" s="27"/>
      <c r="U1175" s="18" t="s">
        <v>55</v>
      </c>
      <c r="V1175" s="27"/>
      <c r="X1175" s="27"/>
      <c r="Y1175" s="18"/>
      <c r="AB1175" s="67" t="s">
        <v>3285</v>
      </c>
      <c r="AC1175" s="68">
        <v>2</v>
      </c>
    </row>
    <row r="1176" spans="1:29" ht="12" customHeight="1">
      <c r="A1176" s="11" t="s">
        <v>4125</v>
      </c>
      <c r="B1176" s="12">
        <v>5900280975126</v>
      </c>
      <c r="C1176" s="27" t="s">
        <v>4126</v>
      </c>
      <c r="D1176" s="27" t="s">
        <v>4127</v>
      </c>
      <c r="E1176" s="65">
        <v>530.83000000000004</v>
      </c>
      <c r="F1176" s="15">
        <f t="shared" si="58"/>
        <v>530.83000000000004</v>
      </c>
      <c r="G1176" s="16">
        <f t="shared" si="60"/>
        <v>21.666530612244898</v>
      </c>
      <c r="H1176" s="17">
        <f t="shared" si="56"/>
        <v>21.666530612244898</v>
      </c>
      <c r="I1176" s="18" t="s">
        <v>60</v>
      </c>
      <c r="J1176" s="18">
        <v>94051140</v>
      </c>
      <c r="K1176" s="18" t="s">
        <v>68</v>
      </c>
      <c r="L1176" s="18" t="s">
        <v>3247</v>
      </c>
      <c r="M1176" s="22" t="s">
        <v>4128</v>
      </c>
      <c r="N1176" s="19">
        <v>0.30599999999999999</v>
      </c>
      <c r="O1176" s="76">
        <v>0.63</v>
      </c>
      <c r="P1176" s="18" t="s">
        <v>52</v>
      </c>
      <c r="Q1176" s="18">
        <v>10</v>
      </c>
      <c r="R1176" s="18" t="s">
        <v>4129</v>
      </c>
      <c r="S1176" s="27"/>
      <c r="T1176" s="27"/>
      <c r="U1176" s="18" t="s">
        <v>55</v>
      </c>
      <c r="V1176" s="27"/>
      <c r="X1176" s="27"/>
      <c r="Y1176" s="18"/>
      <c r="AB1176" s="67" t="s">
        <v>3285</v>
      </c>
      <c r="AC1176" s="68">
        <v>2</v>
      </c>
    </row>
    <row r="1177" spans="1:29" ht="12" customHeight="1">
      <c r="A1177" s="11" t="s">
        <v>4130</v>
      </c>
      <c r="B1177" s="12">
        <v>5900280975140</v>
      </c>
      <c r="C1177" s="27" t="s">
        <v>4131</v>
      </c>
      <c r="D1177" s="27" t="s">
        <v>4132</v>
      </c>
      <c r="E1177" s="65">
        <v>1202.5</v>
      </c>
      <c r="F1177" s="15">
        <f t="shared" si="58"/>
        <v>1202.5</v>
      </c>
      <c r="G1177" s="16">
        <f t="shared" si="60"/>
        <v>49.081632653061227</v>
      </c>
      <c r="H1177" s="17">
        <f t="shared" si="56"/>
        <v>49.081632653061227</v>
      </c>
      <c r="I1177" s="18" t="s">
        <v>60</v>
      </c>
      <c r="J1177" s="18">
        <v>94051140</v>
      </c>
      <c r="K1177" s="18" t="s">
        <v>68</v>
      </c>
      <c r="L1177" s="18" t="s">
        <v>3247</v>
      </c>
      <c r="M1177" s="22" t="s">
        <v>4128</v>
      </c>
      <c r="N1177" s="19">
        <v>0.37</v>
      </c>
      <c r="O1177" s="19">
        <v>0.69</v>
      </c>
      <c r="P1177" s="18" t="s">
        <v>52</v>
      </c>
      <c r="Q1177" s="18">
        <v>10</v>
      </c>
      <c r="R1177" s="18" t="s">
        <v>4133</v>
      </c>
      <c r="S1177" s="27"/>
      <c r="T1177" s="27"/>
      <c r="U1177" s="18" t="s">
        <v>55</v>
      </c>
      <c r="V1177" s="27"/>
      <c r="X1177" s="27"/>
      <c r="Y1177" s="18"/>
      <c r="AB1177" s="67" t="s">
        <v>3285</v>
      </c>
      <c r="AC1177" s="68">
        <v>2</v>
      </c>
    </row>
    <row r="1178" spans="1:29" ht="12" customHeight="1">
      <c r="A1178" s="11" t="s">
        <v>4134</v>
      </c>
      <c r="B1178" s="12">
        <v>5900280975188</v>
      </c>
      <c r="C1178" s="27" t="s">
        <v>4135</v>
      </c>
      <c r="D1178" s="27" t="s">
        <v>4136</v>
      </c>
      <c r="E1178" s="65">
        <v>1578.78</v>
      </c>
      <c r="F1178" s="15">
        <f t="shared" si="58"/>
        <v>1578.78</v>
      </c>
      <c r="G1178" s="16">
        <f t="shared" si="60"/>
        <v>64.44</v>
      </c>
      <c r="H1178" s="17">
        <f t="shared" si="56"/>
        <v>64.44</v>
      </c>
      <c r="I1178" s="18" t="s">
        <v>60</v>
      </c>
      <c r="J1178" s="18">
        <v>94051140</v>
      </c>
      <c r="K1178" s="18" t="s">
        <v>68</v>
      </c>
      <c r="L1178" s="18" t="s">
        <v>3247</v>
      </c>
      <c r="M1178" s="22" t="s">
        <v>4123</v>
      </c>
      <c r="N1178" s="19">
        <v>0.44</v>
      </c>
      <c r="O1178" s="19">
        <v>0.76</v>
      </c>
      <c r="P1178" s="18" t="s">
        <v>52</v>
      </c>
      <c r="Q1178" s="18">
        <v>10</v>
      </c>
      <c r="R1178" s="18" t="s">
        <v>4137</v>
      </c>
      <c r="S1178" s="27"/>
      <c r="T1178" s="27"/>
      <c r="U1178" s="18" t="s">
        <v>55</v>
      </c>
      <c r="V1178" s="27"/>
      <c r="X1178" s="27"/>
      <c r="Y1178" s="18"/>
      <c r="AB1178" s="67" t="s">
        <v>3285</v>
      </c>
      <c r="AC1178" s="68">
        <v>2</v>
      </c>
    </row>
    <row r="1179" spans="1:29" ht="12" customHeight="1">
      <c r="A1179" s="11" t="s">
        <v>4138</v>
      </c>
      <c r="B1179" s="12">
        <v>5900280975225</v>
      </c>
      <c r="C1179" s="27" t="s">
        <v>4139</v>
      </c>
      <c r="D1179" s="27" t="s">
        <v>4140</v>
      </c>
      <c r="E1179" s="65">
        <v>1645.94</v>
      </c>
      <c r="F1179" s="15">
        <f t="shared" si="58"/>
        <v>1645.94</v>
      </c>
      <c r="G1179" s="16">
        <f t="shared" si="60"/>
        <v>67.181224489795923</v>
      </c>
      <c r="H1179" s="17">
        <f t="shared" si="56"/>
        <v>67.181224489795923</v>
      </c>
      <c r="I1179" s="18" t="s">
        <v>60</v>
      </c>
      <c r="J1179" s="18">
        <v>94051140</v>
      </c>
      <c r="K1179" s="18" t="s">
        <v>68</v>
      </c>
      <c r="L1179" s="18" t="s">
        <v>3247</v>
      </c>
      <c r="M1179" s="22" t="s">
        <v>4118</v>
      </c>
      <c r="N1179" s="19">
        <v>0.56799999999999995</v>
      </c>
      <c r="O1179" s="19">
        <v>1.0900000000000001</v>
      </c>
      <c r="P1179" s="18" t="s">
        <v>52</v>
      </c>
      <c r="Q1179" s="18">
        <v>5</v>
      </c>
      <c r="R1179" s="18" t="s">
        <v>4141</v>
      </c>
      <c r="S1179" s="27"/>
      <c r="T1179" s="27"/>
      <c r="U1179" s="18" t="s">
        <v>55</v>
      </c>
      <c r="V1179" s="27"/>
      <c r="X1179" s="27"/>
      <c r="Y1179" s="18"/>
      <c r="AB1179" s="67" t="s">
        <v>3285</v>
      </c>
      <c r="AC1179" s="68">
        <v>2</v>
      </c>
    </row>
    <row r="1180" spans="1:29" ht="12" customHeight="1">
      <c r="A1180" s="11" t="s">
        <v>4142</v>
      </c>
      <c r="B1180" s="12">
        <v>5900280975256</v>
      </c>
      <c r="C1180" s="27" t="s">
        <v>4143</v>
      </c>
      <c r="D1180" s="27" t="s">
        <v>4144</v>
      </c>
      <c r="E1180" s="65">
        <v>1645.94</v>
      </c>
      <c r="F1180" s="15">
        <f t="shared" si="58"/>
        <v>1645.94</v>
      </c>
      <c r="G1180" s="16">
        <f t="shared" si="60"/>
        <v>67.181224489795923</v>
      </c>
      <c r="H1180" s="17">
        <f t="shared" si="56"/>
        <v>67.181224489795923</v>
      </c>
      <c r="I1180" s="18" t="s">
        <v>60</v>
      </c>
      <c r="J1180" s="18">
        <v>94051140</v>
      </c>
      <c r="K1180" s="18" t="s">
        <v>68</v>
      </c>
      <c r="L1180" s="18" t="s">
        <v>3247</v>
      </c>
      <c r="M1180" s="22" t="s">
        <v>4145</v>
      </c>
      <c r="N1180" s="19">
        <v>0.91600000000000004</v>
      </c>
      <c r="O1180" s="19">
        <v>1.82</v>
      </c>
      <c r="P1180" s="18" t="s">
        <v>52</v>
      </c>
      <c r="Q1180" s="18">
        <v>5</v>
      </c>
      <c r="R1180" s="18"/>
      <c r="S1180" s="27"/>
      <c r="T1180" s="27"/>
      <c r="U1180" s="18" t="s">
        <v>55</v>
      </c>
      <c r="V1180" s="27"/>
      <c r="X1180" s="27"/>
      <c r="Y1180" s="18"/>
      <c r="AB1180" s="67" t="s">
        <v>3285</v>
      </c>
      <c r="AC1180" s="68">
        <v>2</v>
      </c>
    </row>
    <row r="1181" spans="1:29" ht="12" customHeight="1">
      <c r="A1181" s="11" t="s">
        <v>4146</v>
      </c>
      <c r="B1181" s="12" t="s">
        <v>4147</v>
      </c>
      <c r="C1181" s="27" t="s">
        <v>4148</v>
      </c>
      <c r="D1181" s="27" t="s">
        <v>4149</v>
      </c>
      <c r="E1181" s="65">
        <v>2781.13</v>
      </c>
      <c r="F1181" s="15">
        <f t="shared" si="58"/>
        <v>2781.13</v>
      </c>
      <c r="G1181" s="16">
        <f t="shared" si="60"/>
        <v>113.51551020408164</v>
      </c>
      <c r="H1181" s="17">
        <f t="shared" si="56"/>
        <v>113.51551020408164</v>
      </c>
      <c r="I1181" s="19" t="s">
        <v>60</v>
      </c>
      <c r="J1181" s="18">
        <v>94051140</v>
      </c>
      <c r="K1181" s="18" t="s">
        <v>68</v>
      </c>
      <c r="L1181" s="18" t="s">
        <v>3247</v>
      </c>
      <c r="M1181" s="22" t="s">
        <v>3300</v>
      </c>
      <c r="N1181" s="18">
        <v>0.91600000000000004</v>
      </c>
      <c r="O1181" s="18">
        <v>1.82</v>
      </c>
      <c r="P1181" s="18" t="s">
        <v>52</v>
      </c>
      <c r="Q1181" s="18">
        <v>5</v>
      </c>
      <c r="R1181" s="18"/>
      <c r="S1181" s="18"/>
      <c r="T1181" s="18"/>
      <c r="U1181" s="18" t="s">
        <v>55</v>
      </c>
      <c r="W1181" s="18"/>
      <c r="Y1181" s="18"/>
      <c r="AB1181" s="67" t="s">
        <v>3285</v>
      </c>
      <c r="AC1181" s="68">
        <v>2</v>
      </c>
    </row>
    <row r="1182" spans="1:29" ht="12" customHeight="1">
      <c r="A1182" s="11" t="s">
        <v>4150</v>
      </c>
      <c r="B1182" s="12">
        <v>5900280933270</v>
      </c>
      <c r="C1182" s="21" t="s">
        <v>4151</v>
      </c>
      <c r="D1182" s="13" t="s">
        <v>4152</v>
      </c>
      <c r="E1182" s="65">
        <v>1957.22</v>
      </c>
      <c r="F1182" s="15">
        <f t="shared" si="58"/>
        <v>1957.22</v>
      </c>
      <c r="G1182" s="16">
        <f t="shared" si="60"/>
        <v>79.886530612244897</v>
      </c>
      <c r="H1182" s="17">
        <f t="shared" si="56"/>
        <v>79.886530612244897</v>
      </c>
      <c r="I1182" s="18" t="s">
        <v>60</v>
      </c>
      <c r="J1182" s="18" t="s">
        <v>3300</v>
      </c>
      <c r="K1182" s="18" t="s">
        <v>68</v>
      </c>
      <c r="L1182" s="18" t="s">
        <v>3247</v>
      </c>
      <c r="M1182" s="22"/>
      <c r="N1182" s="19">
        <v>0.44</v>
      </c>
      <c r="O1182" s="19">
        <v>0.48399999999999999</v>
      </c>
      <c r="P1182" s="18" t="s">
        <v>52</v>
      </c>
      <c r="Q1182" s="18">
        <v>10</v>
      </c>
      <c r="R1182" s="18" t="s">
        <v>4153</v>
      </c>
      <c r="S1182" s="18"/>
      <c r="T1182" s="19"/>
      <c r="U1182" s="18" t="s">
        <v>55</v>
      </c>
      <c r="V1182" s="18"/>
      <c r="W1182" s="18"/>
      <c r="X1182" s="18"/>
      <c r="Y1182" s="18" t="s">
        <v>69</v>
      </c>
      <c r="Z1182" s="18">
        <v>80</v>
      </c>
      <c r="AB1182" s="67" t="s">
        <v>3285</v>
      </c>
      <c r="AC1182" s="68">
        <v>2</v>
      </c>
    </row>
    <row r="1183" spans="1:29" ht="12" customHeight="1">
      <c r="A1183" s="11" t="s">
        <v>4154</v>
      </c>
      <c r="B1183" s="12" t="s">
        <v>4155</v>
      </c>
      <c r="C1183" s="27" t="s">
        <v>4156</v>
      </c>
      <c r="D1183" s="27" t="s">
        <v>4157</v>
      </c>
      <c r="E1183" s="65">
        <v>837.78</v>
      </c>
      <c r="F1183" s="15">
        <f t="shared" si="58"/>
        <v>837.78</v>
      </c>
      <c r="G1183" s="16">
        <f t="shared" si="60"/>
        <v>34.195102040816323</v>
      </c>
      <c r="H1183" s="17">
        <f t="shared" si="56"/>
        <v>34.195102040816323</v>
      </c>
      <c r="I1183" s="19" t="s">
        <v>60</v>
      </c>
      <c r="J1183" s="18" t="s">
        <v>3300</v>
      </c>
      <c r="K1183" s="18" t="s">
        <v>68</v>
      </c>
      <c r="L1183" s="18" t="s">
        <v>3247</v>
      </c>
      <c r="M1183" s="22"/>
      <c r="N1183" s="18">
        <v>0.84</v>
      </c>
      <c r="O1183" s="18">
        <v>1.0900000000000001</v>
      </c>
      <c r="P1183" s="18" t="s">
        <v>52</v>
      </c>
      <c r="Q1183" s="18">
        <v>5</v>
      </c>
      <c r="R1183" s="18"/>
      <c r="S1183" s="18"/>
      <c r="T1183" s="18"/>
      <c r="U1183" s="18" t="s">
        <v>55</v>
      </c>
      <c r="W1183" s="18"/>
      <c r="Y1183" s="18"/>
      <c r="AB1183" s="67" t="s">
        <v>3285</v>
      </c>
      <c r="AC1183" s="68">
        <v>2</v>
      </c>
    </row>
    <row r="1184" spans="1:29" ht="12" customHeight="1">
      <c r="A1184" s="11" t="s">
        <v>4158</v>
      </c>
      <c r="B1184" s="12" t="s">
        <v>4159</v>
      </c>
      <c r="C1184" s="27" t="s">
        <v>4160</v>
      </c>
      <c r="D1184" s="27" t="s">
        <v>4161</v>
      </c>
      <c r="E1184" s="65">
        <v>1372.22</v>
      </c>
      <c r="F1184" s="15">
        <f t="shared" si="58"/>
        <v>1372.22</v>
      </c>
      <c r="G1184" s="16">
        <f t="shared" si="60"/>
        <v>56.008979591836734</v>
      </c>
      <c r="H1184" s="17">
        <f t="shared" si="56"/>
        <v>56.008979591836734</v>
      </c>
      <c r="I1184" s="19" t="s">
        <v>60</v>
      </c>
      <c r="J1184" s="18" t="s">
        <v>3300</v>
      </c>
      <c r="K1184" s="18" t="s">
        <v>68</v>
      </c>
      <c r="L1184" s="18" t="s">
        <v>3247</v>
      </c>
      <c r="M1184" s="22"/>
      <c r="N1184" s="18">
        <v>0.9</v>
      </c>
      <c r="O1184" s="18">
        <v>1.0900000000000001</v>
      </c>
      <c r="P1184" s="18" t="s">
        <v>52</v>
      </c>
      <c r="Q1184" s="18"/>
      <c r="R1184" s="18"/>
      <c r="S1184" s="18"/>
      <c r="T1184" s="18"/>
      <c r="U1184" s="18"/>
      <c r="W1184" s="18"/>
      <c r="Y1184" s="18"/>
      <c r="AB1184" s="67" t="s">
        <v>3285</v>
      </c>
      <c r="AC1184" s="68">
        <v>2</v>
      </c>
    </row>
    <row r="1185" spans="1:29" ht="12" customHeight="1">
      <c r="A1185" s="11" t="s">
        <v>16557</v>
      </c>
      <c r="B1185" s="12">
        <v>5900280926715</v>
      </c>
      <c r="C1185" s="27" t="s">
        <v>16559</v>
      </c>
      <c r="D1185" s="27" t="s">
        <v>16558</v>
      </c>
      <c r="E1185" s="65">
        <v>975</v>
      </c>
      <c r="F1185" s="15">
        <f t="shared" si="58"/>
        <v>975</v>
      </c>
      <c r="G1185" s="16">
        <f t="shared" si="60"/>
        <v>39.795918367346935</v>
      </c>
      <c r="H1185" s="17">
        <f t="shared" si="56"/>
        <v>39.795918367346935</v>
      </c>
      <c r="I1185" s="19" t="s">
        <v>60</v>
      </c>
      <c r="J1185" s="18" t="s">
        <v>3300</v>
      </c>
      <c r="K1185" s="18" t="s">
        <v>68</v>
      </c>
      <c r="L1185" s="18" t="s">
        <v>3247</v>
      </c>
      <c r="M1185" s="18"/>
      <c r="N1185" s="19">
        <v>0.92</v>
      </c>
      <c r="O1185" s="19">
        <v>1.012</v>
      </c>
      <c r="P1185" s="18" t="s">
        <v>52</v>
      </c>
      <c r="Q1185" s="18">
        <v>5</v>
      </c>
      <c r="R1185" s="18"/>
      <c r="S1185" s="18"/>
      <c r="T1185" s="19"/>
      <c r="U1185" s="18" t="s">
        <v>55</v>
      </c>
      <c r="V1185" s="18"/>
      <c r="W1185" s="18"/>
      <c r="X1185" s="18"/>
      <c r="Y1185" s="18"/>
      <c r="AB1185" s="67" t="s">
        <v>3285</v>
      </c>
      <c r="AC1185" s="70">
        <v>2</v>
      </c>
    </row>
    <row r="1186" spans="1:29" ht="12" customHeight="1">
      <c r="A1186" s="11" t="s">
        <v>16551</v>
      </c>
      <c r="B1186" s="12">
        <v>5900280991768</v>
      </c>
      <c r="C1186" s="27" t="s">
        <v>16553</v>
      </c>
      <c r="D1186" s="27" t="s">
        <v>16554</v>
      </c>
      <c r="E1186" s="65">
        <v>837.78</v>
      </c>
      <c r="F1186" s="15">
        <f t="shared" si="58"/>
        <v>837.78</v>
      </c>
      <c r="G1186" s="16">
        <f t="shared" si="60"/>
        <v>34.195102040816323</v>
      </c>
      <c r="H1186" s="17">
        <f t="shared" si="56"/>
        <v>34.195102040816323</v>
      </c>
      <c r="I1186" s="19" t="s">
        <v>60</v>
      </c>
      <c r="J1186" s="18" t="s">
        <v>3300</v>
      </c>
      <c r="K1186" s="18" t="s">
        <v>68</v>
      </c>
      <c r="L1186" s="18" t="s">
        <v>3247</v>
      </c>
      <c r="M1186" s="22"/>
      <c r="N1186" s="18">
        <v>0.84</v>
      </c>
      <c r="O1186" s="18">
        <v>1.0900000000000001</v>
      </c>
      <c r="P1186" s="18" t="s">
        <v>52</v>
      </c>
      <c r="Q1186" s="18">
        <v>5</v>
      </c>
      <c r="R1186" s="18"/>
      <c r="S1186" s="18"/>
      <c r="T1186" s="18"/>
      <c r="U1186" s="18" t="s">
        <v>55</v>
      </c>
      <c r="W1186" s="18"/>
      <c r="Y1186" s="18"/>
      <c r="AB1186" s="67" t="s">
        <v>3285</v>
      </c>
      <c r="AC1186" s="68">
        <v>2</v>
      </c>
    </row>
    <row r="1187" spans="1:29" ht="12" customHeight="1">
      <c r="A1187" s="11" t="s">
        <v>16552</v>
      </c>
      <c r="B1187" s="12">
        <v>5900280991782</v>
      </c>
      <c r="C1187" s="27" t="s">
        <v>16555</v>
      </c>
      <c r="D1187" s="27" t="s">
        <v>16556</v>
      </c>
      <c r="E1187" s="65">
        <v>975</v>
      </c>
      <c r="F1187" s="15">
        <f t="shared" si="58"/>
        <v>975</v>
      </c>
      <c r="G1187" s="16">
        <f t="shared" si="60"/>
        <v>39.795918367346935</v>
      </c>
      <c r="H1187" s="17">
        <f t="shared" ref="H1187" si="61">G1187*(1-$E$1)</f>
        <v>39.795918367346935</v>
      </c>
      <c r="I1187" s="19" t="s">
        <v>60</v>
      </c>
      <c r="J1187" s="18" t="s">
        <v>3300</v>
      </c>
      <c r="K1187" s="18" t="s">
        <v>68</v>
      </c>
      <c r="L1187" s="18" t="s">
        <v>3247</v>
      </c>
      <c r="M1187" s="22"/>
      <c r="N1187" s="18">
        <v>0.92</v>
      </c>
      <c r="O1187" s="18">
        <v>1.06</v>
      </c>
      <c r="P1187" s="18" t="s">
        <v>52</v>
      </c>
      <c r="Q1187" s="18">
        <v>5</v>
      </c>
      <c r="R1187" s="18"/>
      <c r="S1187" s="18"/>
      <c r="T1187" s="18"/>
      <c r="U1187" s="18" t="s">
        <v>55</v>
      </c>
      <c r="W1187" s="18"/>
      <c r="Y1187" s="18"/>
      <c r="AB1187" s="67" t="s">
        <v>3285</v>
      </c>
      <c r="AC1187" s="68">
        <v>2</v>
      </c>
    </row>
    <row r="1188" spans="1:29" ht="12" customHeight="1">
      <c r="A1188" s="11" t="s">
        <v>4162</v>
      </c>
      <c r="B1188" s="12" t="s">
        <v>4163</v>
      </c>
      <c r="C1188" s="27" t="s">
        <v>4164</v>
      </c>
      <c r="D1188" s="27" t="s">
        <v>4165</v>
      </c>
      <c r="E1188" s="65">
        <v>1083.33</v>
      </c>
      <c r="F1188" s="15">
        <f t="shared" si="58"/>
        <v>1083.33</v>
      </c>
      <c r="G1188" s="16">
        <f t="shared" si="60"/>
        <v>44.217551020408159</v>
      </c>
      <c r="H1188" s="17">
        <f t="shared" si="56"/>
        <v>44.217551020408159</v>
      </c>
      <c r="I1188" s="19" t="s">
        <v>60</v>
      </c>
      <c r="J1188" s="18" t="s">
        <v>3684</v>
      </c>
      <c r="K1188" s="18" t="s">
        <v>68</v>
      </c>
      <c r="L1188" s="18" t="s">
        <v>3247</v>
      </c>
      <c r="M1188" s="22"/>
      <c r="N1188" s="18">
        <v>0.57499999999999996</v>
      </c>
      <c r="O1188" s="18">
        <v>0.81200000000000006</v>
      </c>
      <c r="P1188" s="18" t="s">
        <v>52</v>
      </c>
      <c r="Q1188" s="18">
        <v>8</v>
      </c>
      <c r="R1188" s="18"/>
      <c r="S1188" s="18"/>
      <c r="T1188" s="18"/>
      <c r="U1188" s="18" t="s">
        <v>55</v>
      </c>
      <c r="W1188" s="18"/>
      <c r="Y1188" s="18"/>
      <c r="AB1188" s="67" t="s">
        <v>3285</v>
      </c>
      <c r="AC1188" s="68">
        <v>2</v>
      </c>
    </row>
    <row r="1189" spans="1:29" ht="12" customHeight="1">
      <c r="A1189" s="11" t="s">
        <v>4166</v>
      </c>
      <c r="B1189" s="12" t="s">
        <v>4167</v>
      </c>
      <c r="C1189" s="27" t="s">
        <v>4168</v>
      </c>
      <c r="D1189" s="27" t="s">
        <v>4169</v>
      </c>
      <c r="E1189" s="65">
        <v>1444.44</v>
      </c>
      <c r="F1189" s="15">
        <f t="shared" si="58"/>
        <v>1444.44</v>
      </c>
      <c r="G1189" s="16">
        <f t="shared" si="60"/>
        <v>58.95673469387755</v>
      </c>
      <c r="H1189" s="17">
        <f t="shared" si="56"/>
        <v>58.95673469387755</v>
      </c>
      <c r="I1189" s="19" t="s">
        <v>60</v>
      </c>
      <c r="J1189" s="18" t="s">
        <v>3684</v>
      </c>
      <c r="K1189" s="18" t="s">
        <v>68</v>
      </c>
      <c r="L1189" s="18" t="s">
        <v>3247</v>
      </c>
      <c r="M1189" s="22"/>
      <c r="N1189" s="18">
        <v>0.8</v>
      </c>
      <c r="O1189" s="18">
        <v>1.0900000000000001</v>
      </c>
      <c r="P1189" s="18" t="s">
        <v>52</v>
      </c>
      <c r="Q1189" s="18">
        <v>8</v>
      </c>
      <c r="R1189" s="18"/>
      <c r="S1189" s="18"/>
      <c r="T1189" s="18"/>
      <c r="U1189" s="18" t="s">
        <v>55</v>
      </c>
      <c r="W1189" s="18"/>
      <c r="Y1189" s="18"/>
      <c r="AB1189" s="67" t="s">
        <v>3285</v>
      </c>
      <c r="AC1189" s="68">
        <v>2</v>
      </c>
    </row>
    <row r="1190" spans="1:29" ht="12" customHeight="1">
      <c r="A1190" s="11" t="s">
        <v>4170</v>
      </c>
      <c r="B1190" s="12" t="s">
        <v>4171</v>
      </c>
      <c r="C1190" s="27" t="s">
        <v>4172</v>
      </c>
      <c r="D1190" s="27" t="s">
        <v>4173</v>
      </c>
      <c r="E1190" s="65">
        <v>1516.67</v>
      </c>
      <c r="F1190" s="15">
        <f t="shared" si="58"/>
        <v>1516.67</v>
      </c>
      <c r="G1190" s="16">
        <f t="shared" si="60"/>
        <v>61.904897959183678</v>
      </c>
      <c r="H1190" s="17">
        <f t="shared" ref="H1190:H1257" si="62">G1190*(1-$E$1)</f>
        <v>61.904897959183678</v>
      </c>
      <c r="I1190" s="19" t="s">
        <v>60</v>
      </c>
      <c r="J1190" s="18" t="s">
        <v>3684</v>
      </c>
      <c r="K1190" s="18" t="s">
        <v>68</v>
      </c>
      <c r="L1190" s="18" t="s">
        <v>3247</v>
      </c>
      <c r="M1190" s="22"/>
      <c r="N1190" s="18">
        <v>0.55000000000000004</v>
      </c>
      <c r="O1190" s="18">
        <v>0.81200000000000006</v>
      </c>
      <c r="P1190" s="18" t="s">
        <v>52</v>
      </c>
      <c r="Q1190" s="18">
        <v>8</v>
      </c>
      <c r="R1190" s="18"/>
      <c r="S1190" s="18"/>
      <c r="T1190" s="18"/>
      <c r="U1190" s="18" t="s">
        <v>55</v>
      </c>
      <c r="W1190" s="18"/>
      <c r="Y1190" s="18"/>
      <c r="AB1190" s="67" t="s">
        <v>3285</v>
      </c>
      <c r="AC1190" s="68">
        <v>2</v>
      </c>
    </row>
    <row r="1191" spans="1:29" ht="12" customHeight="1">
      <c r="A1191" s="11" t="s">
        <v>4174</v>
      </c>
      <c r="B1191" s="12" t="s">
        <v>4175</v>
      </c>
      <c r="C1191" s="27" t="s">
        <v>4176</v>
      </c>
      <c r="D1191" s="27" t="s">
        <v>4177</v>
      </c>
      <c r="E1191" s="65">
        <v>1913.89</v>
      </c>
      <c r="F1191" s="15">
        <f t="shared" si="58"/>
        <v>1913.89</v>
      </c>
      <c r="G1191" s="16">
        <f t="shared" si="60"/>
        <v>78.117959183673477</v>
      </c>
      <c r="H1191" s="17">
        <f t="shared" si="62"/>
        <v>78.117959183673477</v>
      </c>
      <c r="I1191" s="19" t="s">
        <v>60</v>
      </c>
      <c r="J1191" s="18" t="s">
        <v>3684</v>
      </c>
      <c r="K1191" s="18" t="s">
        <v>68</v>
      </c>
      <c r="L1191" s="18" t="s">
        <v>3247</v>
      </c>
      <c r="M1191" s="22"/>
      <c r="N1191" s="18">
        <v>0.81299999999999994</v>
      </c>
      <c r="O1191" s="18">
        <v>1.1619999999999999</v>
      </c>
      <c r="P1191" s="18" t="s">
        <v>52</v>
      </c>
      <c r="Q1191" s="18">
        <v>8</v>
      </c>
      <c r="R1191" s="18"/>
      <c r="S1191" s="18"/>
      <c r="T1191" s="18"/>
      <c r="U1191" s="18" t="s">
        <v>55</v>
      </c>
      <c r="W1191" s="18"/>
      <c r="Y1191" s="18"/>
      <c r="AB1191" s="67" t="s">
        <v>3285</v>
      </c>
      <c r="AC1191" s="68">
        <v>2</v>
      </c>
    </row>
    <row r="1192" spans="1:29" ht="12" customHeight="1">
      <c r="A1192" s="11" t="s">
        <v>4178</v>
      </c>
      <c r="B1192" s="12" t="s">
        <v>4179</v>
      </c>
      <c r="C1192" s="27" t="s">
        <v>4180</v>
      </c>
      <c r="D1192" s="27" t="s">
        <v>16514</v>
      </c>
      <c r="E1192" s="65">
        <v>959.4</v>
      </c>
      <c r="F1192" s="15">
        <f t="shared" si="58"/>
        <v>959.4</v>
      </c>
      <c r="G1192" s="16">
        <f t="shared" si="60"/>
        <v>39.159183673469386</v>
      </c>
      <c r="H1192" s="17">
        <f t="shared" si="62"/>
        <v>39.159183673469386</v>
      </c>
      <c r="I1192" s="19" t="s">
        <v>60</v>
      </c>
      <c r="J1192" s="18" t="s">
        <v>3300</v>
      </c>
      <c r="K1192" s="18" t="s">
        <v>68</v>
      </c>
      <c r="L1192" s="18" t="s">
        <v>3247</v>
      </c>
      <c r="M1192" s="22"/>
      <c r="N1192" s="18">
        <v>0.36599999999999999</v>
      </c>
      <c r="O1192" s="18">
        <v>0.63</v>
      </c>
      <c r="P1192" s="18" t="s">
        <v>52</v>
      </c>
      <c r="Q1192" s="18">
        <v>10</v>
      </c>
      <c r="R1192" s="18"/>
      <c r="S1192" s="18"/>
      <c r="T1192" s="18"/>
      <c r="U1192" s="18" t="s">
        <v>55</v>
      </c>
      <c r="W1192" s="18"/>
      <c r="Y1192" s="18"/>
      <c r="AB1192" s="67" t="s">
        <v>3249</v>
      </c>
      <c r="AC1192" s="68">
        <v>7</v>
      </c>
    </row>
    <row r="1193" spans="1:29" ht="12" customHeight="1">
      <c r="A1193" s="11" t="s">
        <v>4181</v>
      </c>
      <c r="B1193" s="12">
        <v>5900280975195</v>
      </c>
      <c r="C1193" s="27" t="s">
        <v>4182</v>
      </c>
      <c r="D1193" s="27" t="s">
        <v>4183</v>
      </c>
      <c r="E1193" s="65">
        <v>1169.1300000000001</v>
      </c>
      <c r="F1193" s="15">
        <f t="shared" si="58"/>
        <v>1169.1300000000001</v>
      </c>
      <c r="G1193" s="16">
        <f t="shared" si="60"/>
        <v>47.719591836734701</v>
      </c>
      <c r="H1193" s="17">
        <f t="shared" si="62"/>
        <v>47.719591836734701</v>
      </c>
      <c r="I1193" s="19" t="s">
        <v>60</v>
      </c>
      <c r="J1193" s="18" t="s">
        <v>3300</v>
      </c>
      <c r="K1193" s="18" t="s">
        <v>68</v>
      </c>
      <c r="L1193" s="18" t="s">
        <v>3247</v>
      </c>
      <c r="M1193" s="22"/>
      <c r="N1193" s="18">
        <v>0.52600000000000002</v>
      </c>
      <c r="O1193" s="18"/>
      <c r="P1193" s="18" t="s">
        <v>52</v>
      </c>
      <c r="Q1193" s="18"/>
      <c r="R1193" s="18"/>
      <c r="S1193" s="18"/>
      <c r="T1193" s="18"/>
      <c r="U1193" s="18"/>
      <c r="W1193" s="18"/>
      <c r="Y1193" s="18"/>
      <c r="AB1193" s="67" t="s">
        <v>3285</v>
      </c>
      <c r="AC1193" s="68">
        <v>2</v>
      </c>
    </row>
    <row r="1194" spans="1:29" ht="12" customHeight="1">
      <c r="A1194" s="11" t="s">
        <v>4184</v>
      </c>
      <c r="B1194" s="12">
        <v>5900280975232</v>
      </c>
      <c r="C1194" s="27" t="s">
        <v>4185</v>
      </c>
      <c r="D1194" s="27" t="s">
        <v>4186</v>
      </c>
      <c r="E1194" s="65">
        <v>1975.13</v>
      </c>
      <c r="F1194" s="15">
        <f t="shared" si="58"/>
        <v>1975.13</v>
      </c>
      <c r="G1194" s="16">
        <f t="shared" si="60"/>
        <v>80.617551020408172</v>
      </c>
      <c r="H1194" s="17">
        <f t="shared" si="62"/>
        <v>80.617551020408172</v>
      </c>
      <c r="I1194" s="19" t="s">
        <v>60</v>
      </c>
      <c r="J1194" s="18" t="s">
        <v>3300</v>
      </c>
      <c r="K1194" s="18" t="s">
        <v>68</v>
      </c>
      <c r="L1194" s="18" t="s">
        <v>3247</v>
      </c>
      <c r="M1194" s="22"/>
      <c r="N1194" s="18">
        <v>0.91600000000000004</v>
      </c>
      <c r="O1194" s="18"/>
      <c r="P1194" s="18" t="s">
        <v>52</v>
      </c>
      <c r="Q1194" s="18"/>
      <c r="R1194" s="18"/>
      <c r="S1194" s="18"/>
      <c r="T1194" s="18"/>
      <c r="U1194" s="18"/>
      <c r="W1194" s="18"/>
      <c r="Y1194" s="18"/>
      <c r="AB1194" s="67" t="s">
        <v>3285</v>
      </c>
      <c r="AC1194" s="68">
        <v>2</v>
      </c>
    </row>
    <row r="1195" spans="1:29" ht="12" customHeight="1">
      <c r="A1195" s="11" t="s">
        <v>16626</v>
      </c>
      <c r="B1195" s="12" t="s">
        <v>16627</v>
      </c>
      <c r="C1195" s="27" t="s">
        <v>16638</v>
      </c>
      <c r="D1195" s="27" t="s">
        <v>16628</v>
      </c>
      <c r="E1195" s="65">
        <v>205.83</v>
      </c>
      <c r="F1195" s="15">
        <f t="shared" si="58"/>
        <v>205.83</v>
      </c>
      <c r="G1195" s="16">
        <f t="shared" si="60"/>
        <v>8.4012244897959185</v>
      </c>
      <c r="H1195" s="17">
        <f t="shared" si="62"/>
        <v>8.4012244897959185</v>
      </c>
      <c r="I1195" s="19" t="s">
        <v>60</v>
      </c>
      <c r="J1195" s="18">
        <v>94051190</v>
      </c>
      <c r="K1195" s="18" t="s">
        <v>68</v>
      </c>
      <c r="L1195" s="18" t="s">
        <v>3247</v>
      </c>
      <c r="M1195" s="22"/>
      <c r="N1195" s="18">
        <v>0.22500000000000001</v>
      </c>
      <c r="O1195" s="18">
        <v>0.41699999999999998</v>
      </c>
      <c r="P1195" s="18" t="s">
        <v>52</v>
      </c>
      <c r="Q1195" s="18">
        <v>20</v>
      </c>
      <c r="R1195" s="18"/>
      <c r="S1195" s="18"/>
      <c r="T1195" s="18"/>
      <c r="U1195" s="18" t="s">
        <v>55</v>
      </c>
      <c r="W1195" s="18"/>
      <c r="Y1195" s="18"/>
      <c r="AB1195" s="67" t="s">
        <v>3285</v>
      </c>
      <c r="AC1195" s="68">
        <v>2</v>
      </c>
    </row>
    <row r="1196" spans="1:29" ht="12" customHeight="1">
      <c r="A1196" s="11" t="s">
        <v>16629</v>
      </c>
      <c r="B1196" s="12" t="s">
        <v>16630</v>
      </c>
      <c r="C1196" s="27" t="s">
        <v>16639</v>
      </c>
      <c r="D1196" s="27" t="s">
        <v>16631</v>
      </c>
      <c r="E1196" s="65">
        <v>267.22000000000003</v>
      </c>
      <c r="F1196" s="15">
        <f t="shared" si="58"/>
        <v>267.22000000000003</v>
      </c>
      <c r="G1196" s="16">
        <f t="shared" si="60"/>
        <v>10.906938775510206</v>
      </c>
      <c r="H1196" s="17">
        <f t="shared" si="62"/>
        <v>10.906938775510206</v>
      </c>
      <c r="I1196" s="19" t="s">
        <v>60</v>
      </c>
      <c r="J1196" s="18">
        <v>94051190</v>
      </c>
      <c r="K1196" s="18" t="s">
        <v>68</v>
      </c>
      <c r="L1196" s="18" t="s">
        <v>3247</v>
      </c>
      <c r="M1196" s="22"/>
      <c r="N1196" s="18">
        <v>0.22500000000000001</v>
      </c>
      <c r="O1196" s="18">
        <v>0.44800000000000001</v>
      </c>
      <c r="P1196" s="18" t="s">
        <v>52</v>
      </c>
      <c r="Q1196" s="18">
        <v>20</v>
      </c>
      <c r="R1196" s="18"/>
      <c r="S1196" s="18"/>
      <c r="T1196" s="18"/>
      <c r="U1196" s="18" t="s">
        <v>55</v>
      </c>
      <c r="W1196" s="18"/>
      <c r="Y1196" s="18"/>
      <c r="AB1196" s="67" t="s">
        <v>3285</v>
      </c>
      <c r="AC1196" s="68">
        <v>2</v>
      </c>
    </row>
    <row r="1197" spans="1:29" ht="12" customHeight="1">
      <c r="A1197" s="11" t="s">
        <v>16632</v>
      </c>
      <c r="B1197" s="12" t="s">
        <v>16633</v>
      </c>
      <c r="C1197" s="27" t="s">
        <v>16640</v>
      </c>
      <c r="D1197" s="27" t="s">
        <v>16634</v>
      </c>
      <c r="E1197" s="65">
        <v>350.28</v>
      </c>
      <c r="F1197" s="15">
        <f t="shared" si="58"/>
        <v>350.28</v>
      </c>
      <c r="G1197" s="16">
        <f t="shared" si="60"/>
        <v>14.297142857142855</v>
      </c>
      <c r="H1197" s="17">
        <f t="shared" si="62"/>
        <v>14.297142857142855</v>
      </c>
      <c r="I1197" s="19" t="s">
        <v>60</v>
      </c>
      <c r="J1197" s="18">
        <v>94051190</v>
      </c>
      <c r="K1197" s="18" t="s">
        <v>68</v>
      </c>
      <c r="L1197" s="18" t="s">
        <v>3247</v>
      </c>
      <c r="M1197" s="22"/>
      <c r="N1197" s="18">
        <v>0.44</v>
      </c>
      <c r="O1197" s="18">
        <v>0.73699999999999999</v>
      </c>
      <c r="P1197" s="18" t="s">
        <v>52</v>
      </c>
      <c r="Q1197" s="18">
        <v>10</v>
      </c>
      <c r="R1197" s="18"/>
      <c r="S1197" s="18"/>
      <c r="T1197" s="18"/>
      <c r="U1197" s="18" t="s">
        <v>55</v>
      </c>
      <c r="W1197" s="18"/>
      <c r="Y1197" s="18"/>
      <c r="AB1197" s="67" t="s">
        <v>3285</v>
      </c>
      <c r="AC1197" s="68">
        <v>2</v>
      </c>
    </row>
    <row r="1198" spans="1:29" ht="12" customHeight="1">
      <c r="A1198" s="11" t="s">
        <v>16635</v>
      </c>
      <c r="B1198" s="12" t="s">
        <v>16636</v>
      </c>
      <c r="C1198" s="27" t="s">
        <v>16641</v>
      </c>
      <c r="D1198" s="27" t="s">
        <v>16637</v>
      </c>
      <c r="E1198" s="65">
        <v>382.78</v>
      </c>
      <c r="F1198" s="15">
        <f t="shared" si="58"/>
        <v>382.78</v>
      </c>
      <c r="G1198" s="16">
        <f t="shared" si="60"/>
        <v>15.623673469387754</v>
      </c>
      <c r="H1198" s="17">
        <f t="shared" si="62"/>
        <v>15.623673469387754</v>
      </c>
      <c r="I1198" s="19" t="s">
        <v>60</v>
      </c>
      <c r="J1198" s="18">
        <v>94051190</v>
      </c>
      <c r="K1198" s="18" t="s">
        <v>68</v>
      </c>
      <c r="L1198" s="18" t="s">
        <v>3247</v>
      </c>
      <c r="M1198" s="22"/>
      <c r="N1198" s="18">
        <v>0.44</v>
      </c>
      <c r="O1198" s="18">
        <v>0.73799999999999999</v>
      </c>
      <c r="P1198" s="18" t="s">
        <v>52</v>
      </c>
      <c r="Q1198" s="18">
        <v>10</v>
      </c>
      <c r="R1198" s="18"/>
      <c r="S1198" s="18"/>
      <c r="T1198" s="18"/>
      <c r="U1198" s="18" t="s">
        <v>55</v>
      </c>
      <c r="W1198" s="18"/>
      <c r="Y1198" s="18"/>
      <c r="AB1198" s="67" t="s">
        <v>3285</v>
      </c>
      <c r="AC1198" s="68">
        <v>2</v>
      </c>
    </row>
    <row r="1199" spans="1:29" ht="12" customHeight="1">
      <c r="A1199" s="11" t="s">
        <v>4187</v>
      </c>
      <c r="B1199" s="12">
        <v>5905036200996</v>
      </c>
      <c r="C1199" s="27" t="s">
        <v>4188</v>
      </c>
      <c r="E1199" s="65">
        <v>217.9</v>
      </c>
      <c r="F1199" s="15">
        <f t="shared" si="58"/>
        <v>217.9</v>
      </c>
      <c r="G1199" s="16">
        <f t="shared" si="60"/>
        <v>8.8938775510204078</v>
      </c>
      <c r="H1199" s="17">
        <f t="shared" si="62"/>
        <v>8.8938775510204078</v>
      </c>
      <c r="I1199" s="19" t="s">
        <v>3050</v>
      </c>
      <c r="J1199" s="18" t="s">
        <v>3300</v>
      </c>
      <c r="K1199" s="18" t="s">
        <v>68</v>
      </c>
      <c r="L1199" s="18" t="s">
        <v>3247</v>
      </c>
      <c r="M1199" s="22"/>
      <c r="N1199" s="18">
        <v>0.27</v>
      </c>
      <c r="O1199" s="18">
        <v>0.43</v>
      </c>
      <c r="P1199" s="18" t="s">
        <v>52</v>
      </c>
      <c r="Q1199" s="18">
        <v>10</v>
      </c>
      <c r="R1199" s="18"/>
      <c r="S1199" s="18"/>
      <c r="T1199" s="18"/>
      <c r="U1199" s="18" t="s">
        <v>55</v>
      </c>
      <c r="W1199" s="18"/>
      <c r="Y1199" s="18"/>
      <c r="AB1199" s="67" t="s">
        <v>3285</v>
      </c>
      <c r="AC1199" s="68">
        <v>2</v>
      </c>
    </row>
    <row r="1200" spans="1:29" ht="12" customHeight="1">
      <c r="A1200" s="11" t="s">
        <v>4189</v>
      </c>
      <c r="B1200" s="12">
        <v>5905036201009</v>
      </c>
      <c r="C1200" s="21" t="s">
        <v>4190</v>
      </c>
      <c r="D1200" s="13"/>
      <c r="E1200" s="65">
        <v>300.86</v>
      </c>
      <c r="F1200" s="15">
        <f t="shared" si="58"/>
        <v>300.86</v>
      </c>
      <c r="G1200" s="16">
        <f t="shared" si="60"/>
        <v>12.280000000000001</v>
      </c>
      <c r="H1200" s="17">
        <f t="shared" si="62"/>
        <v>12.280000000000001</v>
      </c>
      <c r="I1200" s="19" t="s">
        <v>3050</v>
      </c>
      <c r="J1200" s="18" t="s">
        <v>3300</v>
      </c>
      <c r="K1200" s="18" t="s">
        <v>68</v>
      </c>
      <c r="L1200" s="18" t="s">
        <v>3247</v>
      </c>
      <c r="M1200" s="18"/>
      <c r="N1200" s="18">
        <v>0.36</v>
      </c>
      <c r="O1200" s="18">
        <v>0.54</v>
      </c>
      <c r="P1200" s="18" t="s">
        <v>52</v>
      </c>
      <c r="Q1200" s="18">
        <v>10</v>
      </c>
      <c r="R1200" s="18"/>
      <c r="U1200" s="18" t="s">
        <v>55</v>
      </c>
      <c r="V1200"/>
      <c r="W1200"/>
      <c r="X1200"/>
      <c r="Y1200"/>
      <c r="AB1200" s="67" t="s">
        <v>3285</v>
      </c>
      <c r="AC1200" s="68">
        <v>2</v>
      </c>
    </row>
    <row r="1201" spans="1:29" ht="12" customHeight="1">
      <c r="A1201" s="11" t="s">
        <v>4191</v>
      </c>
      <c r="B1201" s="12">
        <v>5905036201016</v>
      </c>
      <c r="C1201" s="21" t="s">
        <v>4192</v>
      </c>
      <c r="D1201" s="13"/>
      <c r="E1201" s="65">
        <v>340.48</v>
      </c>
      <c r="F1201" s="15">
        <f t="shared" si="58"/>
        <v>340.48</v>
      </c>
      <c r="G1201" s="16">
        <f t="shared" si="60"/>
        <v>13.897142857142859</v>
      </c>
      <c r="H1201" s="17">
        <f t="shared" si="62"/>
        <v>13.897142857142859</v>
      </c>
      <c r="I1201" s="19" t="s">
        <v>3050</v>
      </c>
      <c r="J1201" s="18" t="s">
        <v>3300</v>
      </c>
      <c r="K1201" s="18" t="s">
        <v>68</v>
      </c>
      <c r="L1201" s="18" t="s">
        <v>3247</v>
      </c>
      <c r="M1201" s="18"/>
      <c r="N1201" s="18">
        <v>0.51</v>
      </c>
      <c r="O1201" s="18">
        <v>0.72</v>
      </c>
      <c r="P1201" s="18" t="s">
        <v>52</v>
      </c>
      <c r="Q1201" s="18">
        <v>5</v>
      </c>
      <c r="R1201" s="18"/>
      <c r="U1201" s="18" t="s">
        <v>55</v>
      </c>
      <c r="V1201"/>
      <c r="W1201"/>
      <c r="X1201"/>
      <c r="Y1201"/>
      <c r="AB1201" s="67" t="s">
        <v>3285</v>
      </c>
      <c r="AC1201" s="68">
        <v>2</v>
      </c>
    </row>
    <row r="1202" spans="1:29" ht="12" customHeight="1">
      <c r="A1202" s="11" t="s">
        <v>4193</v>
      </c>
      <c r="B1202" s="12">
        <v>5905036201023</v>
      </c>
      <c r="C1202" s="21" t="s">
        <v>4194</v>
      </c>
      <c r="D1202" s="13"/>
      <c r="E1202" s="65">
        <v>435.81</v>
      </c>
      <c r="F1202" s="15">
        <f t="shared" si="58"/>
        <v>435.81</v>
      </c>
      <c r="G1202" s="16">
        <f t="shared" si="60"/>
        <v>17.788163265306121</v>
      </c>
      <c r="H1202" s="17">
        <f t="shared" si="62"/>
        <v>17.788163265306121</v>
      </c>
      <c r="I1202" s="19" t="s">
        <v>3050</v>
      </c>
      <c r="J1202" s="18" t="s">
        <v>3300</v>
      </c>
      <c r="K1202" s="18" t="s">
        <v>68</v>
      </c>
      <c r="L1202" s="18" t="s">
        <v>3247</v>
      </c>
      <c r="M1202" s="18"/>
      <c r="N1202" s="18">
        <v>0.4</v>
      </c>
      <c r="O1202" s="18">
        <v>0.56000000000000005</v>
      </c>
      <c r="P1202" s="18" t="s">
        <v>52</v>
      </c>
      <c r="Q1202" s="18">
        <v>10</v>
      </c>
      <c r="R1202" s="18"/>
      <c r="U1202" s="18" t="s">
        <v>55</v>
      </c>
      <c r="V1202"/>
      <c r="W1202"/>
      <c r="X1202"/>
      <c r="Y1202"/>
      <c r="AB1202" s="67" t="s">
        <v>3285</v>
      </c>
      <c r="AC1202" s="68">
        <v>2</v>
      </c>
    </row>
    <row r="1203" spans="1:29" ht="12" customHeight="1">
      <c r="A1203" s="11" t="s">
        <v>4195</v>
      </c>
      <c r="B1203" s="12">
        <v>5905036201030</v>
      </c>
      <c r="C1203" s="21" t="s">
        <v>4196</v>
      </c>
      <c r="D1203" s="13"/>
      <c r="E1203" s="65">
        <v>519.38</v>
      </c>
      <c r="F1203" s="15">
        <f t="shared" si="58"/>
        <v>519.38</v>
      </c>
      <c r="G1203" s="16">
        <f t="shared" si="60"/>
        <v>21.199183673469388</v>
      </c>
      <c r="H1203" s="17">
        <f t="shared" si="62"/>
        <v>21.199183673469388</v>
      </c>
      <c r="I1203" s="19" t="s">
        <v>3050</v>
      </c>
      <c r="J1203" s="18" t="s">
        <v>3300</v>
      </c>
      <c r="K1203" s="18" t="s">
        <v>68</v>
      </c>
      <c r="L1203" s="18" t="s">
        <v>3247</v>
      </c>
      <c r="M1203" s="18"/>
      <c r="N1203" s="18">
        <v>0.48</v>
      </c>
      <c r="O1203" s="18">
        <v>0.66</v>
      </c>
      <c r="P1203" s="18" t="s">
        <v>52</v>
      </c>
      <c r="Q1203" s="18">
        <v>10</v>
      </c>
      <c r="R1203" s="18"/>
      <c r="U1203" s="18" t="s">
        <v>55</v>
      </c>
      <c r="V1203"/>
      <c r="W1203"/>
      <c r="X1203"/>
      <c r="Y1203"/>
      <c r="AB1203" s="67" t="s">
        <v>3285</v>
      </c>
      <c r="AC1203" s="68">
        <v>2</v>
      </c>
    </row>
    <row r="1204" spans="1:29" ht="12" customHeight="1">
      <c r="A1204" s="11" t="s">
        <v>4197</v>
      </c>
      <c r="B1204" s="12">
        <v>5905036201047</v>
      </c>
      <c r="C1204" s="21" t="s">
        <v>4198</v>
      </c>
      <c r="D1204" s="13"/>
      <c r="E1204" s="65">
        <v>561.99</v>
      </c>
      <c r="F1204" s="15">
        <f t="shared" si="58"/>
        <v>561.99</v>
      </c>
      <c r="G1204" s="16">
        <f t="shared" si="60"/>
        <v>22.938367346938776</v>
      </c>
      <c r="H1204" s="17">
        <f t="shared" si="62"/>
        <v>22.938367346938776</v>
      </c>
      <c r="I1204" s="19" t="s">
        <v>3050</v>
      </c>
      <c r="J1204" s="18" t="s">
        <v>3300</v>
      </c>
      <c r="K1204" s="18" t="s">
        <v>68</v>
      </c>
      <c r="L1204" s="18" t="s">
        <v>3247</v>
      </c>
      <c r="M1204" s="18"/>
      <c r="N1204" s="18">
        <v>0.6</v>
      </c>
      <c r="O1204" s="18">
        <v>0.85</v>
      </c>
      <c r="P1204" s="18" t="s">
        <v>52</v>
      </c>
      <c r="Q1204" s="18">
        <v>5</v>
      </c>
      <c r="R1204" s="18"/>
      <c r="U1204" s="18" t="s">
        <v>55</v>
      </c>
      <c r="V1204"/>
      <c r="W1204"/>
      <c r="X1204"/>
      <c r="Y1204"/>
      <c r="AB1204" s="67" t="s">
        <v>3285</v>
      </c>
      <c r="AC1204" s="68">
        <v>2</v>
      </c>
    </row>
    <row r="1205" spans="1:29" ht="12" customHeight="1">
      <c r="A1205" s="11" t="s">
        <v>4199</v>
      </c>
      <c r="B1205" s="12" t="s">
        <v>4200</v>
      </c>
      <c r="C1205" s="27" t="s">
        <v>4201</v>
      </c>
      <c r="E1205" s="65">
        <v>332.43</v>
      </c>
      <c r="F1205" s="15">
        <f t="shared" si="58"/>
        <v>332.43</v>
      </c>
      <c r="G1205" s="16">
        <f t="shared" si="60"/>
        <v>13.568571428571429</v>
      </c>
      <c r="H1205" s="17">
        <f t="shared" si="62"/>
        <v>13.568571428571429</v>
      </c>
      <c r="I1205" s="19" t="s">
        <v>3050</v>
      </c>
      <c r="J1205" s="18" t="s">
        <v>3300</v>
      </c>
      <c r="K1205" s="18" t="s">
        <v>68</v>
      </c>
      <c r="L1205" s="18" t="s">
        <v>3247</v>
      </c>
      <c r="M1205" s="22"/>
      <c r="N1205" s="18">
        <v>0.63</v>
      </c>
      <c r="O1205" s="18"/>
      <c r="P1205" s="18" t="s">
        <v>52</v>
      </c>
      <c r="Q1205" s="18">
        <v>10</v>
      </c>
      <c r="R1205" s="18"/>
      <c r="S1205" s="18"/>
      <c r="T1205" s="18"/>
      <c r="U1205" s="18" t="s">
        <v>55</v>
      </c>
      <c r="W1205" s="18"/>
      <c r="Y1205" s="18"/>
      <c r="AB1205" s="67" t="s">
        <v>3249</v>
      </c>
      <c r="AC1205" s="68">
        <v>7</v>
      </c>
    </row>
    <row r="1206" spans="1:29" ht="12" customHeight="1">
      <c r="A1206" s="11" t="s">
        <v>4202</v>
      </c>
      <c r="B1206" s="12">
        <v>5905036204444</v>
      </c>
      <c r="C1206" s="21" t="s">
        <v>4203</v>
      </c>
      <c r="D1206" s="13"/>
      <c r="E1206" s="65">
        <v>332.43</v>
      </c>
      <c r="F1206" s="15">
        <f t="shared" si="58"/>
        <v>332.43</v>
      </c>
      <c r="G1206" s="16">
        <f t="shared" si="60"/>
        <v>13.568571428571429</v>
      </c>
      <c r="H1206" s="17">
        <f t="shared" si="62"/>
        <v>13.568571428571429</v>
      </c>
      <c r="I1206" s="19" t="s">
        <v>3050</v>
      </c>
      <c r="J1206" s="18" t="s">
        <v>3300</v>
      </c>
      <c r="K1206" s="18" t="s">
        <v>68</v>
      </c>
      <c r="L1206" s="18" t="s">
        <v>3247</v>
      </c>
      <c r="M1206" s="22" t="s">
        <v>4204</v>
      </c>
      <c r="N1206" s="18">
        <v>0.59</v>
      </c>
      <c r="O1206" s="18">
        <v>0.63</v>
      </c>
      <c r="P1206" s="18" t="s">
        <v>52</v>
      </c>
      <c r="Q1206" s="18">
        <v>10</v>
      </c>
      <c r="R1206" s="18"/>
      <c r="S1206" s="18"/>
      <c r="T1206" s="18"/>
      <c r="U1206" s="18" t="s">
        <v>55</v>
      </c>
      <c r="W1206" s="19"/>
      <c r="Y1206" s="18" t="s">
        <v>69</v>
      </c>
      <c r="Z1206" s="18">
        <v>180</v>
      </c>
      <c r="AB1206" s="67" t="s">
        <v>3249</v>
      </c>
      <c r="AC1206" s="68">
        <v>7</v>
      </c>
    </row>
    <row r="1207" spans="1:29" ht="12" customHeight="1">
      <c r="A1207" s="11" t="s">
        <v>4205</v>
      </c>
      <c r="B1207" s="12" t="s">
        <v>4206</v>
      </c>
      <c r="C1207" s="27" t="s">
        <v>4207</v>
      </c>
      <c r="E1207" s="65">
        <v>332.43</v>
      </c>
      <c r="F1207" s="15">
        <f t="shared" si="58"/>
        <v>332.43</v>
      </c>
      <c r="G1207" s="16">
        <f t="shared" si="60"/>
        <v>13.568571428571429</v>
      </c>
      <c r="H1207" s="17">
        <f t="shared" si="62"/>
        <v>13.568571428571429</v>
      </c>
      <c r="I1207" s="19" t="s">
        <v>3050</v>
      </c>
      <c r="J1207" s="18" t="s">
        <v>3300</v>
      </c>
      <c r="K1207" s="18" t="s">
        <v>68</v>
      </c>
      <c r="L1207" s="18" t="s">
        <v>3247</v>
      </c>
      <c r="M1207" s="22"/>
      <c r="N1207" s="18">
        <v>0.63</v>
      </c>
      <c r="O1207" s="18"/>
      <c r="P1207" s="18" t="s">
        <v>52</v>
      </c>
      <c r="Q1207" s="18">
        <v>10</v>
      </c>
      <c r="R1207" s="18"/>
      <c r="S1207" s="18"/>
      <c r="T1207" s="18"/>
      <c r="U1207" s="18" t="s">
        <v>55</v>
      </c>
      <c r="W1207" s="18"/>
      <c r="Y1207" s="18"/>
      <c r="AB1207" s="67" t="s">
        <v>3249</v>
      </c>
      <c r="AC1207" s="68">
        <v>7</v>
      </c>
    </row>
    <row r="1208" spans="1:29" ht="12" customHeight="1">
      <c r="A1208" s="11" t="s">
        <v>4208</v>
      </c>
      <c r="B1208" s="12" t="s">
        <v>4209</v>
      </c>
      <c r="C1208" s="27" t="s">
        <v>4210</v>
      </c>
      <c r="E1208" s="65">
        <v>332.43</v>
      </c>
      <c r="F1208" s="15">
        <f t="shared" si="58"/>
        <v>332.43</v>
      </c>
      <c r="G1208" s="16">
        <f t="shared" si="60"/>
        <v>13.568571428571429</v>
      </c>
      <c r="H1208" s="17">
        <f t="shared" si="62"/>
        <v>13.568571428571429</v>
      </c>
      <c r="I1208" s="19" t="s">
        <v>3050</v>
      </c>
      <c r="J1208" s="18" t="s">
        <v>3300</v>
      </c>
      <c r="K1208" s="18" t="s">
        <v>68</v>
      </c>
      <c r="L1208" s="18" t="s">
        <v>3247</v>
      </c>
      <c r="M1208" s="22"/>
      <c r="N1208" s="18">
        <v>0.55300000000000005</v>
      </c>
      <c r="O1208" s="18"/>
      <c r="P1208" s="18" t="s">
        <v>52</v>
      </c>
      <c r="Q1208" s="18">
        <v>10</v>
      </c>
      <c r="R1208" s="18"/>
      <c r="S1208" s="18"/>
      <c r="T1208" s="18"/>
      <c r="U1208" s="18" t="s">
        <v>55</v>
      </c>
      <c r="W1208" s="18"/>
      <c r="Y1208" s="18"/>
      <c r="AB1208" s="67" t="s">
        <v>3249</v>
      </c>
      <c r="AC1208" s="68">
        <v>7</v>
      </c>
    </row>
    <row r="1209" spans="1:29" ht="12" customHeight="1">
      <c r="A1209" s="11" t="s">
        <v>4211</v>
      </c>
      <c r="B1209" s="12">
        <v>5905036205069</v>
      </c>
      <c r="C1209" s="27" t="s">
        <v>4212</v>
      </c>
      <c r="E1209" s="65">
        <v>272.38</v>
      </c>
      <c r="F1209" s="15">
        <f t="shared" si="58"/>
        <v>272.38</v>
      </c>
      <c r="G1209" s="16">
        <f t="shared" si="60"/>
        <v>11.117551020408163</v>
      </c>
      <c r="H1209" s="17">
        <f t="shared" si="62"/>
        <v>11.117551020408163</v>
      </c>
      <c r="I1209" s="19" t="s">
        <v>3050</v>
      </c>
      <c r="J1209" s="18" t="s">
        <v>3300</v>
      </c>
      <c r="K1209" s="18" t="s">
        <v>68</v>
      </c>
      <c r="L1209" s="18" t="s">
        <v>3247</v>
      </c>
      <c r="M1209" s="22" t="s">
        <v>4213</v>
      </c>
      <c r="N1209" s="18">
        <v>0.66</v>
      </c>
      <c r="O1209" s="18">
        <v>0.7</v>
      </c>
      <c r="P1209" s="18" t="s">
        <v>52</v>
      </c>
      <c r="Q1209" s="18">
        <v>20</v>
      </c>
      <c r="R1209" s="18"/>
      <c r="S1209" s="18"/>
      <c r="T1209" s="18"/>
      <c r="U1209" s="18" t="s">
        <v>55</v>
      </c>
      <c r="W1209" s="18"/>
      <c r="Y1209" s="18" t="s">
        <v>69</v>
      </c>
      <c r="Z1209" s="18">
        <v>480</v>
      </c>
      <c r="AB1209" s="67" t="s">
        <v>3285</v>
      </c>
      <c r="AC1209" s="68">
        <v>2</v>
      </c>
    </row>
    <row r="1210" spans="1:29" ht="12" customHeight="1">
      <c r="A1210" s="11" t="s">
        <v>4214</v>
      </c>
      <c r="B1210" s="12">
        <v>5905036205076</v>
      </c>
      <c r="C1210" s="27" t="s">
        <v>4215</v>
      </c>
      <c r="E1210" s="65">
        <v>372.67</v>
      </c>
      <c r="F1210" s="15">
        <f t="shared" si="58"/>
        <v>372.67</v>
      </c>
      <c r="G1210" s="16">
        <f t="shared" si="60"/>
        <v>15.211020408163266</v>
      </c>
      <c r="H1210" s="17">
        <f t="shared" si="62"/>
        <v>15.211020408163266</v>
      </c>
      <c r="I1210" s="19" t="s">
        <v>3050</v>
      </c>
      <c r="J1210" s="18" t="s">
        <v>3300</v>
      </c>
      <c r="K1210" s="18" t="s">
        <v>68</v>
      </c>
      <c r="L1210" s="18" t="s">
        <v>3247</v>
      </c>
      <c r="M1210" s="22" t="s">
        <v>4054</v>
      </c>
      <c r="N1210" s="18">
        <v>0.79</v>
      </c>
      <c r="O1210" s="18">
        <v>0.84</v>
      </c>
      <c r="P1210" s="18" t="s">
        <v>52</v>
      </c>
      <c r="Q1210" s="18">
        <v>20</v>
      </c>
      <c r="R1210" s="18"/>
      <c r="S1210" s="18"/>
      <c r="T1210" s="18"/>
      <c r="U1210" s="18" t="s">
        <v>55</v>
      </c>
      <c r="W1210" s="18"/>
      <c r="Y1210" s="18" t="s">
        <v>69</v>
      </c>
      <c r="Z1210" s="18">
        <v>240</v>
      </c>
      <c r="AB1210" s="67" t="s">
        <v>3285</v>
      </c>
      <c r="AC1210" s="68">
        <v>2</v>
      </c>
    </row>
    <row r="1211" spans="1:29" ht="12" customHeight="1">
      <c r="A1211" s="11" t="s">
        <v>4216</v>
      </c>
      <c r="B1211" s="12">
        <v>5905036205083</v>
      </c>
      <c r="C1211" s="27" t="s">
        <v>4217</v>
      </c>
      <c r="E1211" s="65">
        <v>580.66999999999996</v>
      </c>
      <c r="F1211" s="15">
        <f t="shared" si="58"/>
        <v>580.66999999999996</v>
      </c>
      <c r="G1211" s="16">
        <f t="shared" si="60"/>
        <v>23.70081632653061</v>
      </c>
      <c r="H1211" s="17">
        <f t="shared" si="62"/>
        <v>23.70081632653061</v>
      </c>
      <c r="I1211" s="19" t="s">
        <v>3050</v>
      </c>
      <c r="J1211" s="18" t="s">
        <v>3300</v>
      </c>
      <c r="K1211" s="18" t="s">
        <v>68</v>
      </c>
      <c r="L1211" s="18" t="s">
        <v>3247</v>
      </c>
      <c r="M1211" s="22" t="s">
        <v>4218</v>
      </c>
      <c r="N1211" s="18">
        <v>1.04</v>
      </c>
      <c r="O1211" s="18">
        <v>1.101</v>
      </c>
      <c r="P1211" s="18" t="s">
        <v>52</v>
      </c>
      <c r="Q1211" s="18">
        <v>20</v>
      </c>
      <c r="R1211" s="18"/>
      <c r="S1211" s="18"/>
      <c r="T1211" s="18"/>
      <c r="U1211" s="18" t="s">
        <v>55</v>
      </c>
      <c r="W1211" s="18"/>
      <c r="Y1211" s="18" t="s">
        <v>69</v>
      </c>
      <c r="Z1211" s="18">
        <v>120</v>
      </c>
      <c r="AB1211" s="67" t="s">
        <v>3285</v>
      </c>
      <c r="AC1211" s="68">
        <v>2</v>
      </c>
    </row>
    <row r="1212" spans="1:29" ht="12" customHeight="1">
      <c r="A1212" s="11" t="s">
        <v>4219</v>
      </c>
      <c r="B1212" s="12">
        <v>5901477327803</v>
      </c>
      <c r="C1212" s="21" t="s">
        <v>4220</v>
      </c>
      <c r="D1212" s="13"/>
      <c r="E1212" s="65">
        <v>454.79</v>
      </c>
      <c r="F1212" s="15">
        <f t="shared" si="58"/>
        <v>454.79</v>
      </c>
      <c r="G1212" s="16">
        <f t="shared" si="60"/>
        <v>18.562857142857144</v>
      </c>
      <c r="H1212" s="17">
        <f t="shared" si="62"/>
        <v>18.562857142857144</v>
      </c>
      <c r="I1212" s="18" t="s">
        <v>3170</v>
      </c>
      <c r="J1212" s="18" t="s">
        <v>3300</v>
      </c>
      <c r="K1212" s="18" t="s">
        <v>68</v>
      </c>
      <c r="L1212" s="18" t="s">
        <v>3247</v>
      </c>
      <c r="M1212" s="22" t="s">
        <v>4221</v>
      </c>
      <c r="N1212" s="19">
        <v>0.33200000000000002</v>
      </c>
      <c r="O1212" s="19">
        <v>0.56100000000000005</v>
      </c>
      <c r="P1212" s="18" t="s">
        <v>52</v>
      </c>
      <c r="Q1212" s="18">
        <v>12</v>
      </c>
      <c r="R1212" s="18"/>
      <c r="S1212" s="18"/>
      <c r="T1212" s="19"/>
      <c r="U1212" s="18" t="s">
        <v>55</v>
      </c>
      <c r="V1212" s="18"/>
      <c r="W1212" s="18"/>
      <c r="X1212" s="18"/>
      <c r="Y1212" s="18"/>
      <c r="AB1212" s="67" t="s">
        <v>3285</v>
      </c>
      <c r="AC1212" s="68">
        <v>2</v>
      </c>
    </row>
    <row r="1213" spans="1:29" ht="12" customHeight="1">
      <c r="A1213" s="11" t="s">
        <v>4222</v>
      </c>
      <c r="B1213" s="12">
        <v>5901477327810</v>
      </c>
      <c r="C1213" s="21" t="s">
        <v>4223</v>
      </c>
      <c r="D1213" s="13"/>
      <c r="E1213" s="65">
        <v>625.53</v>
      </c>
      <c r="F1213" s="15">
        <f t="shared" si="58"/>
        <v>625.53</v>
      </c>
      <c r="G1213" s="16">
        <f t="shared" si="60"/>
        <v>25.531836734693876</v>
      </c>
      <c r="H1213" s="17">
        <f t="shared" si="62"/>
        <v>25.531836734693876</v>
      </c>
      <c r="I1213" s="18" t="s">
        <v>3170</v>
      </c>
      <c r="J1213" s="18" t="s">
        <v>3300</v>
      </c>
      <c r="K1213" s="18" t="s">
        <v>68</v>
      </c>
      <c r="L1213" s="18" t="s">
        <v>3247</v>
      </c>
      <c r="M1213" s="22" t="s">
        <v>4224</v>
      </c>
      <c r="N1213" s="19">
        <v>0.50800000000000001</v>
      </c>
      <c r="O1213" s="19">
        <v>0.85</v>
      </c>
      <c r="P1213" s="18" t="s">
        <v>52</v>
      </c>
      <c r="Q1213" s="18">
        <v>10</v>
      </c>
      <c r="R1213" s="18"/>
      <c r="S1213" s="18"/>
      <c r="T1213" s="19"/>
      <c r="U1213" s="18" t="s">
        <v>55</v>
      </c>
      <c r="V1213" s="18"/>
      <c r="W1213" s="18"/>
      <c r="X1213" s="18"/>
      <c r="Y1213" s="18"/>
      <c r="AB1213" s="67" t="s">
        <v>3285</v>
      </c>
      <c r="AC1213" s="68">
        <v>2</v>
      </c>
    </row>
    <row r="1214" spans="1:29" ht="12" customHeight="1">
      <c r="A1214" s="11" t="s">
        <v>4225</v>
      </c>
      <c r="B1214" s="12">
        <v>5901477327827</v>
      </c>
      <c r="C1214" s="21" t="s">
        <v>4226</v>
      </c>
      <c r="D1214" s="13"/>
      <c r="E1214" s="65">
        <v>796.12</v>
      </c>
      <c r="F1214" s="15">
        <f t="shared" si="58"/>
        <v>796.12</v>
      </c>
      <c r="G1214" s="16">
        <f t="shared" si="60"/>
        <v>32.494693877551022</v>
      </c>
      <c r="H1214" s="17">
        <f t="shared" si="62"/>
        <v>32.494693877551022</v>
      </c>
      <c r="I1214" s="18" t="s">
        <v>3170</v>
      </c>
      <c r="J1214" s="18" t="s">
        <v>3300</v>
      </c>
      <c r="K1214" s="18" t="s">
        <v>68</v>
      </c>
      <c r="L1214" s="18" t="s">
        <v>3247</v>
      </c>
      <c r="M1214" s="22" t="s">
        <v>4227</v>
      </c>
      <c r="N1214" s="19">
        <v>0.68500000000000005</v>
      </c>
      <c r="O1214" s="19">
        <v>1.149</v>
      </c>
      <c r="P1214" s="18" t="s">
        <v>52</v>
      </c>
      <c r="Q1214" s="18">
        <v>8</v>
      </c>
      <c r="R1214" s="18"/>
      <c r="S1214" s="18"/>
      <c r="T1214" s="19"/>
      <c r="U1214" s="18" t="s">
        <v>55</v>
      </c>
      <c r="V1214" s="18"/>
      <c r="W1214" s="18"/>
      <c r="X1214" s="18"/>
      <c r="Y1214" s="18"/>
      <c r="AB1214" s="67" t="s">
        <v>3285</v>
      </c>
      <c r="AC1214" s="68">
        <v>2</v>
      </c>
    </row>
    <row r="1215" spans="1:29" ht="12" customHeight="1">
      <c r="A1215" s="11" t="s">
        <v>4228</v>
      </c>
      <c r="B1215" s="12">
        <v>5901477327834</v>
      </c>
      <c r="C1215" s="21" t="s">
        <v>4229</v>
      </c>
      <c r="D1215" s="13"/>
      <c r="E1215" s="65">
        <v>511.59</v>
      </c>
      <c r="F1215" s="15">
        <f t="shared" si="58"/>
        <v>511.59</v>
      </c>
      <c r="G1215" s="16">
        <f t="shared" si="60"/>
        <v>20.881224489795919</v>
      </c>
      <c r="H1215" s="17">
        <f t="shared" si="62"/>
        <v>20.881224489795919</v>
      </c>
      <c r="I1215" s="18" t="s">
        <v>3170</v>
      </c>
      <c r="J1215" s="18" t="s">
        <v>3300</v>
      </c>
      <c r="K1215" s="18" t="s">
        <v>68</v>
      </c>
      <c r="L1215" s="18" t="s">
        <v>3247</v>
      </c>
      <c r="M1215" s="22" t="s">
        <v>4230</v>
      </c>
      <c r="N1215" s="19">
        <v>0.316</v>
      </c>
      <c r="O1215" s="19">
        <v>0.54700000000000004</v>
      </c>
      <c r="P1215" s="18" t="s">
        <v>52</v>
      </c>
      <c r="Q1215" s="18">
        <v>12</v>
      </c>
      <c r="R1215" s="18"/>
      <c r="S1215" s="18"/>
      <c r="T1215" s="19"/>
      <c r="U1215" s="18" t="s">
        <v>55</v>
      </c>
      <c r="V1215" s="18"/>
      <c r="W1215" s="18"/>
      <c r="X1215" s="18"/>
      <c r="Y1215" s="18"/>
      <c r="AB1215" s="67" t="s">
        <v>3285</v>
      </c>
      <c r="AC1215" s="68">
        <v>2</v>
      </c>
    </row>
    <row r="1216" spans="1:29" ht="12" customHeight="1">
      <c r="A1216" s="11" t="s">
        <v>4231</v>
      </c>
      <c r="B1216" s="12">
        <v>5901477327841</v>
      </c>
      <c r="C1216" s="21" t="s">
        <v>4232</v>
      </c>
      <c r="D1216" s="13"/>
      <c r="E1216" s="65">
        <v>703.6</v>
      </c>
      <c r="F1216" s="15">
        <f t="shared" si="58"/>
        <v>703.6</v>
      </c>
      <c r="G1216" s="16">
        <f t="shared" si="60"/>
        <v>28.718367346938777</v>
      </c>
      <c r="H1216" s="17">
        <f t="shared" si="62"/>
        <v>28.718367346938777</v>
      </c>
      <c r="I1216" s="18" t="s">
        <v>3170</v>
      </c>
      <c r="J1216" s="18" t="s">
        <v>3300</v>
      </c>
      <c r="K1216" s="18" t="s">
        <v>68</v>
      </c>
      <c r="L1216" s="18" t="s">
        <v>3247</v>
      </c>
      <c r="M1216" s="22" t="s">
        <v>4233</v>
      </c>
      <c r="N1216" s="19">
        <v>0.498</v>
      </c>
      <c r="O1216" s="19">
        <v>0.84399999999999997</v>
      </c>
      <c r="P1216" s="18" t="s">
        <v>52</v>
      </c>
      <c r="Q1216" s="18">
        <v>10</v>
      </c>
      <c r="R1216" s="18"/>
      <c r="S1216" s="18"/>
      <c r="T1216" s="19"/>
      <c r="U1216" s="18" t="s">
        <v>55</v>
      </c>
      <c r="V1216" s="18"/>
      <c r="W1216" s="18"/>
      <c r="X1216" s="18"/>
      <c r="Y1216" s="18"/>
      <c r="AB1216" s="67" t="s">
        <v>3285</v>
      </c>
      <c r="AC1216" s="68">
        <v>2</v>
      </c>
    </row>
    <row r="1217" spans="1:29" ht="12" customHeight="1">
      <c r="A1217" s="11" t="s">
        <v>4234</v>
      </c>
      <c r="B1217" s="12">
        <v>5901477327858</v>
      </c>
      <c r="C1217" s="21" t="s">
        <v>4235</v>
      </c>
      <c r="D1217" s="13"/>
      <c r="E1217" s="65">
        <v>895.61</v>
      </c>
      <c r="F1217" s="15">
        <f t="shared" si="58"/>
        <v>895.61</v>
      </c>
      <c r="G1217" s="16">
        <f t="shared" si="60"/>
        <v>36.555510204081635</v>
      </c>
      <c r="H1217" s="17">
        <f t="shared" si="62"/>
        <v>36.555510204081635</v>
      </c>
      <c r="I1217" s="18" t="s">
        <v>3170</v>
      </c>
      <c r="J1217" s="18" t="s">
        <v>3300</v>
      </c>
      <c r="K1217" s="18" t="s">
        <v>68</v>
      </c>
      <c r="L1217" s="18" t="s">
        <v>3247</v>
      </c>
      <c r="M1217" s="22" t="s">
        <v>4236</v>
      </c>
      <c r="N1217" s="19">
        <v>0.69199999999999995</v>
      </c>
      <c r="O1217" s="19">
        <v>1.1639999999999999</v>
      </c>
      <c r="P1217" s="18" t="s">
        <v>52</v>
      </c>
      <c r="Q1217" s="18">
        <v>8</v>
      </c>
      <c r="R1217" s="18"/>
      <c r="S1217" s="18"/>
      <c r="T1217" s="19"/>
      <c r="U1217" s="18" t="s">
        <v>55</v>
      </c>
      <c r="V1217" s="18"/>
      <c r="W1217" s="18"/>
      <c r="X1217" s="18"/>
      <c r="Y1217" s="18"/>
      <c r="AB1217" s="67" t="s">
        <v>3285</v>
      </c>
      <c r="AC1217" s="68">
        <v>2</v>
      </c>
    </row>
    <row r="1218" spans="1:29" ht="12" customHeight="1">
      <c r="A1218" s="11" t="s">
        <v>4237</v>
      </c>
      <c r="B1218" s="12">
        <v>5901477332395</v>
      </c>
      <c r="C1218" s="21" t="s">
        <v>4238</v>
      </c>
      <c r="D1218" s="13"/>
      <c r="E1218" s="65">
        <v>767.88</v>
      </c>
      <c r="F1218" s="15">
        <f t="shared" si="58"/>
        <v>767.88</v>
      </c>
      <c r="G1218" s="16">
        <f t="shared" si="60"/>
        <v>31.342040816326531</v>
      </c>
      <c r="H1218" s="17">
        <f t="shared" si="62"/>
        <v>31.342040816326531</v>
      </c>
      <c r="I1218" s="18" t="s">
        <v>3170</v>
      </c>
      <c r="J1218" s="18" t="s">
        <v>3300</v>
      </c>
      <c r="K1218" s="18" t="s">
        <v>68</v>
      </c>
      <c r="L1218" s="18" t="s">
        <v>3247</v>
      </c>
      <c r="M1218" s="22" t="s">
        <v>4239</v>
      </c>
      <c r="N1218" s="19">
        <v>0.435</v>
      </c>
      <c r="O1218" s="19">
        <v>0.67900000000000005</v>
      </c>
      <c r="P1218" s="18" t="s">
        <v>52</v>
      </c>
      <c r="Q1218" s="18">
        <v>10</v>
      </c>
      <c r="R1218" s="18"/>
      <c r="S1218" s="18"/>
      <c r="T1218" s="19"/>
      <c r="U1218" s="18" t="s">
        <v>55</v>
      </c>
      <c r="V1218" s="18"/>
      <c r="W1218" s="18"/>
      <c r="X1218" s="18"/>
      <c r="Y1218" s="18"/>
      <c r="AB1218" s="67" t="s">
        <v>3285</v>
      </c>
      <c r="AC1218" s="68">
        <v>2</v>
      </c>
    </row>
    <row r="1219" spans="1:29" ht="12" customHeight="1">
      <c r="A1219" s="11" t="s">
        <v>4240</v>
      </c>
      <c r="B1219" s="12">
        <v>5901477332401</v>
      </c>
      <c r="C1219" s="21" t="s">
        <v>4241</v>
      </c>
      <c r="D1219" s="13"/>
      <c r="E1219" s="65">
        <v>921.1</v>
      </c>
      <c r="F1219" s="15">
        <f t="shared" si="58"/>
        <v>921.1</v>
      </c>
      <c r="G1219" s="16">
        <f t="shared" si="60"/>
        <v>37.59591836734694</v>
      </c>
      <c r="H1219" s="17">
        <f t="shared" si="62"/>
        <v>37.59591836734694</v>
      </c>
      <c r="I1219" s="18" t="s">
        <v>3170</v>
      </c>
      <c r="J1219" s="18" t="s">
        <v>3300</v>
      </c>
      <c r="K1219" s="18" t="s">
        <v>68</v>
      </c>
      <c r="L1219" s="18" t="s">
        <v>3247</v>
      </c>
      <c r="M1219" s="22" t="s">
        <v>4242</v>
      </c>
      <c r="N1219" s="19">
        <v>0.62</v>
      </c>
      <c r="O1219" s="19">
        <v>0.93600000000000005</v>
      </c>
      <c r="P1219" s="18" t="s">
        <v>52</v>
      </c>
      <c r="Q1219" s="18">
        <v>10</v>
      </c>
      <c r="R1219" s="18"/>
      <c r="S1219" s="18"/>
      <c r="T1219" s="19"/>
      <c r="U1219" s="18" t="s">
        <v>55</v>
      </c>
      <c r="V1219" s="18"/>
      <c r="W1219" s="18"/>
      <c r="X1219" s="18"/>
      <c r="Y1219" s="18"/>
      <c r="AB1219" s="67" t="s">
        <v>3285</v>
      </c>
      <c r="AC1219" s="68">
        <v>2</v>
      </c>
    </row>
    <row r="1220" spans="1:29" ht="12" customHeight="1">
      <c r="A1220" s="11" t="s">
        <v>4243</v>
      </c>
      <c r="B1220" s="12">
        <v>5901477332432</v>
      </c>
      <c r="C1220" s="21" t="s">
        <v>4244</v>
      </c>
      <c r="D1220" s="13"/>
      <c r="E1220" s="65">
        <v>831.94</v>
      </c>
      <c r="F1220" s="15">
        <f t="shared" si="58"/>
        <v>831.94</v>
      </c>
      <c r="G1220" s="16">
        <f t="shared" si="60"/>
        <v>33.95673469387755</v>
      </c>
      <c r="H1220" s="17">
        <f t="shared" si="62"/>
        <v>33.95673469387755</v>
      </c>
      <c r="I1220" s="18" t="s">
        <v>3170</v>
      </c>
      <c r="J1220" s="18">
        <v>94051140</v>
      </c>
      <c r="K1220" s="18" t="s">
        <v>68</v>
      </c>
      <c r="L1220" s="18" t="s">
        <v>3247</v>
      </c>
      <c r="M1220" s="22" t="s">
        <v>4246</v>
      </c>
      <c r="N1220" s="19">
        <v>0.50800000000000001</v>
      </c>
      <c r="O1220" s="19">
        <v>0.69099999999999995</v>
      </c>
      <c r="P1220" s="18" t="s">
        <v>52</v>
      </c>
      <c r="Q1220" s="18">
        <v>20</v>
      </c>
      <c r="R1220" s="18"/>
      <c r="S1220" s="18"/>
      <c r="T1220" s="19"/>
      <c r="U1220" s="18" t="s">
        <v>55</v>
      </c>
      <c r="V1220" s="18"/>
      <c r="W1220" s="18"/>
      <c r="X1220" s="18"/>
      <c r="Y1220" s="18"/>
      <c r="AB1220" s="67" t="s">
        <v>3285</v>
      </c>
      <c r="AC1220" s="68">
        <v>2</v>
      </c>
    </row>
    <row r="1221" spans="1:29" ht="12" customHeight="1">
      <c r="A1221" s="11" t="s">
        <v>4247</v>
      </c>
      <c r="B1221" s="12">
        <v>5901477332449</v>
      </c>
      <c r="C1221" s="21" t="s">
        <v>4248</v>
      </c>
      <c r="D1221" s="13"/>
      <c r="E1221" s="65">
        <v>986.43</v>
      </c>
      <c r="F1221" s="15">
        <f t="shared" ref="F1221:F1284" si="63">E1221*(1-$E$1)</f>
        <v>986.43</v>
      </c>
      <c r="G1221" s="16">
        <f t="shared" si="60"/>
        <v>40.262448979591838</v>
      </c>
      <c r="H1221" s="17">
        <f t="shared" si="62"/>
        <v>40.262448979591838</v>
      </c>
      <c r="I1221" s="18" t="s">
        <v>3170</v>
      </c>
      <c r="J1221" s="18" t="s">
        <v>3300</v>
      </c>
      <c r="K1221" s="18" t="s">
        <v>68</v>
      </c>
      <c r="L1221" s="18" t="s">
        <v>3247</v>
      </c>
      <c r="M1221" s="22" t="s">
        <v>4249</v>
      </c>
      <c r="N1221" s="19">
        <v>0.72599999999999998</v>
      </c>
      <c r="O1221" s="19">
        <v>0.95899999999999996</v>
      </c>
      <c r="P1221" s="18" t="s">
        <v>52</v>
      </c>
      <c r="Q1221" s="18">
        <v>10</v>
      </c>
      <c r="R1221" s="18"/>
      <c r="S1221" s="18"/>
      <c r="T1221" s="19"/>
      <c r="U1221" s="18" t="s">
        <v>55</v>
      </c>
      <c r="V1221" s="18"/>
      <c r="W1221" s="18"/>
      <c r="X1221" s="18"/>
      <c r="Y1221" s="18"/>
      <c r="AB1221" s="67" t="s">
        <v>3285</v>
      </c>
      <c r="AC1221" s="68">
        <v>2</v>
      </c>
    </row>
    <row r="1222" spans="1:29" ht="12" customHeight="1">
      <c r="A1222" s="11" t="s">
        <v>4250</v>
      </c>
      <c r="B1222" s="12">
        <v>5901477332456</v>
      </c>
      <c r="C1222" s="21" t="s">
        <v>4251</v>
      </c>
      <c r="D1222" s="13"/>
      <c r="E1222" s="65">
        <v>1134.3699999999999</v>
      </c>
      <c r="F1222" s="15">
        <f t="shared" si="63"/>
        <v>1134.3699999999999</v>
      </c>
      <c r="G1222" s="16">
        <f t="shared" si="60"/>
        <v>46.300816326530608</v>
      </c>
      <c r="H1222" s="17">
        <f t="shared" si="62"/>
        <v>46.300816326530608</v>
      </c>
      <c r="I1222" s="18" t="s">
        <v>3170</v>
      </c>
      <c r="J1222" s="18" t="s">
        <v>3300</v>
      </c>
      <c r="K1222" s="18" t="s">
        <v>68</v>
      </c>
      <c r="L1222" s="18" t="s">
        <v>3247</v>
      </c>
      <c r="M1222" s="22" t="s">
        <v>4252</v>
      </c>
      <c r="N1222" s="19">
        <v>0.94199999999999995</v>
      </c>
      <c r="O1222" s="19">
        <v>1.2450000000000001</v>
      </c>
      <c r="P1222" s="18" t="s">
        <v>52</v>
      </c>
      <c r="Q1222" s="18">
        <v>10</v>
      </c>
      <c r="R1222" s="18"/>
      <c r="S1222" s="18"/>
      <c r="T1222" s="19"/>
      <c r="U1222" s="18" t="s">
        <v>55</v>
      </c>
      <c r="V1222" s="18"/>
      <c r="W1222" s="18"/>
      <c r="X1222" s="18"/>
      <c r="Y1222" s="18"/>
      <c r="AB1222" s="67" t="s">
        <v>3285</v>
      </c>
      <c r="AC1222" s="68">
        <v>2</v>
      </c>
    </row>
    <row r="1223" spans="1:29" ht="12" customHeight="1">
      <c r="A1223" s="11" t="s">
        <v>4253</v>
      </c>
      <c r="B1223" s="12">
        <v>5901477335082</v>
      </c>
      <c r="C1223" s="21" t="s">
        <v>4254</v>
      </c>
      <c r="D1223" s="13"/>
      <c r="E1223" s="65">
        <v>231.05</v>
      </c>
      <c r="F1223" s="15">
        <f t="shared" si="63"/>
        <v>231.05</v>
      </c>
      <c r="G1223" s="16">
        <f t="shared" si="60"/>
        <v>9.4306122448979597</v>
      </c>
      <c r="H1223" s="17">
        <f t="shared" si="62"/>
        <v>9.4306122448979597</v>
      </c>
      <c r="I1223" s="18" t="s">
        <v>3170</v>
      </c>
      <c r="J1223" s="18" t="s">
        <v>3684</v>
      </c>
      <c r="K1223" s="18" t="s">
        <v>68</v>
      </c>
      <c r="L1223" s="18" t="s">
        <v>3247</v>
      </c>
      <c r="M1223" s="22" t="s">
        <v>4255</v>
      </c>
      <c r="N1223" s="19">
        <v>0.13400000000000001</v>
      </c>
      <c r="O1223" s="19">
        <v>0.188</v>
      </c>
      <c r="P1223" s="18" t="s">
        <v>52</v>
      </c>
      <c r="Q1223" s="18">
        <v>40</v>
      </c>
      <c r="R1223" s="18"/>
      <c r="S1223" s="18"/>
      <c r="T1223" s="19"/>
      <c r="U1223" s="18" t="s">
        <v>55</v>
      </c>
      <c r="V1223" s="18"/>
      <c r="W1223" s="18"/>
      <c r="X1223" s="18"/>
      <c r="Y1223" s="18"/>
      <c r="AB1223" s="67" t="s">
        <v>3285</v>
      </c>
      <c r="AC1223" s="68">
        <v>2</v>
      </c>
    </row>
    <row r="1224" spans="1:29" ht="12" customHeight="1">
      <c r="A1224" s="11" t="s">
        <v>4256</v>
      </c>
      <c r="B1224" s="12">
        <v>5901477335099</v>
      </c>
      <c r="C1224" s="21" t="s">
        <v>4257</v>
      </c>
      <c r="D1224" s="13"/>
      <c r="E1224" s="65">
        <v>263.60000000000002</v>
      </c>
      <c r="F1224" s="15">
        <f t="shared" si="63"/>
        <v>263.60000000000002</v>
      </c>
      <c r="G1224" s="16">
        <f t="shared" si="60"/>
        <v>10.759183673469389</v>
      </c>
      <c r="H1224" s="17">
        <f t="shared" si="62"/>
        <v>10.759183673469389</v>
      </c>
      <c r="I1224" s="18" t="s">
        <v>3170</v>
      </c>
      <c r="J1224" s="18" t="s">
        <v>3684</v>
      </c>
      <c r="K1224" s="18" t="s">
        <v>68</v>
      </c>
      <c r="L1224" s="18" t="s">
        <v>3247</v>
      </c>
      <c r="M1224" s="22" t="s">
        <v>4255</v>
      </c>
      <c r="N1224" s="19">
        <v>0.14000000000000001</v>
      </c>
      <c r="O1224" s="19">
        <v>0.192</v>
      </c>
      <c r="P1224" s="18" t="s">
        <v>52</v>
      </c>
      <c r="Q1224" s="18">
        <v>40</v>
      </c>
      <c r="R1224" s="18"/>
      <c r="S1224" s="18"/>
      <c r="T1224" s="19"/>
      <c r="U1224" s="18" t="s">
        <v>55</v>
      </c>
      <c r="V1224" s="18"/>
      <c r="W1224" s="18"/>
      <c r="X1224" s="18"/>
      <c r="Y1224" s="18"/>
      <c r="AB1224" s="67" t="s">
        <v>3285</v>
      </c>
      <c r="AC1224" s="68">
        <v>2</v>
      </c>
    </row>
    <row r="1225" spans="1:29" ht="12" customHeight="1">
      <c r="A1225" s="11" t="s">
        <v>4258</v>
      </c>
      <c r="B1225" s="12">
        <v>5901477335105</v>
      </c>
      <c r="C1225" s="21" t="s">
        <v>4259</v>
      </c>
      <c r="D1225" s="13"/>
      <c r="E1225" s="65">
        <v>237.53</v>
      </c>
      <c r="F1225" s="15">
        <f t="shared" si="63"/>
        <v>237.53</v>
      </c>
      <c r="G1225" s="16">
        <f t="shared" si="60"/>
        <v>9.6951020408163266</v>
      </c>
      <c r="H1225" s="17">
        <f t="shared" si="62"/>
        <v>9.6951020408163266</v>
      </c>
      <c r="I1225" s="18" t="s">
        <v>3170</v>
      </c>
      <c r="J1225" s="18" t="s">
        <v>3684</v>
      </c>
      <c r="K1225" s="18" t="s">
        <v>68</v>
      </c>
      <c r="L1225" s="18" t="s">
        <v>3247</v>
      </c>
      <c r="M1225" s="22" t="s">
        <v>4260</v>
      </c>
      <c r="N1225" s="19">
        <v>0.16</v>
      </c>
      <c r="O1225" s="19">
        <v>0.23300000000000001</v>
      </c>
      <c r="P1225" s="18" t="s">
        <v>52</v>
      </c>
      <c r="Q1225" s="18">
        <v>40</v>
      </c>
      <c r="R1225" s="18"/>
      <c r="S1225" s="18"/>
      <c r="T1225" s="19"/>
      <c r="U1225" s="18" t="s">
        <v>55</v>
      </c>
      <c r="V1225" s="18"/>
      <c r="W1225" s="18"/>
      <c r="X1225" s="18"/>
      <c r="Y1225" s="18"/>
      <c r="AB1225" s="67" t="s">
        <v>3285</v>
      </c>
      <c r="AC1225" s="68">
        <v>2</v>
      </c>
    </row>
    <row r="1226" spans="1:29" ht="12" customHeight="1">
      <c r="A1226" s="11" t="s">
        <v>4261</v>
      </c>
      <c r="B1226" s="12">
        <v>5901477335112</v>
      </c>
      <c r="C1226" s="21" t="s">
        <v>4262</v>
      </c>
      <c r="D1226" s="13"/>
      <c r="E1226" s="65">
        <v>276.86</v>
      </c>
      <c r="F1226" s="15">
        <f t="shared" si="63"/>
        <v>276.86</v>
      </c>
      <c r="G1226" s="16">
        <f t="shared" si="60"/>
        <v>11.300408163265306</v>
      </c>
      <c r="H1226" s="17">
        <f t="shared" si="62"/>
        <v>11.300408163265306</v>
      </c>
      <c r="I1226" s="18" t="s">
        <v>3170</v>
      </c>
      <c r="J1226" s="18" t="s">
        <v>3684</v>
      </c>
      <c r="K1226" s="18" t="s">
        <v>68</v>
      </c>
      <c r="L1226" s="18" t="s">
        <v>3247</v>
      </c>
      <c r="M1226" s="22" t="s">
        <v>4260</v>
      </c>
      <c r="N1226" s="19">
        <v>0.16900000000000001</v>
      </c>
      <c r="O1226" s="19">
        <v>0.24</v>
      </c>
      <c r="P1226" s="18" t="s">
        <v>52</v>
      </c>
      <c r="Q1226" s="18">
        <v>40</v>
      </c>
      <c r="R1226" s="18"/>
      <c r="S1226" s="18"/>
      <c r="T1226" s="19"/>
      <c r="U1226" s="18" t="s">
        <v>55</v>
      </c>
      <c r="V1226" s="18"/>
      <c r="W1226" s="18"/>
      <c r="X1226" s="18"/>
      <c r="Y1226" s="18"/>
      <c r="AB1226" s="67" t="s">
        <v>3285</v>
      </c>
      <c r="AC1226" s="68">
        <v>2</v>
      </c>
    </row>
    <row r="1227" spans="1:29" ht="12" customHeight="1">
      <c r="A1227" s="11" t="s">
        <v>4263</v>
      </c>
      <c r="B1227" s="12">
        <v>5901477335129</v>
      </c>
      <c r="C1227" s="21" t="s">
        <v>4264</v>
      </c>
      <c r="D1227" s="13"/>
      <c r="E1227" s="65">
        <v>703.93</v>
      </c>
      <c r="F1227" s="15">
        <f t="shared" si="63"/>
        <v>703.93</v>
      </c>
      <c r="G1227" s="16">
        <f t="shared" si="60"/>
        <v>28.731836734693875</v>
      </c>
      <c r="H1227" s="17">
        <f t="shared" si="62"/>
        <v>28.731836734693875</v>
      </c>
      <c r="I1227" s="18" t="s">
        <v>3170</v>
      </c>
      <c r="J1227" s="18" t="s">
        <v>3300</v>
      </c>
      <c r="K1227" s="18" t="s">
        <v>68</v>
      </c>
      <c r="L1227" s="18" t="s">
        <v>3247</v>
      </c>
      <c r="M1227" s="22" t="s">
        <v>4265</v>
      </c>
      <c r="N1227" s="19">
        <v>0.502</v>
      </c>
      <c r="O1227" s="19">
        <v>0.746</v>
      </c>
      <c r="P1227" s="18" t="s">
        <v>52</v>
      </c>
      <c r="Q1227" s="18">
        <v>10</v>
      </c>
      <c r="R1227" s="18"/>
      <c r="S1227" s="18"/>
      <c r="T1227" s="19"/>
      <c r="U1227" s="18" t="s">
        <v>55</v>
      </c>
      <c r="V1227" s="18"/>
      <c r="W1227" s="18"/>
      <c r="X1227" s="18"/>
      <c r="Y1227" s="18"/>
      <c r="AB1227" s="67" t="s">
        <v>3285</v>
      </c>
      <c r="AC1227" s="68">
        <v>2</v>
      </c>
    </row>
    <row r="1228" spans="1:29" ht="12" customHeight="1">
      <c r="A1228" s="11" t="s">
        <v>4266</v>
      </c>
      <c r="B1228" s="12">
        <v>5901477335136</v>
      </c>
      <c r="C1228" s="21" t="s">
        <v>4267</v>
      </c>
      <c r="D1228" s="13"/>
      <c r="E1228" s="65">
        <v>959.89</v>
      </c>
      <c r="F1228" s="15">
        <f t="shared" si="63"/>
        <v>959.89</v>
      </c>
      <c r="G1228" s="16">
        <f t="shared" si="60"/>
        <v>39.179183673469389</v>
      </c>
      <c r="H1228" s="17">
        <f t="shared" si="62"/>
        <v>39.179183673469389</v>
      </c>
      <c r="I1228" s="18" t="s">
        <v>3170</v>
      </c>
      <c r="J1228" s="18" t="s">
        <v>3300</v>
      </c>
      <c r="K1228" s="18" t="s">
        <v>68</v>
      </c>
      <c r="L1228" s="18" t="s">
        <v>3247</v>
      </c>
      <c r="M1228" s="22" t="s">
        <v>4268</v>
      </c>
      <c r="N1228" s="19">
        <v>0.745</v>
      </c>
      <c r="O1228" s="19">
        <v>1.0329999999999999</v>
      </c>
      <c r="P1228" s="18" t="s">
        <v>52</v>
      </c>
      <c r="Q1228" s="18">
        <v>10</v>
      </c>
      <c r="R1228" s="18"/>
      <c r="S1228" s="18"/>
      <c r="T1228" s="19"/>
      <c r="U1228" s="18" t="s">
        <v>55</v>
      </c>
      <c r="V1228" s="18"/>
      <c r="W1228" s="18"/>
      <c r="X1228" s="18"/>
      <c r="Y1228" s="18"/>
      <c r="AB1228" s="67" t="s">
        <v>3285</v>
      </c>
      <c r="AC1228" s="68">
        <v>2</v>
      </c>
    </row>
    <row r="1229" spans="1:29" ht="12" customHeight="1">
      <c r="A1229" s="11" t="s">
        <v>4269</v>
      </c>
      <c r="B1229" s="12">
        <v>5901477335143</v>
      </c>
      <c r="C1229" s="21" t="s">
        <v>4270</v>
      </c>
      <c r="D1229" s="13"/>
      <c r="E1229" s="65">
        <v>654.1</v>
      </c>
      <c r="F1229" s="15">
        <f t="shared" si="63"/>
        <v>654.1</v>
      </c>
      <c r="G1229" s="16">
        <f t="shared" si="60"/>
        <v>26.697959183673472</v>
      </c>
      <c r="H1229" s="17">
        <f t="shared" si="62"/>
        <v>26.697959183673472</v>
      </c>
      <c r="I1229" s="18" t="s">
        <v>3170</v>
      </c>
      <c r="J1229" s="18" t="s">
        <v>3300</v>
      </c>
      <c r="K1229" s="18" t="s">
        <v>68</v>
      </c>
      <c r="L1229" s="18" t="s">
        <v>3247</v>
      </c>
      <c r="M1229" s="22" t="s">
        <v>4265</v>
      </c>
      <c r="N1229" s="19">
        <v>0.51300000000000001</v>
      </c>
      <c r="O1229" s="19">
        <v>0.75700000000000001</v>
      </c>
      <c r="P1229" s="18" t="s">
        <v>52</v>
      </c>
      <c r="Q1229" s="18">
        <v>10</v>
      </c>
      <c r="R1229" s="18"/>
      <c r="S1229" s="18"/>
      <c r="T1229" s="19"/>
      <c r="U1229" s="18" t="s">
        <v>55</v>
      </c>
      <c r="V1229" s="18"/>
      <c r="W1229" s="18"/>
      <c r="X1229" s="18"/>
      <c r="Y1229" s="18"/>
      <c r="AB1229" s="67" t="s">
        <v>3285</v>
      </c>
      <c r="AC1229" s="68">
        <v>2</v>
      </c>
    </row>
    <row r="1230" spans="1:29" ht="12" customHeight="1">
      <c r="A1230" s="11" t="s">
        <v>4271</v>
      </c>
      <c r="B1230" s="12">
        <v>5901477335150</v>
      </c>
      <c r="C1230" s="21" t="s">
        <v>4272</v>
      </c>
      <c r="D1230" s="13"/>
      <c r="E1230" s="65">
        <v>850.33</v>
      </c>
      <c r="F1230" s="15">
        <f t="shared" si="63"/>
        <v>850.33</v>
      </c>
      <c r="G1230" s="16">
        <f t="shared" si="60"/>
        <v>34.707346938775515</v>
      </c>
      <c r="H1230" s="17">
        <f t="shared" si="62"/>
        <v>34.707346938775515</v>
      </c>
      <c r="I1230" s="18" t="s">
        <v>3170</v>
      </c>
      <c r="J1230" s="18" t="s">
        <v>3300</v>
      </c>
      <c r="K1230" s="18" t="s">
        <v>68</v>
      </c>
      <c r="L1230" s="18" t="s">
        <v>3247</v>
      </c>
      <c r="M1230" s="22" t="s">
        <v>4268</v>
      </c>
      <c r="N1230" s="19">
        <v>0.63300000000000001</v>
      </c>
      <c r="O1230" s="19">
        <v>1.0589999999999999</v>
      </c>
      <c r="P1230" s="18" t="s">
        <v>52</v>
      </c>
      <c r="Q1230" s="18">
        <v>10</v>
      </c>
      <c r="R1230" s="18"/>
      <c r="S1230" s="18"/>
      <c r="T1230" s="19"/>
      <c r="U1230" s="18" t="s">
        <v>55</v>
      </c>
      <c r="V1230" s="18"/>
      <c r="W1230" s="18"/>
      <c r="X1230" s="18"/>
      <c r="Y1230" s="18"/>
      <c r="AB1230" s="67" t="s">
        <v>3285</v>
      </c>
      <c r="AC1230" s="68">
        <v>2</v>
      </c>
    </row>
    <row r="1231" spans="1:29" ht="12" customHeight="1">
      <c r="A1231" s="11" t="s">
        <v>4273</v>
      </c>
      <c r="B1231" s="12">
        <v>5901477335167</v>
      </c>
      <c r="C1231" s="21" t="s">
        <v>4274</v>
      </c>
      <c r="D1231" s="13"/>
      <c r="E1231" s="65">
        <v>568.73</v>
      </c>
      <c r="F1231" s="15">
        <f t="shared" si="63"/>
        <v>568.73</v>
      </c>
      <c r="G1231" s="16">
        <f t="shared" si="60"/>
        <v>23.213469387755104</v>
      </c>
      <c r="H1231" s="17">
        <f t="shared" si="62"/>
        <v>23.213469387755104</v>
      </c>
      <c r="I1231" s="18" t="s">
        <v>3170</v>
      </c>
      <c r="J1231" s="18" t="s">
        <v>3300</v>
      </c>
      <c r="K1231" s="18" t="s">
        <v>68</v>
      </c>
      <c r="L1231" s="18" t="s">
        <v>3247</v>
      </c>
      <c r="M1231" s="22" t="s">
        <v>4275</v>
      </c>
      <c r="N1231" s="19">
        <v>0.34599999999999997</v>
      </c>
      <c r="O1231" s="19">
        <v>0.55500000000000005</v>
      </c>
      <c r="P1231" s="18" t="s">
        <v>52</v>
      </c>
      <c r="Q1231" s="18">
        <v>10</v>
      </c>
      <c r="R1231" s="18"/>
      <c r="S1231" s="18"/>
      <c r="T1231" s="19"/>
      <c r="U1231" s="18" t="s">
        <v>55</v>
      </c>
      <c r="V1231" s="18"/>
      <c r="W1231" s="18"/>
      <c r="X1231" s="18"/>
      <c r="Y1231" s="18"/>
      <c r="AB1231" s="67" t="s">
        <v>3285</v>
      </c>
      <c r="AC1231" s="68">
        <v>2</v>
      </c>
    </row>
    <row r="1232" spans="1:29" ht="12" customHeight="1">
      <c r="A1232" s="11" t="s">
        <v>4276</v>
      </c>
      <c r="B1232" s="12">
        <v>5901477335174</v>
      </c>
      <c r="C1232" s="21" t="s">
        <v>4277</v>
      </c>
      <c r="D1232" s="13"/>
      <c r="E1232" s="65">
        <v>671.79</v>
      </c>
      <c r="F1232" s="15">
        <f t="shared" si="63"/>
        <v>671.79</v>
      </c>
      <c r="G1232" s="16">
        <f t="shared" si="60"/>
        <v>27.419999999999998</v>
      </c>
      <c r="H1232" s="17">
        <f t="shared" si="62"/>
        <v>27.419999999999998</v>
      </c>
      <c r="I1232" s="18" t="s">
        <v>3170</v>
      </c>
      <c r="J1232" s="18" t="s">
        <v>3300</v>
      </c>
      <c r="K1232" s="18" t="s">
        <v>68</v>
      </c>
      <c r="L1232" s="18" t="s">
        <v>3247</v>
      </c>
      <c r="M1232" s="22" t="s">
        <v>4278</v>
      </c>
      <c r="N1232" s="19">
        <v>0.40500000000000003</v>
      </c>
      <c r="O1232" s="19">
        <v>0.65400000000000003</v>
      </c>
      <c r="P1232" s="18" t="s">
        <v>52</v>
      </c>
      <c r="Q1232" s="18">
        <v>10</v>
      </c>
      <c r="R1232" s="18"/>
      <c r="S1232" s="18"/>
      <c r="T1232" s="19"/>
      <c r="U1232" s="18" t="s">
        <v>55</v>
      </c>
      <c r="V1232" s="18"/>
      <c r="W1232" s="18"/>
      <c r="X1232" s="18"/>
      <c r="Y1232" s="18"/>
      <c r="AB1232" s="67" t="s">
        <v>3285</v>
      </c>
      <c r="AC1232" s="68">
        <v>2</v>
      </c>
    </row>
    <row r="1233" spans="1:29" ht="12" customHeight="1">
      <c r="A1233" s="11" t="s">
        <v>4279</v>
      </c>
      <c r="B1233" s="12">
        <v>5901477335181</v>
      </c>
      <c r="C1233" s="21" t="s">
        <v>4280</v>
      </c>
      <c r="D1233" s="13"/>
      <c r="E1233" s="65">
        <v>895.61</v>
      </c>
      <c r="F1233" s="15">
        <f t="shared" si="63"/>
        <v>895.61</v>
      </c>
      <c r="G1233" s="16">
        <f t="shared" ref="G1233:G1296" si="64">E1233/$E$2</f>
        <v>36.555510204081635</v>
      </c>
      <c r="H1233" s="17">
        <f t="shared" si="62"/>
        <v>36.555510204081635</v>
      </c>
      <c r="I1233" s="18" t="s">
        <v>3170</v>
      </c>
      <c r="J1233" s="18" t="s">
        <v>3300</v>
      </c>
      <c r="K1233" s="18" t="s">
        <v>68</v>
      </c>
      <c r="L1233" s="18" t="s">
        <v>3247</v>
      </c>
      <c r="M1233" s="22" t="s">
        <v>4281</v>
      </c>
      <c r="N1233" s="19">
        <v>0.56499999999999995</v>
      </c>
      <c r="O1233" s="19">
        <v>0.876</v>
      </c>
      <c r="P1233" s="18" t="s">
        <v>52</v>
      </c>
      <c r="Q1233" s="18">
        <v>10</v>
      </c>
      <c r="R1233" s="18"/>
      <c r="S1233" s="18"/>
      <c r="T1233" s="19"/>
      <c r="U1233" s="18" t="s">
        <v>55</v>
      </c>
      <c r="V1233" s="18"/>
      <c r="W1233" s="18"/>
      <c r="X1233" s="18"/>
      <c r="Y1233" s="18"/>
      <c r="AB1233" s="67" t="s">
        <v>3285</v>
      </c>
      <c r="AC1233" s="68">
        <v>2</v>
      </c>
    </row>
    <row r="1234" spans="1:29" ht="12" customHeight="1">
      <c r="A1234" s="11" t="s">
        <v>4282</v>
      </c>
      <c r="B1234" s="12">
        <v>5901477335297</v>
      </c>
      <c r="C1234" s="21" t="s">
        <v>4283</v>
      </c>
      <c r="D1234" s="13"/>
      <c r="E1234" s="65">
        <v>991.86</v>
      </c>
      <c r="F1234" s="15">
        <f t="shared" si="63"/>
        <v>991.86</v>
      </c>
      <c r="G1234" s="16">
        <f t="shared" si="64"/>
        <v>40.484081632653059</v>
      </c>
      <c r="H1234" s="17">
        <f t="shared" si="62"/>
        <v>40.484081632653059</v>
      </c>
      <c r="I1234" s="18" t="s">
        <v>3170</v>
      </c>
      <c r="J1234" s="18" t="s">
        <v>3300</v>
      </c>
      <c r="K1234" s="18" t="s">
        <v>68</v>
      </c>
      <c r="L1234" s="18" t="s">
        <v>3247</v>
      </c>
      <c r="M1234" s="22" t="s">
        <v>4221</v>
      </c>
      <c r="N1234" s="19">
        <v>0.33800000000000002</v>
      </c>
      <c r="O1234" s="19">
        <v>0.57899999999999996</v>
      </c>
      <c r="P1234" s="18" t="s">
        <v>52</v>
      </c>
      <c r="Q1234" s="18">
        <v>12</v>
      </c>
      <c r="R1234" s="18"/>
      <c r="S1234" s="18"/>
      <c r="T1234" s="19"/>
      <c r="U1234" s="18" t="s">
        <v>55</v>
      </c>
      <c r="V1234" s="18"/>
      <c r="W1234" s="18"/>
      <c r="X1234" s="18"/>
      <c r="Y1234" s="18"/>
      <c r="AB1234" s="67" t="s">
        <v>3285</v>
      </c>
      <c r="AC1234" s="68">
        <v>2</v>
      </c>
    </row>
    <row r="1235" spans="1:29" ht="12" customHeight="1">
      <c r="A1235" s="11" t="s">
        <v>4284</v>
      </c>
      <c r="B1235" s="12">
        <v>5901477335303</v>
      </c>
      <c r="C1235" s="21" t="s">
        <v>4285</v>
      </c>
      <c r="D1235" s="13"/>
      <c r="E1235" s="65">
        <v>1066.52</v>
      </c>
      <c r="F1235" s="15">
        <f t="shared" si="63"/>
        <v>1066.52</v>
      </c>
      <c r="G1235" s="16">
        <f t="shared" si="64"/>
        <v>43.53142857142857</v>
      </c>
      <c r="H1235" s="17">
        <f t="shared" si="62"/>
        <v>43.53142857142857</v>
      </c>
      <c r="I1235" s="18" t="s">
        <v>3170</v>
      </c>
      <c r="J1235" s="18" t="s">
        <v>3300</v>
      </c>
      <c r="K1235" s="18" t="s">
        <v>68</v>
      </c>
      <c r="L1235" s="18" t="s">
        <v>3247</v>
      </c>
      <c r="M1235" s="22" t="s">
        <v>4224</v>
      </c>
      <c r="N1235" s="19">
        <v>0.52200000000000002</v>
      </c>
      <c r="O1235" s="19">
        <v>0.89500000000000002</v>
      </c>
      <c r="P1235" s="18" t="s">
        <v>52</v>
      </c>
      <c r="Q1235" s="18">
        <v>10</v>
      </c>
      <c r="R1235" s="18"/>
      <c r="S1235" s="18"/>
      <c r="T1235" s="19"/>
      <c r="U1235" s="18" t="s">
        <v>55</v>
      </c>
      <c r="V1235" s="18"/>
      <c r="W1235" s="18"/>
      <c r="X1235" s="18"/>
      <c r="Y1235" s="18"/>
      <c r="AB1235" s="67" t="s">
        <v>3285</v>
      </c>
      <c r="AC1235" s="68">
        <v>2</v>
      </c>
    </row>
    <row r="1236" spans="1:29" ht="12" customHeight="1">
      <c r="A1236" s="11" t="s">
        <v>4286</v>
      </c>
      <c r="B1236" s="12">
        <v>5901477335310</v>
      </c>
      <c r="C1236" s="21" t="s">
        <v>4287</v>
      </c>
      <c r="D1236" s="13"/>
      <c r="E1236" s="65">
        <v>991.86</v>
      </c>
      <c r="F1236" s="15">
        <f t="shared" si="63"/>
        <v>991.86</v>
      </c>
      <c r="G1236" s="16">
        <f t="shared" si="64"/>
        <v>40.484081632653059</v>
      </c>
      <c r="H1236" s="17">
        <f t="shared" si="62"/>
        <v>40.484081632653059</v>
      </c>
      <c r="I1236" s="18" t="s">
        <v>3170</v>
      </c>
      <c r="J1236" s="18" t="s">
        <v>3300</v>
      </c>
      <c r="K1236" s="18" t="s">
        <v>68</v>
      </c>
      <c r="L1236" s="18" t="s">
        <v>3247</v>
      </c>
      <c r="M1236" s="22" t="s">
        <v>4230</v>
      </c>
      <c r="N1236" s="19">
        <v>0.34499999999999997</v>
      </c>
      <c r="O1236" s="19">
        <v>0.59</v>
      </c>
      <c r="P1236" s="18" t="s">
        <v>52</v>
      </c>
      <c r="Q1236" s="18">
        <v>12</v>
      </c>
      <c r="R1236" s="18"/>
      <c r="S1236" s="18"/>
      <c r="T1236" s="19"/>
      <c r="U1236" s="18" t="s">
        <v>55</v>
      </c>
      <c r="V1236" s="18"/>
      <c r="W1236" s="18"/>
      <c r="X1236" s="18"/>
      <c r="Y1236" s="18"/>
      <c r="AB1236" s="67" t="s">
        <v>3285</v>
      </c>
      <c r="AC1236" s="68">
        <v>2</v>
      </c>
    </row>
    <row r="1237" spans="1:29" ht="12" customHeight="1">
      <c r="A1237" s="11" t="s">
        <v>4288</v>
      </c>
      <c r="B1237" s="12">
        <v>5901477335327</v>
      </c>
      <c r="C1237" s="21" t="s">
        <v>4289</v>
      </c>
      <c r="D1237" s="13"/>
      <c r="E1237" s="65">
        <v>1208.71</v>
      </c>
      <c r="F1237" s="15">
        <f t="shared" si="63"/>
        <v>1208.71</v>
      </c>
      <c r="G1237" s="16">
        <f t="shared" si="64"/>
        <v>49.335102040816331</v>
      </c>
      <c r="H1237" s="17">
        <f t="shared" si="62"/>
        <v>49.335102040816331</v>
      </c>
      <c r="I1237" s="18" t="s">
        <v>3170</v>
      </c>
      <c r="J1237" s="18" t="s">
        <v>3300</v>
      </c>
      <c r="K1237" s="18" t="s">
        <v>68</v>
      </c>
      <c r="L1237" s="18" t="s">
        <v>3247</v>
      </c>
      <c r="M1237" s="22" t="s">
        <v>4233</v>
      </c>
      <c r="N1237" s="19">
        <v>0.52200000000000002</v>
      </c>
      <c r="O1237" s="19">
        <v>0.89</v>
      </c>
      <c r="P1237" s="18" t="s">
        <v>52</v>
      </c>
      <c r="Q1237" s="18">
        <v>10</v>
      </c>
      <c r="R1237" s="18"/>
      <c r="S1237" s="18"/>
      <c r="T1237" s="19"/>
      <c r="U1237" s="18" t="s">
        <v>55</v>
      </c>
      <c r="V1237" s="18"/>
      <c r="W1237" s="18"/>
      <c r="X1237" s="18"/>
      <c r="Y1237" s="18"/>
      <c r="AB1237" s="67" t="s">
        <v>3285</v>
      </c>
      <c r="AC1237" s="68">
        <v>2</v>
      </c>
    </row>
    <row r="1238" spans="1:29" ht="12" customHeight="1">
      <c r="A1238" s="11" t="s">
        <v>4290</v>
      </c>
      <c r="B1238" s="12">
        <v>5901477335624</v>
      </c>
      <c r="C1238" s="21" t="s">
        <v>4291</v>
      </c>
      <c r="D1238" s="13"/>
      <c r="E1238" s="65">
        <v>726.29</v>
      </c>
      <c r="F1238" s="15">
        <f t="shared" si="63"/>
        <v>726.29</v>
      </c>
      <c r="G1238" s="16">
        <f t="shared" si="64"/>
        <v>29.644489795918364</v>
      </c>
      <c r="H1238" s="17">
        <f t="shared" si="62"/>
        <v>29.644489795918364</v>
      </c>
      <c r="I1238" s="18" t="s">
        <v>3170</v>
      </c>
      <c r="J1238" s="18" t="s">
        <v>3300</v>
      </c>
      <c r="K1238" s="18" t="s">
        <v>68</v>
      </c>
      <c r="L1238" s="18" t="s">
        <v>3247</v>
      </c>
      <c r="M1238" s="22" t="s">
        <v>4221</v>
      </c>
      <c r="N1238" s="19">
        <v>0.27600000000000002</v>
      </c>
      <c r="O1238" s="19">
        <v>0.434</v>
      </c>
      <c r="P1238" s="18" t="s">
        <v>52</v>
      </c>
      <c r="Q1238" s="18">
        <v>20</v>
      </c>
      <c r="R1238" s="18"/>
      <c r="S1238" s="18"/>
      <c r="T1238" s="19"/>
      <c r="U1238" s="18" t="s">
        <v>55</v>
      </c>
      <c r="V1238" s="18"/>
      <c r="W1238" s="18"/>
      <c r="X1238" s="18"/>
      <c r="Y1238" s="18"/>
      <c r="AB1238" s="67" t="s">
        <v>3285</v>
      </c>
      <c r="AC1238" s="68">
        <v>2</v>
      </c>
    </row>
    <row r="1239" spans="1:29" ht="12" customHeight="1">
      <c r="A1239" s="11" t="s">
        <v>4292</v>
      </c>
      <c r="B1239" s="12">
        <v>5901477335631</v>
      </c>
      <c r="C1239" s="21" t="s">
        <v>4293</v>
      </c>
      <c r="D1239" s="13"/>
      <c r="E1239" s="65">
        <v>959.89</v>
      </c>
      <c r="F1239" s="15">
        <f t="shared" si="63"/>
        <v>959.89</v>
      </c>
      <c r="G1239" s="16">
        <f t="shared" si="64"/>
        <v>39.179183673469389</v>
      </c>
      <c r="H1239" s="17">
        <f t="shared" si="62"/>
        <v>39.179183673469389</v>
      </c>
      <c r="I1239" s="18" t="s">
        <v>3170</v>
      </c>
      <c r="J1239" s="18">
        <v>94051140</v>
      </c>
      <c r="K1239" s="18" t="s">
        <v>68</v>
      </c>
      <c r="L1239" s="18" t="s">
        <v>3247</v>
      </c>
      <c r="M1239" s="22" t="s">
        <v>4294</v>
      </c>
      <c r="N1239" s="19">
        <v>0.45</v>
      </c>
      <c r="O1239" s="19">
        <v>0.69799999999999995</v>
      </c>
      <c r="P1239" s="18" t="s">
        <v>52</v>
      </c>
      <c r="Q1239" s="18">
        <v>10</v>
      </c>
      <c r="R1239" s="18"/>
      <c r="S1239" s="18"/>
      <c r="T1239" s="19"/>
      <c r="U1239" s="18" t="s">
        <v>55</v>
      </c>
      <c r="V1239" s="18"/>
      <c r="W1239" s="18"/>
      <c r="X1239" s="18"/>
      <c r="Y1239" s="18"/>
      <c r="AB1239" s="67" t="s">
        <v>3285</v>
      </c>
      <c r="AC1239" s="68">
        <v>2</v>
      </c>
    </row>
    <row r="1240" spans="1:29" ht="12" customHeight="1">
      <c r="A1240" s="11" t="s">
        <v>4295</v>
      </c>
      <c r="B1240" s="12">
        <v>5901477335648</v>
      </c>
      <c r="C1240" s="21" t="s">
        <v>4296</v>
      </c>
      <c r="D1240" s="13"/>
      <c r="E1240" s="65">
        <v>1066.52</v>
      </c>
      <c r="F1240" s="15">
        <f t="shared" si="63"/>
        <v>1066.52</v>
      </c>
      <c r="G1240" s="16">
        <f t="shared" si="64"/>
        <v>43.53142857142857</v>
      </c>
      <c r="H1240" s="17">
        <f t="shared" si="62"/>
        <v>43.53142857142857</v>
      </c>
      <c r="I1240" s="18" t="s">
        <v>3170</v>
      </c>
      <c r="J1240" s="18">
        <v>94051140</v>
      </c>
      <c r="K1240" s="18" t="s">
        <v>68</v>
      </c>
      <c r="L1240" s="18" t="s">
        <v>3247</v>
      </c>
      <c r="M1240" s="22" t="s">
        <v>4297</v>
      </c>
      <c r="N1240" s="19">
        <v>0.59099999999999997</v>
      </c>
      <c r="O1240" s="19">
        <v>0.88700000000000001</v>
      </c>
      <c r="P1240" s="18" t="s">
        <v>52</v>
      </c>
      <c r="Q1240" s="18">
        <v>10</v>
      </c>
      <c r="R1240" s="18"/>
      <c r="S1240" s="18"/>
      <c r="T1240" s="19"/>
      <c r="U1240" s="18" t="s">
        <v>55</v>
      </c>
      <c r="V1240" s="18"/>
      <c r="W1240" s="18"/>
      <c r="X1240" s="18"/>
      <c r="Y1240" s="18"/>
      <c r="AB1240" s="67" t="s">
        <v>3285</v>
      </c>
      <c r="AC1240" s="68">
        <v>2</v>
      </c>
    </row>
    <row r="1241" spans="1:29" ht="12" customHeight="1">
      <c r="A1241" s="11" t="s">
        <v>4298</v>
      </c>
      <c r="B1241" s="12">
        <v>5901477335914</v>
      </c>
      <c r="C1241" s="21" t="s">
        <v>4299</v>
      </c>
      <c r="D1241" s="13"/>
      <c r="E1241" s="65">
        <v>546.80999999999995</v>
      </c>
      <c r="F1241" s="15">
        <f t="shared" si="63"/>
        <v>546.80999999999995</v>
      </c>
      <c r="G1241" s="16">
        <f t="shared" si="64"/>
        <v>22.31877551020408</v>
      </c>
      <c r="H1241" s="17">
        <f t="shared" si="62"/>
        <v>22.31877551020408</v>
      </c>
      <c r="I1241" s="18" t="s">
        <v>3170</v>
      </c>
      <c r="J1241" s="18" t="s">
        <v>3300</v>
      </c>
      <c r="K1241" s="18" t="s">
        <v>68</v>
      </c>
      <c r="L1241" s="18" t="s">
        <v>3247</v>
      </c>
      <c r="M1241" s="22" t="s">
        <v>4300</v>
      </c>
      <c r="N1241" s="19">
        <v>0.32400000000000001</v>
      </c>
      <c r="O1241" s="19">
        <v>0.499</v>
      </c>
      <c r="P1241" s="18" t="s">
        <v>52</v>
      </c>
      <c r="Q1241" s="18">
        <v>10</v>
      </c>
      <c r="R1241" s="18"/>
      <c r="S1241" s="18"/>
      <c r="T1241" s="19"/>
      <c r="U1241" s="18" t="s">
        <v>55</v>
      </c>
      <c r="V1241" s="18"/>
      <c r="W1241" s="18"/>
      <c r="X1241" s="18"/>
      <c r="Y1241" s="18"/>
      <c r="AB1241" s="67" t="s">
        <v>3285</v>
      </c>
      <c r="AC1241" s="68">
        <v>2</v>
      </c>
    </row>
    <row r="1242" spans="1:29" ht="12" customHeight="1">
      <c r="A1242" s="11" t="s">
        <v>4301</v>
      </c>
      <c r="B1242" s="12">
        <v>5901477335921</v>
      </c>
      <c r="C1242" s="21" t="s">
        <v>4302</v>
      </c>
      <c r="D1242" s="13"/>
      <c r="E1242" s="65">
        <v>690.78</v>
      </c>
      <c r="F1242" s="15">
        <f t="shared" si="63"/>
        <v>690.78</v>
      </c>
      <c r="G1242" s="16">
        <f t="shared" si="64"/>
        <v>28.195102040816327</v>
      </c>
      <c r="H1242" s="17">
        <f t="shared" si="62"/>
        <v>28.195102040816327</v>
      </c>
      <c r="I1242" s="18" t="s">
        <v>3170</v>
      </c>
      <c r="J1242" s="18" t="s">
        <v>3300</v>
      </c>
      <c r="K1242" s="18" t="s">
        <v>68</v>
      </c>
      <c r="L1242" s="18" t="s">
        <v>3247</v>
      </c>
      <c r="M1242" s="22" t="s">
        <v>4054</v>
      </c>
      <c r="N1242" s="19">
        <v>0.48899999999999999</v>
      </c>
      <c r="O1242" s="19">
        <v>0.72599999999999998</v>
      </c>
      <c r="P1242" s="18" t="s">
        <v>52</v>
      </c>
      <c r="Q1242" s="18">
        <v>10</v>
      </c>
      <c r="R1242" s="18"/>
      <c r="S1242" s="18"/>
      <c r="T1242" s="19"/>
      <c r="U1242" s="18" t="s">
        <v>55</v>
      </c>
      <c r="V1242" s="18"/>
      <c r="W1242" s="18"/>
      <c r="X1242" s="18"/>
      <c r="Y1242" s="18"/>
      <c r="AB1242" s="67" t="s">
        <v>3285</v>
      </c>
      <c r="AC1242" s="68">
        <v>2</v>
      </c>
    </row>
    <row r="1243" spans="1:29" ht="12" customHeight="1">
      <c r="A1243" s="11" t="s">
        <v>4303</v>
      </c>
      <c r="B1243" s="12">
        <v>5901477335938</v>
      </c>
      <c r="C1243" s="21" t="s">
        <v>4304</v>
      </c>
      <c r="D1243" s="13"/>
      <c r="E1243" s="65">
        <v>806.34</v>
      </c>
      <c r="F1243" s="15">
        <f t="shared" si="63"/>
        <v>806.34</v>
      </c>
      <c r="G1243" s="16">
        <f t="shared" si="64"/>
        <v>32.911836734693878</v>
      </c>
      <c r="H1243" s="17">
        <f t="shared" si="62"/>
        <v>32.911836734693878</v>
      </c>
      <c r="I1243" s="18" t="s">
        <v>3170</v>
      </c>
      <c r="J1243" s="18" t="s">
        <v>3300</v>
      </c>
      <c r="K1243" s="18" t="s">
        <v>68</v>
      </c>
      <c r="L1243" s="18" t="s">
        <v>3247</v>
      </c>
      <c r="M1243" s="22" t="s">
        <v>4239</v>
      </c>
      <c r="N1243" s="19">
        <v>0.65300000000000002</v>
      </c>
      <c r="O1243" s="19">
        <v>0.95299999999999996</v>
      </c>
      <c r="P1243" s="18" t="s">
        <v>52</v>
      </c>
      <c r="Q1243" s="18">
        <v>10</v>
      </c>
      <c r="R1243" s="18"/>
      <c r="S1243" s="18"/>
      <c r="T1243" s="19"/>
      <c r="U1243" s="18" t="s">
        <v>55</v>
      </c>
      <c r="V1243" s="18"/>
      <c r="W1243" s="18"/>
      <c r="X1243" s="18"/>
      <c r="Y1243" s="18"/>
      <c r="AB1243" s="67" t="s">
        <v>3285</v>
      </c>
      <c r="AC1243" s="68">
        <v>2</v>
      </c>
    </row>
    <row r="1244" spans="1:29" ht="12" customHeight="1">
      <c r="A1244" s="11" t="s">
        <v>4305</v>
      </c>
      <c r="B1244" s="12">
        <v>5901477335945</v>
      </c>
      <c r="C1244" s="21" t="s">
        <v>4306</v>
      </c>
      <c r="D1244" s="13"/>
      <c r="E1244" s="65">
        <v>632.84</v>
      </c>
      <c r="F1244" s="15">
        <f t="shared" si="63"/>
        <v>632.84</v>
      </c>
      <c r="G1244" s="16">
        <f t="shared" si="64"/>
        <v>25.830204081632655</v>
      </c>
      <c r="H1244" s="17">
        <f t="shared" si="62"/>
        <v>25.830204081632655</v>
      </c>
      <c r="I1244" s="18" t="s">
        <v>3170</v>
      </c>
      <c r="J1244" s="18" t="s">
        <v>3300</v>
      </c>
      <c r="K1244" s="18" t="s">
        <v>68</v>
      </c>
      <c r="L1244" s="18" t="s">
        <v>3247</v>
      </c>
      <c r="M1244" s="22" t="s">
        <v>4307</v>
      </c>
      <c r="N1244" s="19">
        <v>0.32200000000000001</v>
      </c>
      <c r="O1244" s="19">
        <v>0.441</v>
      </c>
      <c r="P1244" s="18" t="s">
        <v>52</v>
      </c>
      <c r="Q1244" s="18">
        <v>10</v>
      </c>
      <c r="R1244" s="18"/>
      <c r="S1244" s="18"/>
      <c r="T1244" s="19"/>
      <c r="U1244" s="18" t="s">
        <v>55</v>
      </c>
      <c r="V1244" s="18"/>
      <c r="W1244" s="18"/>
      <c r="X1244" s="18"/>
      <c r="Y1244" s="18"/>
      <c r="AB1244" s="67" t="s">
        <v>3285</v>
      </c>
      <c r="AC1244" s="68">
        <v>2</v>
      </c>
    </row>
    <row r="1245" spans="1:29" ht="12" customHeight="1">
      <c r="A1245" s="11" t="s">
        <v>4308</v>
      </c>
      <c r="B1245" s="12">
        <v>5901477336171</v>
      </c>
      <c r="C1245" s="21" t="s">
        <v>4309</v>
      </c>
      <c r="D1245" s="13"/>
      <c r="E1245" s="65">
        <v>1023.84</v>
      </c>
      <c r="F1245" s="15">
        <f t="shared" si="63"/>
        <v>1023.84</v>
      </c>
      <c r="G1245" s="16">
        <f t="shared" si="64"/>
        <v>41.789387755102041</v>
      </c>
      <c r="H1245" s="17">
        <f t="shared" si="62"/>
        <v>41.789387755102041</v>
      </c>
      <c r="I1245" s="18" t="s">
        <v>3170</v>
      </c>
      <c r="J1245" s="18" t="s">
        <v>3300</v>
      </c>
      <c r="K1245" s="18" t="s">
        <v>68</v>
      </c>
      <c r="L1245" s="18" t="s">
        <v>3247</v>
      </c>
      <c r="M1245" s="22" t="s">
        <v>4310</v>
      </c>
      <c r="N1245" s="19">
        <v>1.196</v>
      </c>
      <c r="O1245" s="19">
        <v>1.5309999999999999</v>
      </c>
      <c r="P1245" s="18" t="s">
        <v>52</v>
      </c>
      <c r="Q1245" s="18">
        <v>10</v>
      </c>
      <c r="R1245" s="18"/>
      <c r="S1245" s="18"/>
      <c r="T1245" s="19"/>
      <c r="U1245" s="18" t="s">
        <v>55</v>
      </c>
      <c r="V1245" s="18"/>
      <c r="W1245" s="18"/>
      <c r="X1245" s="18"/>
      <c r="Y1245" s="18"/>
      <c r="AB1245" s="67" t="s">
        <v>3285</v>
      </c>
      <c r="AC1245" s="68">
        <v>2</v>
      </c>
    </row>
    <row r="1246" spans="1:29" ht="12" customHeight="1">
      <c r="A1246" s="11" t="s">
        <v>4311</v>
      </c>
      <c r="B1246" s="12">
        <v>5901477336188</v>
      </c>
      <c r="C1246" s="21" t="s">
        <v>4312</v>
      </c>
      <c r="D1246" s="13"/>
      <c r="E1246" s="65">
        <v>1279.96</v>
      </c>
      <c r="F1246" s="15">
        <f t="shared" si="63"/>
        <v>1279.96</v>
      </c>
      <c r="G1246" s="16">
        <f t="shared" si="64"/>
        <v>52.243265306122453</v>
      </c>
      <c r="H1246" s="17">
        <f t="shared" si="62"/>
        <v>52.243265306122453</v>
      </c>
      <c r="I1246" s="18" t="s">
        <v>3170</v>
      </c>
      <c r="J1246" s="18" t="s">
        <v>3300</v>
      </c>
      <c r="K1246" s="18" t="s">
        <v>68</v>
      </c>
      <c r="L1246" s="18" t="s">
        <v>3247</v>
      </c>
      <c r="M1246" s="22" t="s">
        <v>4313</v>
      </c>
      <c r="N1246" s="19">
        <v>1.764</v>
      </c>
      <c r="O1246" s="19">
        <v>2.286</v>
      </c>
      <c r="P1246" s="18" t="s">
        <v>52</v>
      </c>
      <c r="Q1246" s="18">
        <v>5</v>
      </c>
      <c r="R1246" s="18"/>
      <c r="S1246" s="18"/>
      <c r="T1246" s="19"/>
      <c r="U1246" s="18" t="s">
        <v>55</v>
      </c>
      <c r="V1246" s="18"/>
      <c r="W1246" s="18"/>
      <c r="X1246" s="18"/>
      <c r="Y1246" s="18"/>
      <c r="AB1246" s="67" t="s">
        <v>3289</v>
      </c>
      <c r="AC1246" s="68">
        <v>7</v>
      </c>
    </row>
    <row r="1247" spans="1:29" ht="12" customHeight="1">
      <c r="A1247" s="11" t="s">
        <v>4314</v>
      </c>
      <c r="B1247" s="12">
        <v>5901477336355</v>
      </c>
      <c r="C1247" s="21" t="s">
        <v>4315</v>
      </c>
      <c r="D1247" s="13"/>
      <c r="E1247" s="65">
        <v>1130.6400000000001</v>
      </c>
      <c r="F1247" s="15">
        <f t="shared" si="63"/>
        <v>1130.6400000000001</v>
      </c>
      <c r="G1247" s="16">
        <f t="shared" si="64"/>
        <v>46.148571428571429</v>
      </c>
      <c r="H1247" s="17">
        <f t="shared" si="62"/>
        <v>46.148571428571429</v>
      </c>
      <c r="I1247" s="18" t="s">
        <v>3170</v>
      </c>
      <c r="J1247" s="18" t="s">
        <v>3300</v>
      </c>
      <c r="K1247" s="18" t="s">
        <v>68</v>
      </c>
      <c r="L1247" s="18" t="s">
        <v>3247</v>
      </c>
      <c r="M1247" s="22" t="s">
        <v>4316</v>
      </c>
      <c r="N1247" s="19">
        <v>0.70199999999999996</v>
      </c>
      <c r="O1247" s="19">
        <v>1.0529999999999999</v>
      </c>
      <c r="P1247" s="18" t="s">
        <v>52</v>
      </c>
      <c r="Q1247" s="18">
        <v>10</v>
      </c>
      <c r="R1247" s="18"/>
      <c r="S1247" s="18"/>
      <c r="T1247" s="19"/>
      <c r="U1247" s="18" t="s">
        <v>55</v>
      </c>
      <c r="V1247" s="18"/>
      <c r="W1247" s="18"/>
      <c r="X1247" s="18"/>
      <c r="Y1247" s="18"/>
      <c r="AB1247" s="67" t="s">
        <v>3285</v>
      </c>
      <c r="AC1247" s="68">
        <v>2</v>
      </c>
    </row>
    <row r="1248" spans="1:29" ht="12" customHeight="1">
      <c r="A1248" s="11" t="s">
        <v>4317</v>
      </c>
      <c r="B1248" s="12">
        <v>5901477336362</v>
      </c>
      <c r="C1248" s="21" t="s">
        <v>4318</v>
      </c>
      <c r="D1248" s="13"/>
      <c r="E1248" s="65">
        <v>1777.43</v>
      </c>
      <c r="F1248" s="15">
        <f t="shared" si="63"/>
        <v>1777.43</v>
      </c>
      <c r="G1248" s="16">
        <f t="shared" si="64"/>
        <v>72.54816326530613</v>
      </c>
      <c r="H1248" s="17">
        <f t="shared" si="62"/>
        <v>72.54816326530613</v>
      </c>
      <c r="I1248" s="18" t="s">
        <v>3170</v>
      </c>
      <c r="J1248" s="18">
        <v>94051140</v>
      </c>
      <c r="K1248" s="18" t="s">
        <v>68</v>
      </c>
      <c r="L1248" s="18" t="s">
        <v>3247</v>
      </c>
      <c r="M1248" s="22" t="s">
        <v>4320</v>
      </c>
      <c r="N1248" s="19">
        <v>1.177</v>
      </c>
      <c r="O1248" s="19">
        <v>1.657</v>
      </c>
      <c r="P1248" s="18" t="s">
        <v>52</v>
      </c>
      <c r="Q1248" s="18">
        <v>5</v>
      </c>
      <c r="R1248" s="18"/>
      <c r="S1248" s="18"/>
      <c r="T1248" s="19"/>
      <c r="U1248" s="18" t="s">
        <v>55</v>
      </c>
      <c r="V1248" s="18"/>
      <c r="W1248" s="18"/>
      <c r="X1248" s="18"/>
      <c r="Y1248" s="18"/>
      <c r="AB1248" s="67" t="s">
        <v>3285</v>
      </c>
      <c r="AC1248" s="68">
        <v>2</v>
      </c>
    </row>
    <row r="1249" spans="1:29" ht="12" customHeight="1">
      <c r="A1249" s="11" t="s">
        <v>4321</v>
      </c>
      <c r="B1249" s="12" t="s">
        <v>4322</v>
      </c>
      <c r="C1249" s="21" t="s">
        <v>4323</v>
      </c>
      <c r="D1249" s="13"/>
      <c r="E1249" s="65">
        <v>2689.11</v>
      </c>
      <c r="F1249" s="15">
        <f t="shared" si="63"/>
        <v>2689.11</v>
      </c>
      <c r="G1249" s="16">
        <f t="shared" si="64"/>
        <v>109.7595918367347</v>
      </c>
      <c r="H1249" s="17">
        <f t="shared" si="62"/>
        <v>109.7595918367347</v>
      </c>
      <c r="I1249" s="18" t="s">
        <v>3170</v>
      </c>
      <c r="J1249" s="18" t="s">
        <v>3300</v>
      </c>
      <c r="K1249" s="18" t="s">
        <v>68</v>
      </c>
      <c r="L1249" s="18" t="s">
        <v>3247</v>
      </c>
      <c r="M1249" s="22" t="s">
        <v>4324</v>
      </c>
      <c r="N1249" s="19">
        <v>1.095</v>
      </c>
      <c r="O1249" s="19">
        <v>2.2749999999999999</v>
      </c>
      <c r="P1249" s="18" t="s">
        <v>52</v>
      </c>
      <c r="Q1249" s="18">
        <v>5</v>
      </c>
      <c r="R1249" s="18"/>
      <c r="S1249" s="18"/>
      <c r="T1249" s="19"/>
      <c r="U1249" s="18" t="s">
        <v>55</v>
      </c>
      <c r="V1249" s="18"/>
      <c r="W1249" s="18"/>
      <c r="X1249" s="18"/>
      <c r="Y1249" s="18"/>
      <c r="AB1249" s="67" t="s">
        <v>3289</v>
      </c>
      <c r="AC1249" s="68">
        <v>7</v>
      </c>
    </row>
    <row r="1250" spans="1:29" ht="12" customHeight="1">
      <c r="A1250" s="11" t="s">
        <v>4325</v>
      </c>
      <c r="B1250" s="12">
        <v>5901477337260</v>
      </c>
      <c r="C1250" s="21" t="s">
        <v>4326</v>
      </c>
      <c r="D1250" s="13"/>
      <c r="E1250" s="65">
        <v>2559.59</v>
      </c>
      <c r="F1250" s="15">
        <f t="shared" si="63"/>
        <v>2559.59</v>
      </c>
      <c r="G1250" s="16">
        <f t="shared" si="64"/>
        <v>104.4730612244898</v>
      </c>
      <c r="H1250" s="17">
        <f t="shared" si="62"/>
        <v>104.4730612244898</v>
      </c>
      <c r="I1250" s="18" t="s">
        <v>3170</v>
      </c>
      <c r="J1250" s="18">
        <v>94051140</v>
      </c>
      <c r="K1250" s="18" t="s">
        <v>68</v>
      </c>
      <c r="L1250" s="18" t="s">
        <v>3247</v>
      </c>
      <c r="M1250" s="22" t="s">
        <v>4327</v>
      </c>
      <c r="N1250" s="19">
        <v>2.0310000000000001</v>
      </c>
      <c r="O1250" s="19">
        <v>2.706</v>
      </c>
      <c r="P1250" s="18" t="s">
        <v>52</v>
      </c>
      <c r="Q1250" s="18">
        <v>5</v>
      </c>
      <c r="R1250" s="18"/>
      <c r="S1250" s="18"/>
      <c r="T1250" s="19"/>
      <c r="U1250" s="18" t="s">
        <v>55</v>
      </c>
      <c r="V1250" s="18"/>
      <c r="W1250" s="18"/>
      <c r="X1250" s="18"/>
      <c r="Y1250" s="18"/>
      <c r="AB1250" s="67" t="s">
        <v>3285</v>
      </c>
      <c r="AC1250" s="68">
        <v>2</v>
      </c>
    </row>
    <row r="1251" spans="1:29" ht="12" customHeight="1">
      <c r="A1251" s="11" t="s">
        <v>4328</v>
      </c>
      <c r="B1251" s="12">
        <v>5901477337567</v>
      </c>
      <c r="C1251" s="21" t="s">
        <v>4329</v>
      </c>
      <c r="D1251" s="13"/>
      <c r="E1251" s="65">
        <v>1137.6099999999999</v>
      </c>
      <c r="F1251" s="15">
        <f t="shared" si="63"/>
        <v>1137.6099999999999</v>
      </c>
      <c r="G1251" s="16">
        <f t="shared" si="64"/>
        <v>46.433061224489791</v>
      </c>
      <c r="H1251" s="17">
        <f t="shared" si="62"/>
        <v>46.433061224489791</v>
      </c>
      <c r="I1251" s="18" t="s">
        <v>3170</v>
      </c>
      <c r="J1251" s="18" t="s">
        <v>3300</v>
      </c>
      <c r="K1251" s="18" t="s">
        <v>68</v>
      </c>
      <c r="L1251" s="18" t="s">
        <v>3247</v>
      </c>
      <c r="M1251" s="22" t="s">
        <v>4281</v>
      </c>
      <c r="N1251" s="19">
        <v>0.56999999999999995</v>
      </c>
      <c r="O1251" s="19">
        <v>0.85599999999999998</v>
      </c>
      <c r="P1251" s="18" t="s">
        <v>52</v>
      </c>
      <c r="Q1251" s="18">
        <v>10</v>
      </c>
      <c r="R1251" s="18"/>
      <c r="S1251" s="18"/>
      <c r="T1251" s="19"/>
      <c r="U1251" s="18" t="s">
        <v>55</v>
      </c>
      <c r="V1251" s="18"/>
      <c r="W1251" s="18"/>
      <c r="X1251" s="18"/>
      <c r="Y1251" s="18"/>
      <c r="AB1251" s="67" t="s">
        <v>3285</v>
      </c>
      <c r="AC1251" s="68">
        <v>2</v>
      </c>
    </row>
    <row r="1252" spans="1:29" ht="12" customHeight="1">
      <c r="A1252" s="11" t="s">
        <v>4330</v>
      </c>
      <c r="B1252" s="12">
        <v>5901477337758</v>
      </c>
      <c r="C1252" s="21" t="s">
        <v>4331</v>
      </c>
      <c r="D1252" s="13"/>
      <c r="E1252" s="65">
        <v>1056.06</v>
      </c>
      <c r="F1252" s="15">
        <f t="shared" si="63"/>
        <v>1056.06</v>
      </c>
      <c r="G1252" s="16">
        <f t="shared" si="64"/>
        <v>43.104489795918369</v>
      </c>
      <c r="H1252" s="17">
        <f t="shared" si="62"/>
        <v>43.104489795918369</v>
      </c>
      <c r="I1252" s="18" t="s">
        <v>3170</v>
      </c>
      <c r="J1252" s="18" t="s">
        <v>3300</v>
      </c>
      <c r="K1252" s="18" t="s">
        <v>68</v>
      </c>
      <c r="L1252" s="18" t="s">
        <v>3247</v>
      </c>
      <c r="M1252" s="22" t="s">
        <v>4053</v>
      </c>
      <c r="N1252" s="19">
        <v>0.67200000000000004</v>
      </c>
      <c r="O1252" s="19">
        <v>1.0569999999999999</v>
      </c>
      <c r="P1252" s="18" t="s">
        <v>52</v>
      </c>
      <c r="Q1252" s="18">
        <v>10</v>
      </c>
      <c r="R1252" s="18"/>
      <c r="S1252" s="18"/>
      <c r="T1252" s="19"/>
      <c r="U1252" s="18" t="s">
        <v>55</v>
      </c>
      <c r="V1252" s="18"/>
      <c r="W1252" s="18"/>
      <c r="X1252" s="18"/>
      <c r="Y1252" s="18"/>
      <c r="AB1252" s="67" t="s">
        <v>3285</v>
      </c>
      <c r="AC1252" s="68">
        <v>2</v>
      </c>
    </row>
    <row r="1253" spans="1:29" ht="12" customHeight="1">
      <c r="A1253" s="11" t="s">
        <v>4332</v>
      </c>
      <c r="B1253" s="12">
        <v>5901477337765</v>
      </c>
      <c r="C1253" s="21" t="s">
        <v>4333</v>
      </c>
      <c r="D1253" s="13"/>
      <c r="E1253" s="65">
        <v>1782.5</v>
      </c>
      <c r="F1253" s="15">
        <f t="shared" si="63"/>
        <v>1782.5</v>
      </c>
      <c r="G1253" s="16">
        <f t="shared" si="64"/>
        <v>72.755102040816325</v>
      </c>
      <c r="H1253" s="17">
        <f t="shared" si="62"/>
        <v>72.755102040816325</v>
      </c>
      <c r="I1253" s="18" t="s">
        <v>3170</v>
      </c>
      <c r="J1253" s="18" t="s">
        <v>3300</v>
      </c>
      <c r="K1253" s="18" t="s">
        <v>68</v>
      </c>
      <c r="L1253" s="18" t="s">
        <v>3247</v>
      </c>
      <c r="M1253" s="22" t="s">
        <v>4056</v>
      </c>
      <c r="N1253" s="19">
        <v>1.276</v>
      </c>
      <c r="O1253" s="19">
        <v>1.8149999999999999</v>
      </c>
      <c r="P1253" s="18" t="s">
        <v>52</v>
      </c>
      <c r="Q1253" s="18">
        <v>5</v>
      </c>
      <c r="R1253" s="18"/>
      <c r="S1253" s="18"/>
      <c r="T1253" s="19"/>
      <c r="U1253" s="18" t="s">
        <v>55</v>
      </c>
      <c r="V1253" s="18"/>
      <c r="W1253" s="18"/>
      <c r="X1253" s="18"/>
      <c r="Y1253" s="18"/>
      <c r="AB1253" s="67" t="s">
        <v>3285</v>
      </c>
      <c r="AC1253" s="68">
        <v>2</v>
      </c>
    </row>
    <row r="1254" spans="1:29" ht="12" customHeight="1">
      <c r="A1254" s="11" t="s">
        <v>4334</v>
      </c>
      <c r="B1254" s="12">
        <v>5901477337932</v>
      </c>
      <c r="C1254" s="21" t="s">
        <v>4335</v>
      </c>
      <c r="D1254" s="13"/>
      <c r="E1254" s="65">
        <v>703.84</v>
      </c>
      <c r="F1254" s="15">
        <f t="shared" si="63"/>
        <v>703.84</v>
      </c>
      <c r="G1254" s="16">
        <f t="shared" si="64"/>
        <v>28.728163265306122</v>
      </c>
      <c r="H1254" s="17">
        <f t="shared" si="62"/>
        <v>28.728163265306122</v>
      </c>
      <c r="I1254" s="18" t="s">
        <v>3170</v>
      </c>
      <c r="J1254" s="18" t="s">
        <v>3684</v>
      </c>
      <c r="K1254" s="18" t="s">
        <v>68</v>
      </c>
      <c r="L1254" s="18" t="s">
        <v>3247</v>
      </c>
      <c r="M1254" s="22" t="s">
        <v>4336</v>
      </c>
      <c r="N1254" s="19">
        <v>0.28599999999999998</v>
      </c>
      <c r="O1254" s="19">
        <v>0.34899999999999998</v>
      </c>
      <c r="P1254" s="18" t="s">
        <v>52</v>
      </c>
      <c r="Q1254" s="18">
        <v>20</v>
      </c>
      <c r="R1254" s="18"/>
      <c r="S1254" s="18"/>
      <c r="T1254" s="19"/>
      <c r="U1254" s="18" t="s">
        <v>55</v>
      </c>
      <c r="V1254" s="18"/>
      <c r="W1254" s="18"/>
      <c r="X1254" s="18"/>
      <c r="Y1254" s="18"/>
      <c r="AB1254" s="67" t="s">
        <v>3285</v>
      </c>
      <c r="AC1254" s="68">
        <v>2</v>
      </c>
    </row>
    <row r="1255" spans="1:29" ht="12" customHeight="1">
      <c r="A1255" s="11" t="s">
        <v>4337</v>
      </c>
      <c r="B1255" s="12">
        <v>5901477337949</v>
      </c>
      <c r="C1255" s="21" t="s">
        <v>4338</v>
      </c>
      <c r="D1255" s="13"/>
      <c r="E1255" s="65">
        <v>782.06</v>
      </c>
      <c r="F1255" s="15">
        <f t="shared" si="63"/>
        <v>782.06</v>
      </c>
      <c r="G1255" s="16">
        <f t="shared" si="64"/>
        <v>31.920816326530609</v>
      </c>
      <c r="H1255" s="17">
        <f t="shared" si="62"/>
        <v>31.920816326530609</v>
      </c>
      <c r="I1255" s="18" t="s">
        <v>3170</v>
      </c>
      <c r="J1255" s="18">
        <v>94051140</v>
      </c>
      <c r="K1255" s="18" t="s">
        <v>68</v>
      </c>
      <c r="L1255" s="18" t="s">
        <v>3247</v>
      </c>
      <c r="M1255" s="22" t="s">
        <v>4339</v>
      </c>
      <c r="N1255" s="19">
        <v>0.40799999999999997</v>
      </c>
      <c r="O1255" s="19">
        <v>0.5</v>
      </c>
      <c r="P1255" s="18" t="s">
        <v>52</v>
      </c>
      <c r="Q1255" s="18">
        <v>10</v>
      </c>
      <c r="R1255" s="18"/>
      <c r="S1255" s="18"/>
      <c r="T1255" s="19"/>
      <c r="U1255" s="18" t="s">
        <v>55</v>
      </c>
      <c r="V1255" s="18"/>
      <c r="W1255" s="18"/>
      <c r="X1255" s="18"/>
      <c r="Y1255" s="18"/>
      <c r="AB1255" s="67" t="s">
        <v>3285</v>
      </c>
      <c r="AC1255" s="68">
        <v>2</v>
      </c>
    </row>
    <row r="1256" spans="1:29" ht="12" customHeight="1">
      <c r="A1256" s="11" t="s">
        <v>4340</v>
      </c>
      <c r="B1256" s="12">
        <v>5901477338168</v>
      </c>
      <c r="C1256" s="21" t="s">
        <v>4341</v>
      </c>
      <c r="D1256" s="13"/>
      <c r="E1256" s="65">
        <v>1056.06</v>
      </c>
      <c r="F1256" s="15">
        <f t="shared" si="63"/>
        <v>1056.06</v>
      </c>
      <c r="G1256" s="16">
        <f t="shared" si="64"/>
        <v>43.104489795918369</v>
      </c>
      <c r="H1256" s="17">
        <f t="shared" si="62"/>
        <v>43.104489795918369</v>
      </c>
      <c r="I1256" s="18" t="s">
        <v>3170</v>
      </c>
      <c r="J1256" s="18" t="s">
        <v>3300</v>
      </c>
      <c r="K1256" s="18" t="s">
        <v>68</v>
      </c>
      <c r="L1256" s="18" t="s">
        <v>3247</v>
      </c>
      <c r="M1256" s="22" t="s">
        <v>4342</v>
      </c>
      <c r="N1256" s="19">
        <v>0.68300000000000005</v>
      </c>
      <c r="O1256" s="19">
        <v>0.93300000000000005</v>
      </c>
      <c r="P1256" s="18" t="s">
        <v>52</v>
      </c>
      <c r="Q1256" s="18">
        <v>10</v>
      </c>
      <c r="R1256" s="18"/>
      <c r="S1256" s="18"/>
      <c r="T1256" s="19"/>
      <c r="U1256" s="18" t="s">
        <v>55</v>
      </c>
      <c r="V1256" s="18"/>
      <c r="W1256" s="18"/>
      <c r="X1256" s="18"/>
      <c r="Y1256" s="18"/>
      <c r="AB1256" s="67" t="s">
        <v>3285</v>
      </c>
      <c r="AC1256" s="68">
        <v>2</v>
      </c>
    </row>
    <row r="1257" spans="1:29" ht="12" customHeight="1">
      <c r="A1257" s="11" t="s">
        <v>4343</v>
      </c>
      <c r="B1257" s="12">
        <v>5901477338175</v>
      </c>
      <c r="C1257" s="21" t="s">
        <v>4344</v>
      </c>
      <c r="D1257" s="13"/>
      <c r="E1257" s="65">
        <v>1782.5</v>
      </c>
      <c r="F1257" s="15">
        <f t="shared" si="63"/>
        <v>1782.5</v>
      </c>
      <c r="G1257" s="16">
        <f t="shared" si="64"/>
        <v>72.755102040816325</v>
      </c>
      <c r="H1257" s="17">
        <f t="shared" si="62"/>
        <v>72.755102040816325</v>
      </c>
      <c r="I1257" s="18" t="s">
        <v>3170</v>
      </c>
      <c r="J1257" s="18" t="s">
        <v>3300</v>
      </c>
      <c r="K1257" s="18" t="s">
        <v>68</v>
      </c>
      <c r="L1257" s="18" t="s">
        <v>3247</v>
      </c>
      <c r="M1257" s="22" t="s">
        <v>4345</v>
      </c>
      <c r="N1257" s="19">
        <v>1.1499999999999999</v>
      </c>
      <c r="O1257" s="19">
        <v>1.4970000000000001</v>
      </c>
      <c r="P1257" s="18" t="s">
        <v>52</v>
      </c>
      <c r="Q1257" s="18">
        <v>8</v>
      </c>
      <c r="R1257" s="18"/>
      <c r="S1257" s="18"/>
      <c r="T1257" s="19"/>
      <c r="U1257" s="18" t="s">
        <v>55</v>
      </c>
      <c r="V1257" s="18"/>
      <c r="W1257" s="18"/>
      <c r="X1257" s="18"/>
      <c r="Y1257" s="18"/>
      <c r="AB1257" s="67" t="s">
        <v>3285</v>
      </c>
      <c r="AC1257" s="68">
        <v>2</v>
      </c>
    </row>
    <row r="1258" spans="1:29" ht="12" customHeight="1">
      <c r="A1258" s="11" t="s">
        <v>4346</v>
      </c>
      <c r="B1258" s="12">
        <v>5901477338250</v>
      </c>
      <c r="C1258" s="21" t="s">
        <v>4347</v>
      </c>
      <c r="D1258" s="13"/>
      <c r="E1258" s="65">
        <v>351.88</v>
      </c>
      <c r="F1258" s="15">
        <f t="shared" si="63"/>
        <v>351.88</v>
      </c>
      <c r="G1258" s="16">
        <f t="shared" si="64"/>
        <v>14.362448979591836</v>
      </c>
      <c r="H1258" s="17">
        <f t="shared" ref="H1258:H1324" si="65">G1258*(1-$E$1)</f>
        <v>14.362448979591836</v>
      </c>
      <c r="I1258" s="18" t="s">
        <v>3170</v>
      </c>
      <c r="J1258" s="18" t="s">
        <v>3300</v>
      </c>
      <c r="K1258" s="18" t="s">
        <v>68</v>
      </c>
      <c r="L1258" s="18" t="s">
        <v>3247</v>
      </c>
      <c r="M1258" s="22" t="s">
        <v>4348</v>
      </c>
      <c r="N1258" s="19">
        <v>0.28999999999999998</v>
      </c>
      <c r="O1258" s="19">
        <v>0.308</v>
      </c>
      <c r="P1258" s="18" t="s">
        <v>52</v>
      </c>
      <c r="Q1258" s="18">
        <v>8</v>
      </c>
      <c r="R1258" s="18"/>
      <c r="S1258" s="18"/>
      <c r="T1258" s="19"/>
      <c r="U1258" s="18" t="s">
        <v>55</v>
      </c>
      <c r="V1258" s="18"/>
      <c r="W1258" s="18"/>
      <c r="X1258" s="18"/>
      <c r="Y1258" s="18"/>
      <c r="AB1258" s="67" t="s">
        <v>3285</v>
      </c>
      <c r="AC1258" s="68">
        <v>2</v>
      </c>
    </row>
    <row r="1259" spans="1:29" ht="12" customHeight="1">
      <c r="A1259" s="11" t="s">
        <v>4349</v>
      </c>
      <c r="B1259" s="12">
        <v>5901477338267</v>
      </c>
      <c r="C1259" s="21" t="s">
        <v>4350</v>
      </c>
      <c r="D1259" s="13"/>
      <c r="E1259" s="65">
        <v>511.92</v>
      </c>
      <c r="F1259" s="15">
        <f t="shared" si="63"/>
        <v>511.92</v>
      </c>
      <c r="G1259" s="16">
        <f t="shared" si="64"/>
        <v>20.89469387755102</v>
      </c>
      <c r="H1259" s="17">
        <f t="shared" si="65"/>
        <v>20.89469387755102</v>
      </c>
      <c r="I1259" s="18" t="s">
        <v>3170</v>
      </c>
      <c r="J1259" s="18" t="s">
        <v>3300</v>
      </c>
      <c r="K1259" s="18" t="s">
        <v>68</v>
      </c>
      <c r="L1259" s="18" t="s">
        <v>3247</v>
      </c>
      <c r="M1259" s="22" t="s">
        <v>4351</v>
      </c>
      <c r="N1259" s="19">
        <v>0.42799999999999999</v>
      </c>
      <c r="O1259" s="19">
        <v>0.44700000000000001</v>
      </c>
      <c r="P1259" s="18" t="s">
        <v>52</v>
      </c>
      <c r="Q1259" s="18">
        <v>8</v>
      </c>
      <c r="R1259" s="18"/>
      <c r="S1259" s="18"/>
      <c r="T1259" s="19"/>
      <c r="U1259" s="18" t="s">
        <v>55</v>
      </c>
      <c r="V1259" s="18"/>
      <c r="W1259" s="18"/>
      <c r="X1259" s="18"/>
      <c r="Y1259" s="18"/>
      <c r="AB1259" s="67" t="s">
        <v>3285</v>
      </c>
      <c r="AC1259" s="68">
        <v>2</v>
      </c>
    </row>
    <row r="1260" spans="1:29" ht="12" customHeight="1">
      <c r="A1260" s="11" t="s">
        <v>4352</v>
      </c>
      <c r="B1260" s="12">
        <v>5901477338274</v>
      </c>
      <c r="C1260" s="21" t="s">
        <v>4353</v>
      </c>
      <c r="D1260" s="13"/>
      <c r="E1260" s="65">
        <v>639.82000000000005</v>
      </c>
      <c r="F1260" s="15">
        <f t="shared" si="63"/>
        <v>639.82000000000005</v>
      </c>
      <c r="G1260" s="16">
        <f t="shared" si="64"/>
        <v>26.115102040816328</v>
      </c>
      <c r="H1260" s="17">
        <f t="shared" si="65"/>
        <v>26.115102040816328</v>
      </c>
      <c r="I1260" s="18" t="s">
        <v>3170</v>
      </c>
      <c r="J1260" s="18" t="s">
        <v>3300</v>
      </c>
      <c r="K1260" s="18" t="s">
        <v>68</v>
      </c>
      <c r="L1260" s="18" t="s">
        <v>3247</v>
      </c>
      <c r="M1260" s="22" t="s">
        <v>4354</v>
      </c>
      <c r="N1260" s="19">
        <v>0.55100000000000005</v>
      </c>
      <c r="O1260" s="19">
        <v>0.57099999999999995</v>
      </c>
      <c r="P1260" s="18" t="s">
        <v>52</v>
      </c>
      <c r="Q1260" s="18">
        <v>8</v>
      </c>
      <c r="R1260" s="18"/>
      <c r="S1260" s="18"/>
      <c r="T1260" s="19"/>
      <c r="U1260" s="18" t="s">
        <v>55</v>
      </c>
      <c r="V1260" s="18"/>
      <c r="W1260" s="18"/>
      <c r="X1260" s="18"/>
      <c r="Y1260" s="18"/>
      <c r="AB1260" s="67" t="s">
        <v>3285</v>
      </c>
      <c r="AC1260" s="68">
        <v>2</v>
      </c>
    </row>
    <row r="1261" spans="1:29" ht="12" customHeight="1">
      <c r="A1261" s="11" t="s">
        <v>4355</v>
      </c>
      <c r="B1261" s="12" t="s">
        <v>4356</v>
      </c>
      <c r="C1261" s="27" t="s">
        <v>4357</v>
      </c>
      <c r="E1261" s="65">
        <v>554.12</v>
      </c>
      <c r="F1261" s="15">
        <f t="shared" si="63"/>
        <v>554.12</v>
      </c>
      <c r="G1261" s="16">
        <f t="shared" si="64"/>
        <v>22.617142857142856</v>
      </c>
      <c r="H1261" s="17">
        <f t="shared" si="65"/>
        <v>22.617142857142856</v>
      </c>
      <c r="I1261" s="19" t="s">
        <v>3170</v>
      </c>
      <c r="J1261" s="18" t="s">
        <v>3300</v>
      </c>
      <c r="K1261" s="18" t="s">
        <v>68</v>
      </c>
      <c r="L1261" s="18" t="s">
        <v>3247</v>
      </c>
      <c r="M1261" s="22"/>
      <c r="N1261" s="18">
        <v>0.27200000000000002</v>
      </c>
      <c r="O1261" s="18">
        <v>0.31900000000000001</v>
      </c>
      <c r="P1261" s="18" t="s">
        <v>52</v>
      </c>
      <c r="Q1261" s="18">
        <v>40</v>
      </c>
      <c r="R1261" s="18"/>
      <c r="S1261" s="18"/>
      <c r="T1261" s="18"/>
      <c r="U1261" s="18" t="s">
        <v>55</v>
      </c>
      <c r="W1261" s="18"/>
      <c r="Y1261" s="18"/>
      <c r="AB1261" s="67" t="s">
        <v>3285</v>
      </c>
      <c r="AC1261" s="68">
        <v>2</v>
      </c>
    </row>
    <row r="1262" spans="1:29" ht="12" customHeight="1">
      <c r="A1262" s="11" t="s">
        <v>4358</v>
      </c>
      <c r="B1262" s="12" t="s">
        <v>4359</v>
      </c>
      <c r="C1262" s="27" t="s">
        <v>4360</v>
      </c>
      <c r="E1262" s="65">
        <v>668.38</v>
      </c>
      <c r="F1262" s="15">
        <f t="shared" si="63"/>
        <v>668.38</v>
      </c>
      <c r="G1262" s="16">
        <f t="shared" si="64"/>
        <v>27.280816326530612</v>
      </c>
      <c r="H1262" s="17">
        <f t="shared" si="65"/>
        <v>27.280816326530612</v>
      </c>
      <c r="I1262" s="19" t="s">
        <v>3170</v>
      </c>
      <c r="J1262" s="18" t="s">
        <v>3300</v>
      </c>
      <c r="K1262" s="18" t="s">
        <v>68</v>
      </c>
      <c r="L1262" s="18" t="s">
        <v>3247</v>
      </c>
      <c r="M1262" s="22"/>
      <c r="N1262" s="18">
        <v>0.40300000000000002</v>
      </c>
      <c r="O1262" s="18">
        <v>0.47</v>
      </c>
      <c r="P1262" s="18" t="s">
        <v>52</v>
      </c>
      <c r="Q1262" s="18">
        <v>20</v>
      </c>
      <c r="R1262" s="18"/>
      <c r="S1262" s="18"/>
      <c r="T1262" s="18"/>
      <c r="U1262" s="18" t="s">
        <v>55</v>
      </c>
      <c r="W1262" s="18"/>
      <c r="Y1262" s="18"/>
      <c r="AB1262" s="67" t="s">
        <v>3285</v>
      </c>
      <c r="AC1262" s="68">
        <v>2</v>
      </c>
    </row>
    <row r="1263" spans="1:29" ht="12" customHeight="1">
      <c r="A1263" s="11" t="s">
        <v>4361</v>
      </c>
      <c r="B1263" s="12">
        <v>5901477339189</v>
      </c>
      <c r="C1263" s="21" t="s">
        <v>4362</v>
      </c>
      <c r="D1263" s="13"/>
      <c r="E1263" s="65">
        <v>351.88</v>
      </c>
      <c r="F1263" s="15">
        <f t="shared" si="63"/>
        <v>351.88</v>
      </c>
      <c r="G1263" s="16">
        <f t="shared" si="64"/>
        <v>14.362448979591836</v>
      </c>
      <c r="H1263" s="17">
        <f t="shared" si="65"/>
        <v>14.362448979591836</v>
      </c>
      <c r="I1263" s="18" t="s">
        <v>3170</v>
      </c>
      <c r="J1263" s="18" t="s">
        <v>3300</v>
      </c>
      <c r="K1263" s="18" t="s">
        <v>68</v>
      </c>
      <c r="L1263" s="18" t="s">
        <v>3247</v>
      </c>
      <c r="M1263" s="22" t="s">
        <v>4363</v>
      </c>
      <c r="N1263" s="19">
        <v>0.25800000000000001</v>
      </c>
      <c r="O1263" s="19">
        <v>0.27500000000000002</v>
      </c>
      <c r="P1263" s="18" t="s">
        <v>52</v>
      </c>
      <c r="Q1263" s="18">
        <v>8</v>
      </c>
      <c r="R1263" s="18"/>
      <c r="S1263" s="18"/>
      <c r="T1263" s="19"/>
      <c r="U1263" s="18" t="s">
        <v>55</v>
      </c>
      <c r="V1263" s="18"/>
      <c r="W1263" s="18"/>
      <c r="X1263" s="18"/>
      <c r="Y1263" s="18"/>
      <c r="AB1263" s="67" t="s">
        <v>3285</v>
      </c>
      <c r="AC1263" s="68">
        <v>2</v>
      </c>
    </row>
    <row r="1264" spans="1:29" ht="12" customHeight="1">
      <c r="A1264" s="11" t="s">
        <v>4364</v>
      </c>
      <c r="B1264" s="12">
        <v>5901477339196</v>
      </c>
      <c r="C1264" s="21" t="s">
        <v>4365</v>
      </c>
      <c r="D1264" s="13"/>
      <c r="E1264" s="65">
        <v>511.92</v>
      </c>
      <c r="F1264" s="15">
        <f t="shared" si="63"/>
        <v>511.92</v>
      </c>
      <c r="G1264" s="16">
        <f t="shared" si="64"/>
        <v>20.89469387755102</v>
      </c>
      <c r="H1264" s="17">
        <f t="shared" si="65"/>
        <v>20.89469387755102</v>
      </c>
      <c r="I1264" s="18" t="s">
        <v>3170</v>
      </c>
      <c r="J1264" s="18" t="s">
        <v>3300</v>
      </c>
      <c r="K1264" s="18" t="s">
        <v>68</v>
      </c>
      <c r="L1264" s="18" t="s">
        <v>3247</v>
      </c>
      <c r="M1264" s="22" t="s">
        <v>4055</v>
      </c>
      <c r="N1264" s="19">
        <v>0.46200000000000002</v>
      </c>
      <c r="O1264" s="19">
        <v>0.48099999999999998</v>
      </c>
      <c r="P1264" s="18" t="s">
        <v>52</v>
      </c>
      <c r="Q1264" s="18">
        <v>8</v>
      </c>
      <c r="R1264" s="18"/>
      <c r="S1264" s="18"/>
      <c r="T1264" s="19"/>
      <c r="U1264" s="18" t="s">
        <v>55</v>
      </c>
      <c r="V1264" s="18"/>
      <c r="W1264" s="18"/>
      <c r="X1264" s="18"/>
      <c r="Y1264" s="18"/>
      <c r="AB1264" s="67" t="s">
        <v>3285</v>
      </c>
      <c r="AC1264" s="68">
        <v>2</v>
      </c>
    </row>
    <row r="1265" spans="1:29" ht="12" customHeight="1">
      <c r="A1265" s="11" t="s">
        <v>4366</v>
      </c>
      <c r="B1265" s="12">
        <v>5901477339202</v>
      </c>
      <c r="C1265" s="21" t="s">
        <v>4367</v>
      </c>
      <c r="D1265" s="13"/>
      <c r="E1265" s="65">
        <v>639.82000000000005</v>
      </c>
      <c r="F1265" s="15">
        <f t="shared" si="63"/>
        <v>639.82000000000005</v>
      </c>
      <c r="G1265" s="16">
        <f t="shared" si="64"/>
        <v>26.115102040816328</v>
      </c>
      <c r="H1265" s="17">
        <f t="shared" si="65"/>
        <v>26.115102040816328</v>
      </c>
      <c r="I1265" s="18" t="s">
        <v>3170</v>
      </c>
      <c r="J1265" s="18" t="s">
        <v>3300</v>
      </c>
      <c r="K1265" s="18" t="s">
        <v>68</v>
      </c>
      <c r="L1265" s="18" t="s">
        <v>3247</v>
      </c>
      <c r="M1265" s="22" t="s">
        <v>4368</v>
      </c>
      <c r="N1265" s="19">
        <v>0.59299999999999997</v>
      </c>
      <c r="O1265" s="19">
        <v>0.61399999999999999</v>
      </c>
      <c r="P1265" s="18" t="s">
        <v>52</v>
      </c>
      <c r="Q1265" s="18">
        <v>8</v>
      </c>
      <c r="R1265" s="18"/>
      <c r="S1265" s="18"/>
      <c r="T1265" s="19"/>
      <c r="U1265" s="18" t="s">
        <v>55</v>
      </c>
      <c r="V1265" s="18"/>
      <c r="W1265" s="18"/>
      <c r="X1265" s="18"/>
      <c r="Y1265" s="18"/>
      <c r="AB1265" s="67" t="s">
        <v>3285</v>
      </c>
      <c r="AC1265" s="68">
        <v>2</v>
      </c>
    </row>
    <row r="1266" spans="1:29" ht="12" customHeight="1">
      <c r="A1266" s="11" t="s">
        <v>4369</v>
      </c>
      <c r="B1266" s="12" t="s">
        <v>4370</v>
      </c>
      <c r="C1266" s="21" t="s">
        <v>4371</v>
      </c>
      <c r="D1266" s="13"/>
      <c r="E1266" s="65">
        <v>1010.24</v>
      </c>
      <c r="F1266" s="15">
        <f t="shared" si="63"/>
        <v>1010.24</v>
      </c>
      <c r="G1266" s="16">
        <f t="shared" si="64"/>
        <v>41.234285714285711</v>
      </c>
      <c r="H1266" s="17">
        <f t="shared" si="65"/>
        <v>41.234285714285711</v>
      </c>
      <c r="I1266" s="18" t="s">
        <v>3170</v>
      </c>
      <c r="J1266" s="18" t="s">
        <v>3300</v>
      </c>
      <c r="K1266" s="18" t="s">
        <v>68</v>
      </c>
      <c r="L1266" s="18" t="s">
        <v>3247</v>
      </c>
      <c r="M1266" s="22" t="s">
        <v>4372</v>
      </c>
      <c r="N1266" s="19">
        <v>0.71399999999999997</v>
      </c>
      <c r="O1266" s="19">
        <v>1.0409999999999999</v>
      </c>
      <c r="P1266" s="18" t="s">
        <v>52</v>
      </c>
      <c r="Q1266" s="18">
        <v>10</v>
      </c>
      <c r="R1266" s="18"/>
      <c r="S1266" s="18"/>
      <c r="T1266" s="19"/>
      <c r="U1266" s="18" t="s">
        <v>55</v>
      </c>
      <c r="V1266" s="18"/>
      <c r="W1266" s="18"/>
      <c r="X1266" s="18"/>
      <c r="Y1266" s="18"/>
      <c r="AB1266" s="67" t="s">
        <v>3285</v>
      </c>
      <c r="AC1266" s="68">
        <v>2</v>
      </c>
    </row>
    <row r="1267" spans="1:29" ht="12" customHeight="1">
      <c r="A1267" s="11" t="s">
        <v>4373</v>
      </c>
      <c r="B1267" s="12" t="s">
        <v>4374</v>
      </c>
      <c r="C1267" s="21" t="s">
        <v>4375</v>
      </c>
      <c r="D1267" s="13"/>
      <c r="E1267" s="65">
        <v>1650.77</v>
      </c>
      <c r="F1267" s="15">
        <f t="shared" si="63"/>
        <v>1650.77</v>
      </c>
      <c r="G1267" s="16">
        <f t="shared" si="64"/>
        <v>67.378367346938774</v>
      </c>
      <c r="H1267" s="17">
        <f t="shared" si="65"/>
        <v>67.378367346938774</v>
      </c>
      <c r="I1267" s="18" t="s">
        <v>3170</v>
      </c>
      <c r="J1267" s="18" t="s">
        <v>3300</v>
      </c>
      <c r="K1267" s="18" t="s">
        <v>68</v>
      </c>
      <c r="L1267" s="18" t="s">
        <v>3247</v>
      </c>
      <c r="M1267" s="22" t="s">
        <v>4376</v>
      </c>
      <c r="N1267" s="19">
        <v>1.3169999999999999</v>
      </c>
      <c r="O1267" s="19">
        <v>1.7789999999999999</v>
      </c>
      <c r="P1267" s="18" t="s">
        <v>52</v>
      </c>
      <c r="Q1267" s="18">
        <v>5</v>
      </c>
      <c r="R1267" s="18"/>
      <c r="S1267" s="18"/>
      <c r="T1267" s="19"/>
      <c r="U1267" s="18" t="s">
        <v>55</v>
      </c>
      <c r="V1267" s="18"/>
      <c r="W1267" s="18"/>
      <c r="X1267" s="18"/>
      <c r="Y1267" s="18"/>
      <c r="AB1267" s="67" t="s">
        <v>3285</v>
      </c>
      <c r="AC1267" s="68">
        <v>2</v>
      </c>
    </row>
    <row r="1268" spans="1:29" ht="12" customHeight="1">
      <c r="A1268" s="11" t="s">
        <v>4377</v>
      </c>
      <c r="B1268" s="12" t="s">
        <v>4378</v>
      </c>
      <c r="C1268" s="21" t="s">
        <v>4379</v>
      </c>
      <c r="D1268" s="13"/>
      <c r="E1268" s="65">
        <v>1151.57</v>
      </c>
      <c r="F1268" s="15">
        <f t="shared" si="63"/>
        <v>1151.57</v>
      </c>
      <c r="G1268" s="16">
        <f t="shared" si="64"/>
        <v>47.002857142857138</v>
      </c>
      <c r="H1268" s="17">
        <f t="shared" si="65"/>
        <v>47.002857142857138</v>
      </c>
      <c r="I1268" s="18" t="s">
        <v>3170</v>
      </c>
      <c r="J1268" s="18" t="s">
        <v>3300</v>
      </c>
      <c r="K1268" s="18" t="s">
        <v>68</v>
      </c>
      <c r="L1268" s="18" t="s">
        <v>3247</v>
      </c>
      <c r="M1268" s="22" t="s">
        <v>4380</v>
      </c>
      <c r="N1268" s="19">
        <v>0.84299999999999997</v>
      </c>
      <c r="O1268" s="19">
        <v>1.0680000000000001</v>
      </c>
      <c r="P1268" s="18" t="s">
        <v>52</v>
      </c>
      <c r="Q1268" s="18">
        <v>10</v>
      </c>
      <c r="R1268" s="18"/>
      <c r="S1268" s="18"/>
      <c r="T1268" s="19"/>
      <c r="U1268" s="18" t="s">
        <v>55</v>
      </c>
      <c r="V1268" s="18"/>
      <c r="W1268" s="18"/>
      <c r="X1268" s="18"/>
      <c r="Y1268" s="18"/>
      <c r="AB1268" s="67" t="s">
        <v>3285</v>
      </c>
      <c r="AC1268" s="68">
        <v>2</v>
      </c>
    </row>
    <row r="1269" spans="1:29" ht="12" customHeight="1">
      <c r="A1269" s="11" t="s">
        <v>4381</v>
      </c>
      <c r="B1269" s="12" t="s">
        <v>4382</v>
      </c>
      <c r="C1269" s="21" t="s">
        <v>4383</v>
      </c>
      <c r="D1269" s="13"/>
      <c r="E1269" s="65">
        <v>2016.02</v>
      </c>
      <c r="F1269" s="15">
        <f t="shared" si="63"/>
        <v>2016.02</v>
      </c>
      <c r="G1269" s="16">
        <f t="shared" si="64"/>
        <v>82.286530612244903</v>
      </c>
      <c r="H1269" s="17">
        <f t="shared" si="65"/>
        <v>82.286530612244903</v>
      </c>
      <c r="I1269" s="18" t="s">
        <v>3170</v>
      </c>
      <c r="J1269" s="18" t="s">
        <v>3300</v>
      </c>
      <c r="K1269" s="18" t="s">
        <v>68</v>
      </c>
      <c r="L1269" s="18" t="s">
        <v>3247</v>
      </c>
      <c r="M1269" s="22" t="s">
        <v>4376</v>
      </c>
      <c r="N1269" s="19">
        <v>1.73</v>
      </c>
      <c r="O1269" s="19">
        <v>2.137</v>
      </c>
      <c r="P1269" s="18" t="s">
        <v>52</v>
      </c>
      <c r="Q1269" s="18">
        <v>5</v>
      </c>
      <c r="R1269" s="18"/>
      <c r="S1269" s="18"/>
      <c r="T1269" s="19"/>
      <c r="U1269" s="18" t="s">
        <v>55</v>
      </c>
      <c r="V1269" s="18"/>
      <c r="W1269" s="18"/>
      <c r="X1269" s="18"/>
      <c r="Y1269" s="18"/>
      <c r="AB1269" s="67" t="s">
        <v>3285</v>
      </c>
      <c r="AC1269" s="68">
        <v>2</v>
      </c>
    </row>
    <row r="1270" spans="1:29" ht="12" customHeight="1">
      <c r="A1270" s="11" t="s">
        <v>4384</v>
      </c>
      <c r="B1270" s="12" t="s">
        <v>4385</v>
      </c>
      <c r="C1270" s="21" t="s">
        <v>4386</v>
      </c>
      <c r="D1270" s="13"/>
      <c r="E1270" s="65">
        <v>1872.02</v>
      </c>
      <c r="F1270" s="15">
        <f t="shared" si="63"/>
        <v>1872.02</v>
      </c>
      <c r="G1270" s="16">
        <f t="shared" si="64"/>
        <v>76.40897959183674</v>
      </c>
      <c r="H1270" s="17">
        <f t="shared" si="65"/>
        <v>76.40897959183674</v>
      </c>
      <c r="I1270" s="18" t="s">
        <v>3170</v>
      </c>
      <c r="J1270" s="18" t="s">
        <v>3300</v>
      </c>
      <c r="K1270" s="18" t="s">
        <v>68</v>
      </c>
      <c r="L1270" s="18" t="s">
        <v>3247</v>
      </c>
      <c r="M1270" s="22" t="s">
        <v>4387</v>
      </c>
      <c r="N1270" s="19">
        <v>1.78</v>
      </c>
      <c r="O1270" s="19">
        <v>2.359</v>
      </c>
      <c r="P1270" s="18" t="s">
        <v>52</v>
      </c>
      <c r="Q1270" s="18">
        <v>5</v>
      </c>
      <c r="R1270" s="18"/>
      <c r="S1270" s="18"/>
      <c r="T1270" s="19"/>
      <c r="U1270" s="18" t="s">
        <v>55</v>
      </c>
      <c r="V1270" s="18"/>
      <c r="W1270" s="18"/>
      <c r="X1270" s="18"/>
      <c r="Y1270" s="18"/>
      <c r="AB1270" s="67" t="s">
        <v>3285</v>
      </c>
      <c r="AC1270" s="68">
        <v>2</v>
      </c>
    </row>
    <row r="1271" spans="1:29" ht="12" customHeight="1">
      <c r="A1271" s="11" t="s">
        <v>4388</v>
      </c>
      <c r="B1271" s="12" t="s">
        <v>4389</v>
      </c>
      <c r="C1271" s="21" t="s">
        <v>4390</v>
      </c>
      <c r="D1271" s="13"/>
      <c r="E1271" s="65">
        <v>2016.02</v>
      </c>
      <c r="F1271" s="15">
        <f t="shared" si="63"/>
        <v>2016.02</v>
      </c>
      <c r="G1271" s="16">
        <f t="shared" si="64"/>
        <v>82.286530612244903</v>
      </c>
      <c r="H1271" s="17">
        <f t="shared" si="65"/>
        <v>82.286530612244903</v>
      </c>
      <c r="I1271" s="18" t="s">
        <v>3170</v>
      </c>
      <c r="J1271" s="18" t="s">
        <v>3300</v>
      </c>
      <c r="K1271" s="18" t="s">
        <v>68</v>
      </c>
      <c r="L1271" s="18" t="s">
        <v>3247</v>
      </c>
      <c r="M1271" s="22" t="s">
        <v>4391</v>
      </c>
      <c r="N1271" s="19">
        <v>2.0499999999999998</v>
      </c>
      <c r="O1271" s="19">
        <v>2.5259999999999998</v>
      </c>
      <c r="P1271" s="18" t="s">
        <v>52</v>
      </c>
      <c r="Q1271" s="18">
        <v>5</v>
      </c>
      <c r="R1271" s="18"/>
      <c r="S1271" s="18"/>
      <c r="T1271" s="19"/>
      <c r="U1271" s="18" t="s">
        <v>55</v>
      </c>
      <c r="V1271" s="18"/>
      <c r="W1271" s="18"/>
      <c r="X1271" s="18"/>
      <c r="Y1271" s="18"/>
      <c r="AB1271" s="67" t="s">
        <v>3285</v>
      </c>
      <c r="AC1271" s="68">
        <v>2</v>
      </c>
    </row>
    <row r="1272" spans="1:29" ht="12" customHeight="1">
      <c r="A1272" s="11" t="s">
        <v>4392</v>
      </c>
      <c r="B1272" s="12" t="s">
        <v>4393</v>
      </c>
      <c r="C1272" s="27" t="s">
        <v>4394</v>
      </c>
      <c r="E1272" s="65">
        <v>846.11</v>
      </c>
      <c r="F1272" s="15">
        <f t="shared" si="63"/>
        <v>846.11</v>
      </c>
      <c r="G1272" s="16">
        <f t="shared" si="64"/>
        <v>34.535102040816327</v>
      </c>
      <c r="H1272" s="17">
        <f t="shared" si="65"/>
        <v>34.535102040816327</v>
      </c>
      <c r="I1272" s="19" t="s">
        <v>3170</v>
      </c>
      <c r="J1272" s="18" t="s">
        <v>3300</v>
      </c>
      <c r="K1272" s="18" t="s">
        <v>68</v>
      </c>
      <c r="L1272" s="18" t="s">
        <v>3247</v>
      </c>
      <c r="M1272" s="22"/>
      <c r="N1272" s="18">
        <v>0.66800000000000004</v>
      </c>
      <c r="O1272" s="18">
        <v>0.78</v>
      </c>
      <c r="P1272" s="18" t="s">
        <v>52</v>
      </c>
      <c r="Q1272" s="18">
        <v>20</v>
      </c>
      <c r="R1272" s="18"/>
      <c r="S1272" s="18"/>
      <c r="T1272" s="18"/>
      <c r="U1272" s="18" t="s">
        <v>55</v>
      </c>
      <c r="W1272" s="18"/>
      <c r="Y1272" s="18"/>
      <c r="AB1272" s="67" t="s">
        <v>3285</v>
      </c>
      <c r="AC1272" s="68">
        <v>2</v>
      </c>
    </row>
    <row r="1273" spans="1:29" ht="12" customHeight="1">
      <c r="A1273" s="11" t="s">
        <v>16569</v>
      </c>
      <c r="B1273" s="12">
        <v>5901477337673</v>
      </c>
      <c r="C1273" s="21" t="s">
        <v>16570</v>
      </c>
      <c r="D1273" s="13"/>
      <c r="E1273" s="65">
        <v>422.15</v>
      </c>
      <c r="F1273" s="15">
        <f t="shared" si="63"/>
        <v>422.15</v>
      </c>
      <c r="G1273" s="16">
        <f t="shared" si="64"/>
        <v>17.230612244897959</v>
      </c>
      <c r="H1273" s="17">
        <f t="shared" si="65"/>
        <v>17.230612244897959</v>
      </c>
      <c r="I1273" s="18" t="s">
        <v>3170</v>
      </c>
      <c r="J1273" s="18" t="s">
        <v>3300</v>
      </c>
      <c r="K1273" s="18" t="s">
        <v>68</v>
      </c>
      <c r="L1273" s="18" t="s">
        <v>3247</v>
      </c>
      <c r="M1273" s="22" t="s">
        <v>16571</v>
      </c>
      <c r="N1273" s="19">
        <v>0.26100000000000001</v>
      </c>
      <c r="O1273" s="19">
        <v>0.33500000000000002</v>
      </c>
      <c r="P1273" s="18" t="s">
        <v>52</v>
      </c>
      <c r="Q1273" s="18">
        <v>20</v>
      </c>
      <c r="R1273" s="18"/>
      <c r="S1273" s="18"/>
      <c r="T1273" s="19"/>
      <c r="U1273" s="18" t="s">
        <v>55</v>
      </c>
      <c r="V1273" s="18"/>
      <c r="W1273" s="18"/>
      <c r="X1273" s="18"/>
      <c r="Y1273" s="18"/>
      <c r="AB1273" s="67" t="s">
        <v>3285</v>
      </c>
      <c r="AC1273" s="68">
        <v>2</v>
      </c>
    </row>
    <row r="1274" spans="1:29" ht="12" customHeight="1">
      <c r="A1274" s="11" t="s">
        <v>16572</v>
      </c>
      <c r="B1274" s="12">
        <v>5901477337680</v>
      </c>
      <c r="C1274" s="21" t="s">
        <v>16573</v>
      </c>
      <c r="D1274" s="13"/>
      <c r="E1274" s="65">
        <v>528.1</v>
      </c>
      <c r="F1274" s="15">
        <f t="shared" si="63"/>
        <v>528.1</v>
      </c>
      <c r="G1274" s="16">
        <f t="shared" si="64"/>
        <v>21.555102040816326</v>
      </c>
      <c r="H1274" s="17">
        <f t="shared" si="65"/>
        <v>21.555102040816326</v>
      </c>
      <c r="I1274" s="18" t="s">
        <v>3170</v>
      </c>
      <c r="J1274" s="18" t="s">
        <v>3300</v>
      </c>
      <c r="K1274" s="18" t="s">
        <v>68</v>
      </c>
      <c r="L1274" s="18" t="s">
        <v>3247</v>
      </c>
      <c r="M1274" s="22" t="s">
        <v>16574</v>
      </c>
      <c r="N1274" s="19">
        <v>0.376</v>
      </c>
      <c r="O1274" s="19">
        <v>0.48099999999999998</v>
      </c>
      <c r="P1274" s="18" t="s">
        <v>52</v>
      </c>
      <c r="Q1274" s="18">
        <v>20</v>
      </c>
      <c r="R1274" s="18"/>
      <c r="S1274" s="18"/>
      <c r="T1274" s="19"/>
      <c r="U1274" s="18" t="s">
        <v>55</v>
      </c>
      <c r="V1274" s="18"/>
      <c r="W1274" s="18"/>
      <c r="X1274" s="18"/>
      <c r="Y1274" s="18"/>
      <c r="AB1274" s="67" t="s">
        <v>3285</v>
      </c>
      <c r="AC1274" s="68">
        <v>2</v>
      </c>
    </row>
    <row r="1275" spans="1:29" ht="12" customHeight="1">
      <c r="A1275" s="11" t="s">
        <v>16575</v>
      </c>
      <c r="B1275" s="12">
        <v>5901477337697</v>
      </c>
      <c r="C1275" s="21" t="s">
        <v>16576</v>
      </c>
      <c r="D1275" s="13"/>
      <c r="E1275" s="65">
        <v>693.29</v>
      </c>
      <c r="F1275" s="15">
        <f t="shared" si="63"/>
        <v>693.29</v>
      </c>
      <c r="G1275" s="16">
        <f t="shared" si="64"/>
        <v>28.297551020408161</v>
      </c>
      <c r="H1275" s="17">
        <f t="shared" si="65"/>
        <v>28.297551020408161</v>
      </c>
      <c r="I1275" s="18" t="s">
        <v>3170</v>
      </c>
      <c r="J1275" s="18" t="s">
        <v>3300</v>
      </c>
      <c r="K1275" s="18" t="s">
        <v>68</v>
      </c>
      <c r="L1275" s="18" t="s">
        <v>3247</v>
      </c>
      <c r="M1275" s="22" t="s">
        <v>16577</v>
      </c>
      <c r="N1275" s="19">
        <v>0.67</v>
      </c>
      <c r="O1275" s="19">
        <v>0.82799999999999996</v>
      </c>
      <c r="P1275" s="18" t="s">
        <v>52</v>
      </c>
      <c r="Q1275" s="18">
        <v>20</v>
      </c>
      <c r="R1275" s="18"/>
      <c r="S1275" s="18"/>
      <c r="T1275" s="19"/>
      <c r="U1275" s="18" t="s">
        <v>55</v>
      </c>
      <c r="V1275" s="18"/>
      <c r="W1275" s="18"/>
      <c r="X1275" s="18"/>
      <c r="Y1275" s="18"/>
      <c r="AB1275" s="67" t="s">
        <v>3285</v>
      </c>
      <c r="AC1275" s="68">
        <v>2</v>
      </c>
    </row>
    <row r="1276" spans="1:29" ht="12" customHeight="1">
      <c r="A1276" s="11" t="s">
        <v>4395</v>
      </c>
      <c r="B1276" s="12">
        <v>5901477340611</v>
      </c>
      <c r="C1276" s="21" t="s">
        <v>4396</v>
      </c>
      <c r="D1276" s="21"/>
      <c r="E1276" s="65">
        <v>422.15</v>
      </c>
      <c r="F1276" s="15">
        <f t="shared" si="63"/>
        <v>422.15</v>
      </c>
      <c r="G1276" s="16">
        <f t="shared" si="64"/>
        <v>17.230612244897959</v>
      </c>
      <c r="H1276" s="17">
        <f t="shared" si="65"/>
        <v>17.230612244897959</v>
      </c>
      <c r="I1276" s="18" t="s">
        <v>3170</v>
      </c>
      <c r="J1276" s="18">
        <v>94051140</v>
      </c>
      <c r="K1276" s="18" t="s">
        <v>68</v>
      </c>
      <c r="L1276" s="18" t="s">
        <v>3247</v>
      </c>
      <c r="M1276" s="22" t="s">
        <v>4397</v>
      </c>
      <c r="N1276" s="19">
        <v>0.29799999999999999</v>
      </c>
      <c r="O1276" s="19">
        <v>0.35399999999999998</v>
      </c>
      <c r="P1276" s="18" t="s">
        <v>52</v>
      </c>
      <c r="Q1276" s="18">
        <v>20</v>
      </c>
      <c r="R1276" s="18"/>
      <c r="S1276" s="18"/>
      <c r="T1276" s="19"/>
      <c r="U1276" s="18" t="s">
        <v>55</v>
      </c>
      <c r="V1276" s="18"/>
      <c r="W1276" s="18"/>
      <c r="X1276" s="18"/>
      <c r="Y1276" s="18"/>
      <c r="AB1276" s="67" t="s">
        <v>3285</v>
      </c>
      <c r="AC1276" s="68">
        <v>2</v>
      </c>
    </row>
    <row r="1277" spans="1:29" ht="12" customHeight="1">
      <c r="A1277" s="11" t="s">
        <v>4398</v>
      </c>
      <c r="B1277" s="12">
        <v>5901477340628</v>
      </c>
      <c r="C1277" s="21" t="s">
        <v>4399</v>
      </c>
      <c r="D1277" s="21"/>
      <c r="E1277" s="65">
        <v>528.1</v>
      </c>
      <c r="F1277" s="15">
        <f t="shared" si="63"/>
        <v>528.1</v>
      </c>
      <c r="G1277" s="16">
        <f t="shared" si="64"/>
        <v>21.555102040816326</v>
      </c>
      <c r="H1277" s="17">
        <f t="shared" si="65"/>
        <v>21.555102040816326</v>
      </c>
      <c r="I1277" s="18" t="s">
        <v>3170</v>
      </c>
      <c r="J1277" s="18">
        <v>94051140</v>
      </c>
      <c r="K1277" s="18" t="s">
        <v>68</v>
      </c>
      <c r="L1277" s="18" t="s">
        <v>3247</v>
      </c>
      <c r="M1277" s="22" t="s">
        <v>4400</v>
      </c>
      <c r="N1277" s="19">
        <v>0.44900000000000001</v>
      </c>
      <c r="O1277" s="19">
        <v>0.53100000000000003</v>
      </c>
      <c r="P1277" s="18" t="s">
        <v>52</v>
      </c>
      <c r="Q1277" s="18">
        <v>20</v>
      </c>
      <c r="R1277" s="18"/>
      <c r="S1277" s="18"/>
      <c r="T1277" s="19"/>
      <c r="U1277" s="18" t="s">
        <v>55</v>
      </c>
      <c r="V1277" s="18"/>
      <c r="W1277" s="18"/>
      <c r="X1277" s="18"/>
      <c r="Y1277" s="18"/>
      <c r="AB1277" s="67" t="s">
        <v>3285</v>
      </c>
      <c r="AC1277" s="68">
        <v>2</v>
      </c>
    </row>
    <row r="1278" spans="1:29" ht="12" customHeight="1">
      <c r="A1278" s="11" t="s">
        <v>4401</v>
      </c>
      <c r="B1278" s="12">
        <v>5901477340635</v>
      </c>
      <c r="C1278" s="21" t="s">
        <v>4402</v>
      </c>
      <c r="D1278" s="21"/>
      <c r="E1278" s="65">
        <v>693.29</v>
      </c>
      <c r="F1278" s="15">
        <f t="shared" si="63"/>
        <v>693.29</v>
      </c>
      <c r="G1278" s="16">
        <f t="shared" si="64"/>
        <v>28.297551020408161</v>
      </c>
      <c r="H1278" s="17">
        <f t="shared" si="65"/>
        <v>28.297551020408161</v>
      </c>
      <c r="I1278" s="18" t="s">
        <v>3170</v>
      </c>
      <c r="J1278" s="18">
        <v>94051140</v>
      </c>
      <c r="K1278" s="18" t="s">
        <v>68</v>
      </c>
      <c r="L1278" s="18" t="s">
        <v>3247</v>
      </c>
      <c r="M1278" s="22" t="s">
        <v>4403</v>
      </c>
      <c r="N1278" s="19">
        <v>0.72799999999999998</v>
      </c>
      <c r="O1278" s="19">
        <v>0.86499999999999999</v>
      </c>
      <c r="P1278" s="18" t="s">
        <v>52</v>
      </c>
      <c r="Q1278" s="18">
        <v>20</v>
      </c>
      <c r="R1278" s="18"/>
      <c r="S1278" s="18"/>
      <c r="T1278" s="19"/>
      <c r="U1278" s="18" t="s">
        <v>55</v>
      </c>
      <c r="V1278" s="18"/>
      <c r="W1278" s="18"/>
      <c r="X1278" s="18"/>
      <c r="Y1278" s="18"/>
      <c r="AB1278" s="67" t="s">
        <v>3285</v>
      </c>
      <c r="AC1278" s="68">
        <v>2</v>
      </c>
    </row>
    <row r="1279" spans="1:29" ht="12" customHeight="1">
      <c r="A1279" s="11" t="s">
        <v>4404</v>
      </c>
      <c r="B1279" s="12">
        <v>5901477341373</v>
      </c>
      <c r="C1279" s="21" t="s">
        <v>4405</v>
      </c>
      <c r="E1279" s="65">
        <v>296.76</v>
      </c>
      <c r="F1279" s="15">
        <f t="shared" si="63"/>
        <v>296.76</v>
      </c>
      <c r="G1279" s="16">
        <f t="shared" si="64"/>
        <v>12.11265306122449</v>
      </c>
      <c r="H1279" s="17">
        <f t="shared" si="65"/>
        <v>12.11265306122449</v>
      </c>
      <c r="I1279" s="18" t="s">
        <v>3170</v>
      </c>
      <c r="J1279" s="18">
        <v>94051940</v>
      </c>
      <c r="K1279" s="18" t="s">
        <v>68</v>
      </c>
      <c r="L1279" s="18" t="s">
        <v>3247</v>
      </c>
      <c r="M1279" s="22" t="s">
        <v>4406</v>
      </c>
      <c r="N1279" s="19">
        <v>0.34</v>
      </c>
      <c r="O1279" s="19">
        <v>0.34300000000000003</v>
      </c>
      <c r="P1279" s="18" t="s">
        <v>52</v>
      </c>
      <c r="Q1279" s="18">
        <v>6</v>
      </c>
      <c r="R1279" s="18"/>
      <c r="S1279" s="18"/>
      <c r="T1279" s="19"/>
      <c r="U1279" s="18" t="s">
        <v>55</v>
      </c>
      <c r="V1279" s="18"/>
      <c r="W1279" s="18"/>
      <c r="X1279" s="18"/>
      <c r="Y1279" s="18"/>
      <c r="AB1279" s="67" t="s">
        <v>3249</v>
      </c>
      <c r="AC1279" s="68">
        <v>7</v>
      </c>
    </row>
    <row r="1280" spans="1:29" ht="12" customHeight="1">
      <c r="A1280" s="11" t="s">
        <v>4407</v>
      </c>
      <c r="B1280" s="12">
        <v>5901477341380</v>
      </c>
      <c r="C1280" s="21" t="s">
        <v>4408</v>
      </c>
      <c r="E1280" s="65">
        <v>445.66</v>
      </c>
      <c r="F1280" s="15">
        <f t="shared" si="63"/>
        <v>445.66</v>
      </c>
      <c r="G1280" s="16">
        <f t="shared" si="64"/>
        <v>18.190204081632654</v>
      </c>
      <c r="H1280" s="17">
        <f t="shared" si="65"/>
        <v>18.190204081632654</v>
      </c>
      <c r="I1280" s="18" t="s">
        <v>3170</v>
      </c>
      <c r="J1280" s="18">
        <v>94051940</v>
      </c>
      <c r="K1280" s="18" t="s">
        <v>68</v>
      </c>
      <c r="L1280" s="18" t="s">
        <v>3247</v>
      </c>
      <c r="M1280" s="22" t="s">
        <v>4409</v>
      </c>
      <c r="N1280" s="19">
        <v>0.55000000000000004</v>
      </c>
      <c r="O1280" s="19">
        <v>0.55100000000000005</v>
      </c>
      <c r="P1280" s="18" t="s">
        <v>52</v>
      </c>
      <c r="Q1280" s="18">
        <v>6</v>
      </c>
      <c r="R1280" s="18"/>
      <c r="S1280" s="18"/>
      <c r="T1280" s="19"/>
      <c r="U1280" s="18" t="s">
        <v>55</v>
      </c>
      <c r="V1280" s="18"/>
      <c r="W1280" s="18"/>
      <c r="X1280" s="18"/>
      <c r="Y1280" s="18"/>
      <c r="AB1280" s="67" t="s">
        <v>3249</v>
      </c>
      <c r="AC1280" s="68">
        <v>7</v>
      </c>
    </row>
    <row r="1281" spans="1:29" ht="12" customHeight="1">
      <c r="A1281" s="11" t="s">
        <v>4410</v>
      </c>
      <c r="B1281" s="12">
        <v>5901477341496</v>
      </c>
      <c r="C1281" s="21" t="s">
        <v>4411</v>
      </c>
      <c r="E1281" s="65">
        <v>639.82000000000005</v>
      </c>
      <c r="F1281" s="15">
        <f t="shared" si="63"/>
        <v>639.82000000000005</v>
      </c>
      <c r="G1281" s="16">
        <f t="shared" si="64"/>
        <v>26.115102040816328</v>
      </c>
      <c r="H1281" s="17">
        <f t="shared" si="65"/>
        <v>26.115102040816328</v>
      </c>
      <c r="I1281" s="65" t="s">
        <v>3170</v>
      </c>
      <c r="J1281" s="18">
        <v>94051190</v>
      </c>
      <c r="K1281" s="18" t="s">
        <v>68</v>
      </c>
      <c r="L1281" s="18" t="s">
        <v>3247</v>
      </c>
      <c r="M1281" s="18" t="s">
        <v>4412</v>
      </c>
      <c r="N1281" s="18">
        <v>0.52</v>
      </c>
      <c r="O1281" s="18">
        <v>0.64</v>
      </c>
      <c r="P1281" s="18" t="s">
        <v>52</v>
      </c>
      <c r="Q1281" s="22">
        <v>10</v>
      </c>
      <c r="R1281" s="19"/>
      <c r="S1281" s="19"/>
      <c r="T1281" s="18"/>
      <c r="U1281" s="18" t="s">
        <v>55</v>
      </c>
      <c r="V1281" s="18"/>
      <c r="W1281" s="18"/>
      <c r="X1281" s="18"/>
      <c r="Y1281" s="18"/>
      <c r="AB1281" s="67" t="s">
        <v>3285</v>
      </c>
      <c r="AC1281" s="68">
        <v>2</v>
      </c>
    </row>
    <row r="1282" spans="1:29" ht="12" customHeight="1">
      <c r="A1282" s="11" t="s">
        <v>4413</v>
      </c>
      <c r="B1282" s="12">
        <v>5901477341502</v>
      </c>
      <c r="C1282" s="21" t="s">
        <v>4414</v>
      </c>
      <c r="E1282" s="65">
        <v>639.82000000000005</v>
      </c>
      <c r="F1282" s="15">
        <f t="shared" si="63"/>
        <v>639.82000000000005</v>
      </c>
      <c r="G1282" s="16">
        <f t="shared" si="64"/>
        <v>26.115102040816328</v>
      </c>
      <c r="H1282" s="17">
        <f t="shared" si="65"/>
        <v>26.115102040816328</v>
      </c>
      <c r="I1282" s="65" t="s">
        <v>3170</v>
      </c>
      <c r="J1282" s="18">
        <v>94051190</v>
      </c>
      <c r="K1282" s="18" t="s">
        <v>68</v>
      </c>
      <c r="L1282" s="18" t="s">
        <v>3247</v>
      </c>
      <c r="M1282" s="18" t="s">
        <v>4412</v>
      </c>
      <c r="N1282" s="18">
        <v>0.51</v>
      </c>
      <c r="O1282" s="18">
        <v>0.63200000000000001</v>
      </c>
      <c r="P1282" s="18" t="s">
        <v>52</v>
      </c>
      <c r="Q1282" s="22">
        <v>10</v>
      </c>
      <c r="R1282" s="19"/>
      <c r="S1282" s="19"/>
      <c r="T1282" s="18"/>
      <c r="U1282" s="18" t="s">
        <v>55</v>
      </c>
      <c r="V1282" s="18"/>
      <c r="W1282" s="18"/>
      <c r="X1282" s="18"/>
      <c r="Y1282" s="18"/>
      <c r="AB1282" s="67" t="s">
        <v>3285</v>
      </c>
      <c r="AC1282" s="68">
        <v>2</v>
      </c>
    </row>
    <row r="1283" spans="1:29" ht="12" customHeight="1">
      <c r="A1283" s="11" t="s">
        <v>4415</v>
      </c>
      <c r="B1283" s="12">
        <v>5901477341519</v>
      </c>
      <c r="C1283" s="21" t="s">
        <v>4416</v>
      </c>
      <c r="E1283" s="65">
        <v>959.56</v>
      </c>
      <c r="F1283" s="15">
        <f t="shared" si="63"/>
        <v>959.56</v>
      </c>
      <c r="G1283" s="16">
        <f t="shared" si="64"/>
        <v>39.16571428571428</v>
      </c>
      <c r="H1283" s="17">
        <f t="shared" si="65"/>
        <v>39.16571428571428</v>
      </c>
      <c r="I1283" s="65" t="s">
        <v>3170</v>
      </c>
      <c r="J1283" s="18">
        <v>94051190</v>
      </c>
      <c r="K1283" s="18" t="s">
        <v>68</v>
      </c>
      <c r="L1283" s="18" t="s">
        <v>3247</v>
      </c>
      <c r="M1283" s="18" t="s">
        <v>4417</v>
      </c>
      <c r="N1283" s="18">
        <v>0.88</v>
      </c>
      <c r="O1283" s="18">
        <v>1.081</v>
      </c>
      <c r="P1283" s="18" t="s">
        <v>52</v>
      </c>
      <c r="Q1283" s="22">
        <v>10</v>
      </c>
      <c r="R1283" s="19"/>
      <c r="S1283" s="19"/>
      <c r="T1283" s="18"/>
      <c r="U1283" s="18" t="s">
        <v>55</v>
      </c>
      <c r="V1283" s="18"/>
      <c r="W1283" s="18"/>
      <c r="X1283" s="18"/>
      <c r="Y1283" s="18"/>
      <c r="AB1283" s="67" t="s">
        <v>3285</v>
      </c>
      <c r="AC1283" s="68">
        <v>2</v>
      </c>
    </row>
    <row r="1284" spans="1:29" ht="12" customHeight="1">
      <c r="A1284" s="11" t="s">
        <v>4418</v>
      </c>
      <c r="B1284" s="12">
        <v>5901477341526</v>
      </c>
      <c r="C1284" s="21" t="s">
        <v>4419</v>
      </c>
      <c r="E1284" s="65">
        <v>959.56</v>
      </c>
      <c r="F1284" s="15">
        <f t="shared" si="63"/>
        <v>959.56</v>
      </c>
      <c r="G1284" s="16">
        <f t="shared" si="64"/>
        <v>39.16571428571428</v>
      </c>
      <c r="H1284" s="17">
        <f t="shared" si="65"/>
        <v>39.16571428571428</v>
      </c>
      <c r="I1284" s="65" t="s">
        <v>3170</v>
      </c>
      <c r="J1284" s="18">
        <v>94051190</v>
      </c>
      <c r="K1284" s="18" t="s">
        <v>68</v>
      </c>
      <c r="L1284" s="18" t="s">
        <v>3247</v>
      </c>
      <c r="M1284" s="18" t="s">
        <v>4417</v>
      </c>
      <c r="N1284" s="18">
        <v>0.88</v>
      </c>
      <c r="O1284" s="18">
        <v>1.0840000000000001</v>
      </c>
      <c r="P1284" s="18" t="s">
        <v>52</v>
      </c>
      <c r="Q1284" s="22">
        <v>10</v>
      </c>
      <c r="R1284" s="19"/>
      <c r="S1284" s="19"/>
      <c r="T1284" s="18"/>
      <c r="U1284" s="18" t="s">
        <v>55</v>
      </c>
      <c r="V1284" s="18"/>
      <c r="W1284" s="18"/>
      <c r="X1284" s="18"/>
      <c r="Y1284" s="18"/>
      <c r="AB1284" s="67" t="s">
        <v>3285</v>
      </c>
      <c r="AC1284" s="68">
        <v>2</v>
      </c>
    </row>
    <row r="1285" spans="1:29" ht="12" customHeight="1">
      <c r="A1285" s="11" t="s">
        <v>4420</v>
      </c>
      <c r="B1285" s="12">
        <v>5901477341533</v>
      </c>
      <c r="C1285" s="21" t="s">
        <v>4421</v>
      </c>
      <c r="E1285" s="65">
        <v>1279.96</v>
      </c>
      <c r="F1285" s="15">
        <f t="shared" ref="F1285:F1348" si="66">E1285*(1-$E$1)</f>
        <v>1279.96</v>
      </c>
      <c r="G1285" s="16">
        <f t="shared" si="64"/>
        <v>52.243265306122453</v>
      </c>
      <c r="H1285" s="17">
        <f t="shared" si="65"/>
        <v>52.243265306122453</v>
      </c>
      <c r="I1285" s="65" t="s">
        <v>3170</v>
      </c>
      <c r="J1285" s="18">
        <v>94051190</v>
      </c>
      <c r="K1285" s="18" t="s">
        <v>68</v>
      </c>
      <c r="L1285" s="18" t="s">
        <v>3247</v>
      </c>
      <c r="M1285" s="18" t="s">
        <v>4422</v>
      </c>
      <c r="N1285" s="18">
        <v>1.43</v>
      </c>
      <c r="O1285" s="18">
        <v>1.752</v>
      </c>
      <c r="P1285" s="18" t="s">
        <v>52</v>
      </c>
      <c r="Q1285" s="22">
        <v>5</v>
      </c>
      <c r="R1285" s="19"/>
      <c r="S1285" s="19"/>
      <c r="T1285" s="18"/>
      <c r="U1285" s="18" t="s">
        <v>55</v>
      </c>
      <c r="V1285" s="18"/>
      <c r="W1285" s="18"/>
      <c r="X1285" s="18"/>
      <c r="Y1285" s="18"/>
      <c r="AB1285" s="67" t="s">
        <v>3285</v>
      </c>
      <c r="AC1285" s="68">
        <v>2</v>
      </c>
    </row>
    <row r="1286" spans="1:29" ht="12" customHeight="1">
      <c r="A1286" s="11" t="s">
        <v>4423</v>
      </c>
      <c r="B1286" s="12">
        <v>5901477341540</v>
      </c>
      <c r="C1286" s="21" t="s">
        <v>4424</v>
      </c>
      <c r="E1286" s="65">
        <v>1279.96</v>
      </c>
      <c r="F1286" s="15">
        <f t="shared" si="66"/>
        <v>1279.96</v>
      </c>
      <c r="G1286" s="16">
        <f t="shared" si="64"/>
        <v>52.243265306122453</v>
      </c>
      <c r="H1286" s="17">
        <f t="shared" si="65"/>
        <v>52.243265306122453</v>
      </c>
      <c r="I1286" s="65" t="s">
        <v>3170</v>
      </c>
      <c r="J1286" s="18">
        <v>94051190</v>
      </c>
      <c r="K1286" s="18" t="s">
        <v>68</v>
      </c>
      <c r="L1286" s="18" t="s">
        <v>3247</v>
      </c>
      <c r="M1286" s="18" t="s">
        <v>4422</v>
      </c>
      <c r="N1286" s="18">
        <v>1.43</v>
      </c>
      <c r="O1286" s="18">
        <v>1.7509999999999999</v>
      </c>
      <c r="P1286" s="18" t="s">
        <v>52</v>
      </c>
      <c r="Q1286" s="22">
        <v>5</v>
      </c>
      <c r="R1286" s="19"/>
      <c r="S1286" s="19"/>
      <c r="T1286" s="18"/>
      <c r="U1286" s="18" t="s">
        <v>55</v>
      </c>
      <c r="V1286" s="18"/>
      <c r="W1286" s="18"/>
      <c r="X1286" s="18"/>
      <c r="Y1286" s="18"/>
      <c r="AB1286" s="67" t="s">
        <v>3285</v>
      </c>
      <c r="AC1286" s="68">
        <v>2</v>
      </c>
    </row>
    <row r="1287" spans="1:29" ht="12" customHeight="1">
      <c r="A1287" s="11" t="s">
        <v>4425</v>
      </c>
      <c r="B1287" s="12">
        <v>5901477341557</v>
      </c>
      <c r="C1287" s="21" t="s">
        <v>4426</v>
      </c>
      <c r="E1287" s="65">
        <v>831.99</v>
      </c>
      <c r="F1287" s="15">
        <f t="shared" si="66"/>
        <v>831.99</v>
      </c>
      <c r="G1287" s="16">
        <f t="shared" si="64"/>
        <v>33.958775510204084</v>
      </c>
      <c r="H1287" s="17">
        <f t="shared" si="65"/>
        <v>33.958775510204084</v>
      </c>
      <c r="I1287" s="65" t="s">
        <v>3170</v>
      </c>
      <c r="J1287" s="18">
        <v>94051140</v>
      </c>
      <c r="K1287" s="18" t="s">
        <v>68</v>
      </c>
      <c r="L1287" s="18" t="s">
        <v>3247</v>
      </c>
      <c r="M1287" s="18" t="s">
        <v>4351</v>
      </c>
      <c r="N1287" s="18">
        <v>0.56000000000000005</v>
      </c>
      <c r="O1287" s="18">
        <v>0.80400000000000005</v>
      </c>
      <c r="P1287" s="18" t="s">
        <v>52</v>
      </c>
      <c r="Q1287" s="22">
        <v>10</v>
      </c>
      <c r="R1287" s="19"/>
      <c r="S1287" s="19"/>
      <c r="T1287" s="18"/>
      <c r="U1287" s="18" t="s">
        <v>55</v>
      </c>
      <c r="V1287" s="18"/>
      <c r="W1287" s="18"/>
      <c r="X1287" s="18"/>
      <c r="Y1287" s="18"/>
      <c r="AB1287" s="67" t="s">
        <v>3285</v>
      </c>
      <c r="AC1287" s="68">
        <v>2</v>
      </c>
    </row>
    <row r="1288" spans="1:29" ht="12" customHeight="1">
      <c r="A1288" s="11" t="s">
        <v>4427</v>
      </c>
      <c r="B1288" s="12">
        <v>5901477341564</v>
      </c>
      <c r="C1288" s="21" t="s">
        <v>4428</v>
      </c>
      <c r="E1288" s="65">
        <v>1058.4100000000001</v>
      </c>
      <c r="F1288" s="15">
        <f t="shared" si="66"/>
        <v>1058.4100000000001</v>
      </c>
      <c r="G1288" s="16">
        <f t="shared" si="64"/>
        <v>43.200408163265308</v>
      </c>
      <c r="H1288" s="17">
        <f t="shared" si="65"/>
        <v>43.200408163265308</v>
      </c>
      <c r="I1288" s="65" t="s">
        <v>3170</v>
      </c>
      <c r="J1288" s="18">
        <v>94051140</v>
      </c>
      <c r="K1288" s="18" t="s">
        <v>68</v>
      </c>
      <c r="L1288" s="18" t="s">
        <v>3247</v>
      </c>
      <c r="M1288" s="18" t="s">
        <v>4354</v>
      </c>
      <c r="N1288" s="18">
        <v>0.72</v>
      </c>
      <c r="O1288" s="18">
        <v>1.0269999999999999</v>
      </c>
      <c r="P1288" s="18" t="s">
        <v>52</v>
      </c>
      <c r="Q1288" s="22">
        <v>10</v>
      </c>
      <c r="R1288" s="19"/>
      <c r="S1288" s="19"/>
      <c r="T1288" s="18"/>
      <c r="U1288" s="18" t="s">
        <v>55</v>
      </c>
      <c r="V1288" s="18"/>
      <c r="W1288" s="18"/>
      <c r="X1288" s="18"/>
      <c r="Y1288" s="18"/>
      <c r="AB1288" s="67" t="s">
        <v>3285</v>
      </c>
      <c r="AC1288" s="68">
        <v>2</v>
      </c>
    </row>
    <row r="1289" spans="1:29" ht="12" customHeight="1">
      <c r="A1289" s="11" t="s">
        <v>4429</v>
      </c>
      <c r="B1289" s="12">
        <v>5901477341571</v>
      </c>
      <c r="C1289" s="21" t="s">
        <v>4430</v>
      </c>
      <c r="E1289" s="65">
        <v>1251.23</v>
      </c>
      <c r="F1289" s="15">
        <f t="shared" si="66"/>
        <v>1251.23</v>
      </c>
      <c r="G1289" s="16">
        <f t="shared" si="64"/>
        <v>51.070612244897958</v>
      </c>
      <c r="H1289" s="17">
        <f t="shared" si="65"/>
        <v>51.070612244897958</v>
      </c>
      <c r="I1289" s="65" t="s">
        <v>3170</v>
      </c>
      <c r="J1289" s="18">
        <v>94051140</v>
      </c>
      <c r="K1289" s="18" t="s">
        <v>68</v>
      </c>
      <c r="L1289" s="18" t="s">
        <v>3247</v>
      </c>
      <c r="M1289" s="18" t="s">
        <v>4422</v>
      </c>
      <c r="N1289" s="18">
        <v>1.31</v>
      </c>
      <c r="O1289" s="18">
        <v>1.764</v>
      </c>
      <c r="P1289" s="18" t="s">
        <v>52</v>
      </c>
      <c r="Q1289" s="22">
        <v>5</v>
      </c>
      <c r="R1289" s="19"/>
      <c r="S1289" s="19"/>
      <c r="T1289" s="18"/>
      <c r="U1289" s="18" t="s">
        <v>55</v>
      </c>
      <c r="V1289" s="18"/>
      <c r="W1289" s="18"/>
      <c r="X1289" s="18"/>
      <c r="Y1289" s="18"/>
      <c r="AB1289" s="67" t="s">
        <v>3285</v>
      </c>
      <c r="AC1289" s="68">
        <v>2</v>
      </c>
    </row>
    <row r="1290" spans="1:29" ht="12" customHeight="1">
      <c r="A1290" s="11" t="s">
        <v>4431</v>
      </c>
      <c r="B1290" s="12" t="s">
        <v>4432</v>
      </c>
      <c r="C1290" s="27" t="s">
        <v>4433</v>
      </c>
      <c r="E1290" s="65">
        <v>633.16</v>
      </c>
      <c r="F1290" s="15">
        <f t="shared" si="66"/>
        <v>633.16</v>
      </c>
      <c r="G1290" s="16">
        <f t="shared" si="64"/>
        <v>25.843265306122447</v>
      </c>
      <c r="H1290" s="17">
        <f t="shared" si="65"/>
        <v>25.843265306122447</v>
      </c>
      <c r="I1290" s="19" t="s">
        <v>3170</v>
      </c>
      <c r="J1290" s="18" t="s">
        <v>4434</v>
      </c>
      <c r="K1290" s="18" t="s">
        <v>68</v>
      </c>
      <c r="L1290" s="18" t="s">
        <v>3247</v>
      </c>
      <c r="M1290" s="22"/>
      <c r="N1290" s="18">
        <v>0.36799999999999999</v>
      </c>
      <c r="O1290" s="18">
        <v>0.374</v>
      </c>
      <c r="P1290" s="18" t="s">
        <v>52</v>
      </c>
      <c r="Q1290" s="18">
        <v>6</v>
      </c>
      <c r="R1290" s="18"/>
      <c r="S1290" s="18"/>
      <c r="T1290" s="18"/>
      <c r="U1290" s="18" t="s">
        <v>55</v>
      </c>
      <c r="W1290" s="18"/>
      <c r="Y1290" s="18"/>
      <c r="AB1290" s="67" t="s">
        <v>3249</v>
      </c>
      <c r="AC1290" s="68">
        <v>7</v>
      </c>
    </row>
    <row r="1291" spans="1:29" ht="12" customHeight="1">
      <c r="A1291" s="11" t="s">
        <v>4435</v>
      </c>
      <c r="B1291" s="12">
        <v>5901477341618</v>
      </c>
      <c r="C1291" s="21" t="s">
        <v>4436</v>
      </c>
      <c r="E1291" s="65">
        <v>966.7</v>
      </c>
      <c r="F1291" s="15">
        <f t="shared" si="66"/>
        <v>966.7</v>
      </c>
      <c r="G1291" s="16">
        <f t="shared" si="64"/>
        <v>39.457142857142856</v>
      </c>
      <c r="H1291" s="17">
        <f t="shared" si="65"/>
        <v>39.457142857142856</v>
      </c>
      <c r="I1291" s="18" t="s">
        <v>3170</v>
      </c>
      <c r="J1291" s="18">
        <v>94051190</v>
      </c>
      <c r="K1291" s="18" t="s">
        <v>68</v>
      </c>
      <c r="L1291" s="18" t="s">
        <v>3247</v>
      </c>
      <c r="M1291" s="22" t="s">
        <v>4342</v>
      </c>
      <c r="N1291" s="19">
        <v>0.73</v>
      </c>
      <c r="O1291" s="19">
        <v>0.95</v>
      </c>
      <c r="P1291" s="18" t="s">
        <v>52</v>
      </c>
      <c r="Q1291" s="18">
        <v>10</v>
      </c>
      <c r="R1291" s="18"/>
      <c r="S1291" s="18"/>
      <c r="T1291" s="19"/>
      <c r="U1291" s="18" t="s">
        <v>55</v>
      </c>
      <c r="V1291" s="18"/>
      <c r="W1291" s="18"/>
      <c r="X1291" s="18"/>
      <c r="Y1291" s="18"/>
      <c r="AB1291" s="67" t="s">
        <v>3285</v>
      </c>
      <c r="AC1291" s="68">
        <v>2</v>
      </c>
    </row>
    <row r="1292" spans="1:29" ht="12" customHeight="1">
      <c r="A1292" s="11" t="s">
        <v>4437</v>
      </c>
      <c r="B1292" s="12">
        <v>5901477341625</v>
      </c>
      <c r="C1292" s="21" t="s">
        <v>4438</v>
      </c>
      <c r="E1292" s="65">
        <v>1279.96</v>
      </c>
      <c r="F1292" s="15">
        <f t="shared" si="66"/>
        <v>1279.96</v>
      </c>
      <c r="G1292" s="16">
        <f t="shared" si="64"/>
        <v>52.243265306122453</v>
      </c>
      <c r="H1292" s="17">
        <f t="shared" si="65"/>
        <v>52.243265306122453</v>
      </c>
      <c r="I1292" s="18" t="s">
        <v>3170</v>
      </c>
      <c r="J1292" s="18">
        <v>94051190</v>
      </c>
      <c r="K1292" s="18" t="s">
        <v>68</v>
      </c>
      <c r="L1292" s="18" t="s">
        <v>3247</v>
      </c>
      <c r="M1292" s="22" t="s">
        <v>4439</v>
      </c>
      <c r="N1292" s="19">
        <v>1.44</v>
      </c>
      <c r="O1292" s="19">
        <v>1.827</v>
      </c>
      <c r="P1292" s="18" t="s">
        <v>52</v>
      </c>
      <c r="Q1292" s="18">
        <v>5</v>
      </c>
      <c r="R1292" s="18"/>
      <c r="S1292" s="18"/>
      <c r="T1292" s="19"/>
      <c r="U1292" s="18" t="s">
        <v>55</v>
      </c>
      <c r="V1292" s="18"/>
      <c r="W1292" s="18"/>
      <c r="X1292" s="18"/>
      <c r="Y1292" s="18"/>
      <c r="AB1292" s="67" t="s">
        <v>3285</v>
      </c>
      <c r="AC1292" s="68">
        <v>2</v>
      </c>
    </row>
    <row r="1293" spans="1:29" ht="12" customHeight="1">
      <c r="A1293" s="11" t="s">
        <v>4440</v>
      </c>
      <c r="B1293" s="12">
        <v>5901477341649</v>
      </c>
      <c r="C1293" s="21" t="s">
        <v>4441</v>
      </c>
      <c r="E1293" s="65">
        <v>1137.29</v>
      </c>
      <c r="F1293" s="15">
        <f t="shared" si="66"/>
        <v>1137.29</v>
      </c>
      <c r="G1293" s="16">
        <f t="shared" si="64"/>
        <v>46.42</v>
      </c>
      <c r="H1293" s="17">
        <f t="shared" si="65"/>
        <v>46.42</v>
      </c>
      <c r="I1293" s="18" t="s">
        <v>3170</v>
      </c>
      <c r="J1293" s="18">
        <v>94051190</v>
      </c>
      <c r="K1293" s="18" t="s">
        <v>68</v>
      </c>
      <c r="L1293" s="18" t="s">
        <v>3247</v>
      </c>
      <c r="M1293" s="22" t="s">
        <v>4442</v>
      </c>
      <c r="N1293" s="19">
        <v>1.17</v>
      </c>
      <c r="O1293" s="19">
        <v>1.4630000000000001</v>
      </c>
      <c r="P1293" s="18" t="s">
        <v>52</v>
      </c>
      <c r="Q1293" s="18">
        <v>8</v>
      </c>
      <c r="R1293" s="18"/>
      <c r="S1293" s="18"/>
      <c r="T1293" s="19"/>
      <c r="U1293" s="18" t="s">
        <v>55</v>
      </c>
      <c r="V1293" s="18"/>
      <c r="W1293" s="18"/>
      <c r="X1293" s="18"/>
      <c r="Y1293" s="18"/>
      <c r="AB1293" s="67" t="s">
        <v>3285</v>
      </c>
      <c r="AC1293" s="68">
        <v>2</v>
      </c>
    </row>
    <row r="1294" spans="1:29" ht="12" customHeight="1">
      <c r="A1294" s="11" t="s">
        <v>4443</v>
      </c>
      <c r="B1294" s="12">
        <v>5901477341670</v>
      </c>
      <c r="C1294" s="21" t="s">
        <v>4444</v>
      </c>
      <c r="E1294" s="65">
        <v>1137.29</v>
      </c>
      <c r="F1294" s="15">
        <f t="shared" si="66"/>
        <v>1137.29</v>
      </c>
      <c r="G1294" s="16">
        <f t="shared" si="64"/>
        <v>46.42</v>
      </c>
      <c r="H1294" s="17">
        <f t="shared" si="65"/>
        <v>46.42</v>
      </c>
      <c r="I1294" s="18" t="s">
        <v>3170</v>
      </c>
      <c r="J1294" s="18">
        <v>94051190</v>
      </c>
      <c r="K1294" s="18" t="s">
        <v>68</v>
      </c>
      <c r="L1294" s="18" t="s">
        <v>3247</v>
      </c>
      <c r="M1294" s="22" t="s">
        <v>4445</v>
      </c>
      <c r="N1294" s="19">
        <v>1.9</v>
      </c>
      <c r="O1294" s="19">
        <v>2.2000000000000002</v>
      </c>
      <c r="P1294" s="18" t="s">
        <v>52</v>
      </c>
      <c r="Q1294" s="18">
        <v>8</v>
      </c>
      <c r="R1294" s="18"/>
      <c r="S1294" s="18"/>
      <c r="T1294" s="19"/>
      <c r="U1294" s="18" t="s">
        <v>55</v>
      </c>
      <c r="V1294" s="18"/>
      <c r="W1294" s="18"/>
      <c r="X1294" s="18"/>
      <c r="Y1294" s="18"/>
      <c r="AB1294" s="67" t="s">
        <v>3285</v>
      </c>
      <c r="AC1294" s="68">
        <v>2</v>
      </c>
    </row>
    <row r="1295" spans="1:29" ht="12" customHeight="1">
      <c r="A1295" s="11" t="s">
        <v>4446</v>
      </c>
      <c r="B1295" s="12" t="s">
        <v>4447</v>
      </c>
      <c r="C1295" s="27" t="s">
        <v>4448</v>
      </c>
      <c r="E1295" s="65">
        <v>283.88</v>
      </c>
      <c r="F1295" s="15">
        <f t="shared" si="66"/>
        <v>283.88</v>
      </c>
      <c r="G1295" s="16">
        <f t="shared" si="64"/>
        <v>11.586938775510204</v>
      </c>
      <c r="H1295" s="17">
        <f t="shared" si="65"/>
        <v>11.586938775510204</v>
      </c>
      <c r="I1295" s="19" t="s">
        <v>3170</v>
      </c>
      <c r="J1295" s="18" t="s">
        <v>3684</v>
      </c>
      <c r="K1295" s="18" t="s">
        <v>68</v>
      </c>
      <c r="L1295" s="18" t="s">
        <v>3247</v>
      </c>
      <c r="M1295" s="22"/>
      <c r="N1295" s="18">
        <v>0.159</v>
      </c>
      <c r="O1295" s="18">
        <v>0.20899999999999999</v>
      </c>
      <c r="P1295" s="18" t="s">
        <v>52</v>
      </c>
      <c r="Q1295" s="18">
        <v>30</v>
      </c>
      <c r="R1295" s="18"/>
      <c r="S1295" s="18"/>
      <c r="T1295" s="18"/>
      <c r="U1295" s="18" t="s">
        <v>55</v>
      </c>
      <c r="W1295" s="18"/>
      <c r="Y1295" s="18"/>
      <c r="AB1295" s="67" t="s">
        <v>3285</v>
      </c>
      <c r="AC1295" s="68">
        <v>2</v>
      </c>
    </row>
    <row r="1296" spans="1:29" ht="12" customHeight="1">
      <c r="A1296" s="11" t="s">
        <v>4449</v>
      </c>
      <c r="B1296" s="12">
        <v>5901477341694</v>
      </c>
      <c r="C1296" s="21" t="s">
        <v>4450</v>
      </c>
      <c r="D1296" s="27" t="s">
        <v>4451</v>
      </c>
      <c r="E1296" s="65">
        <v>1421.82</v>
      </c>
      <c r="F1296" s="15">
        <f t="shared" si="66"/>
        <v>1421.82</v>
      </c>
      <c r="G1296" s="16">
        <f t="shared" si="64"/>
        <v>58.033469387755098</v>
      </c>
      <c r="H1296" s="17">
        <f t="shared" si="65"/>
        <v>58.033469387755098</v>
      </c>
      <c r="I1296" s="18" t="s">
        <v>3170</v>
      </c>
      <c r="J1296" s="18">
        <v>94051140</v>
      </c>
      <c r="K1296" s="18" t="s">
        <v>68</v>
      </c>
      <c r="L1296" s="18" t="s">
        <v>3247</v>
      </c>
      <c r="M1296" s="22" t="s">
        <v>4452</v>
      </c>
      <c r="N1296" s="19">
        <v>1.56</v>
      </c>
      <c r="O1296" s="19">
        <v>2</v>
      </c>
      <c r="P1296" s="18" t="s">
        <v>52</v>
      </c>
      <c r="Q1296" s="18">
        <v>5</v>
      </c>
      <c r="R1296" s="18"/>
      <c r="S1296" s="18"/>
      <c r="T1296" s="19"/>
      <c r="U1296" s="18" t="s">
        <v>55</v>
      </c>
      <c r="V1296" s="18"/>
      <c r="W1296" s="18"/>
      <c r="X1296" s="18"/>
      <c r="Y1296" s="18"/>
      <c r="AB1296" s="67" t="s">
        <v>3285</v>
      </c>
      <c r="AC1296" s="68">
        <v>2</v>
      </c>
    </row>
    <row r="1297" spans="1:29" ht="12" customHeight="1">
      <c r="A1297" s="11" t="s">
        <v>4453</v>
      </c>
      <c r="B1297" s="12">
        <v>5901477341700</v>
      </c>
      <c r="C1297" s="21" t="s">
        <v>4454</v>
      </c>
      <c r="D1297" s="27" t="s">
        <v>4451</v>
      </c>
      <c r="E1297" s="65">
        <v>1421.82</v>
      </c>
      <c r="F1297" s="15">
        <f t="shared" si="66"/>
        <v>1421.82</v>
      </c>
      <c r="G1297" s="16">
        <f t="shared" ref="G1297:G1360" si="67">E1297/$E$2</f>
        <v>58.033469387755098</v>
      </c>
      <c r="H1297" s="17">
        <f t="shared" si="65"/>
        <v>58.033469387755098</v>
      </c>
      <c r="I1297" s="18" t="s">
        <v>3170</v>
      </c>
      <c r="J1297" s="18">
        <v>94051140</v>
      </c>
      <c r="K1297" s="18" t="s">
        <v>68</v>
      </c>
      <c r="L1297" s="18" t="s">
        <v>3247</v>
      </c>
      <c r="M1297" s="22" t="s">
        <v>4391</v>
      </c>
      <c r="N1297" s="19">
        <v>1.85</v>
      </c>
      <c r="O1297" s="19">
        <v>2.246</v>
      </c>
      <c r="P1297" s="18" t="s">
        <v>52</v>
      </c>
      <c r="Q1297" s="18">
        <v>5</v>
      </c>
      <c r="R1297" s="18"/>
      <c r="S1297" s="18"/>
      <c r="T1297" s="19"/>
      <c r="U1297" s="18" t="s">
        <v>55</v>
      </c>
      <c r="V1297" s="18"/>
      <c r="W1297" s="18"/>
      <c r="X1297" s="18"/>
      <c r="Y1297" s="18"/>
      <c r="AB1297" s="67" t="s">
        <v>3285</v>
      </c>
      <c r="AC1297" s="68">
        <v>2</v>
      </c>
    </row>
    <row r="1298" spans="1:29" ht="12" customHeight="1">
      <c r="A1298" s="11" t="s">
        <v>4455</v>
      </c>
      <c r="B1298" s="12">
        <v>5901477341847</v>
      </c>
      <c r="C1298" s="21" t="s">
        <v>4456</v>
      </c>
      <c r="E1298" s="65">
        <v>231.05</v>
      </c>
      <c r="F1298" s="15">
        <f t="shared" si="66"/>
        <v>231.05</v>
      </c>
      <c r="G1298" s="16">
        <f t="shared" si="67"/>
        <v>9.4306122448979597</v>
      </c>
      <c r="H1298" s="17">
        <f t="shared" si="65"/>
        <v>9.4306122448979597</v>
      </c>
      <c r="I1298" s="18" t="s">
        <v>3170</v>
      </c>
      <c r="J1298" s="18">
        <v>94054940</v>
      </c>
      <c r="K1298" s="18" t="s">
        <v>68</v>
      </c>
      <c r="L1298" s="18" t="s">
        <v>3247</v>
      </c>
      <c r="M1298" s="22" t="s">
        <v>4457</v>
      </c>
      <c r="N1298" s="19">
        <v>0.35399999999999998</v>
      </c>
      <c r="O1298" s="19">
        <v>0.35899999999999999</v>
      </c>
      <c r="P1298" s="18" t="s">
        <v>52</v>
      </c>
      <c r="Q1298" s="18">
        <v>6</v>
      </c>
      <c r="R1298" s="18"/>
      <c r="S1298" s="18"/>
      <c r="T1298" s="19"/>
      <c r="U1298" s="18" t="s">
        <v>55</v>
      </c>
      <c r="V1298" s="18"/>
      <c r="W1298" s="18"/>
      <c r="X1298" s="18"/>
      <c r="Y1298" s="18"/>
      <c r="AB1298" s="67" t="s">
        <v>3249</v>
      </c>
      <c r="AC1298" s="68">
        <v>7</v>
      </c>
    </row>
    <row r="1299" spans="1:29" ht="12" customHeight="1">
      <c r="A1299" s="11" t="s">
        <v>4458</v>
      </c>
      <c r="B1299" s="12">
        <v>5901477341854</v>
      </c>
      <c r="C1299" s="21" t="s">
        <v>4459</v>
      </c>
      <c r="E1299" s="65">
        <v>231.05</v>
      </c>
      <c r="F1299" s="15">
        <f t="shared" si="66"/>
        <v>231.05</v>
      </c>
      <c r="G1299" s="16">
        <f t="shared" si="67"/>
        <v>9.4306122448979597</v>
      </c>
      <c r="H1299" s="17">
        <f t="shared" si="65"/>
        <v>9.4306122448979597</v>
      </c>
      <c r="I1299" s="18" t="s">
        <v>3170</v>
      </c>
      <c r="J1299" s="18">
        <v>94054940</v>
      </c>
      <c r="K1299" s="18" t="s">
        <v>68</v>
      </c>
      <c r="L1299" s="18" t="s">
        <v>3247</v>
      </c>
      <c r="M1299" s="22" t="s">
        <v>4457</v>
      </c>
      <c r="N1299" s="19">
        <v>0.34699999999999998</v>
      </c>
      <c r="O1299" s="19">
        <v>0.35199999999999998</v>
      </c>
      <c r="P1299" s="18" t="s">
        <v>52</v>
      </c>
      <c r="Q1299" s="18">
        <v>6</v>
      </c>
      <c r="R1299" s="18"/>
      <c r="S1299" s="18"/>
      <c r="T1299" s="19"/>
      <c r="U1299" s="18" t="s">
        <v>55</v>
      </c>
      <c r="V1299" s="18"/>
      <c r="W1299" s="18"/>
      <c r="X1299" s="18"/>
      <c r="Y1299" s="18"/>
      <c r="AB1299" s="67" t="s">
        <v>3249</v>
      </c>
      <c r="AC1299" s="68">
        <v>7</v>
      </c>
    </row>
    <row r="1300" spans="1:29" ht="12" customHeight="1">
      <c r="A1300" s="11" t="s">
        <v>4460</v>
      </c>
      <c r="B1300" s="12">
        <v>5901477341861</v>
      </c>
      <c r="C1300" s="21" t="s">
        <v>4461</v>
      </c>
      <c r="E1300" s="65">
        <v>231.05</v>
      </c>
      <c r="F1300" s="15">
        <f t="shared" si="66"/>
        <v>231.05</v>
      </c>
      <c r="G1300" s="16">
        <f t="shared" si="67"/>
        <v>9.4306122448979597</v>
      </c>
      <c r="H1300" s="17">
        <f t="shared" si="65"/>
        <v>9.4306122448979597</v>
      </c>
      <c r="I1300" s="18" t="s">
        <v>3170</v>
      </c>
      <c r="J1300" s="18">
        <v>94054940</v>
      </c>
      <c r="K1300" s="18" t="s">
        <v>68</v>
      </c>
      <c r="L1300" s="18" t="s">
        <v>3247</v>
      </c>
      <c r="M1300" s="22" t="s">
        <v>4457</v>
      </c>
      <c r="N1300" s="19">
        <v>0.35</v>
      </c>
      <c r="O1300" s="19">
        <v>0.35599999999999998</v>
      </c>
      <c r="P1300" s="18" t="s">
        <v>52</v>
      </c>
      <c r="Q1300" s="18">
        <v>6</v>
      </c>
      <c r="R1300" s="18"/>
      <c r="S1300" s="18"/>
      <c r="T1300" s="19"/>
      <c r="U1300" s="18" t="s">
        <v>55</v>
      </c>
      <c r="V1300" s="18"/>
      <c r="W1300" s="18"/>
      <c r="X1300" s="18"/>
      <c r="Y1300" s="18"/>
      <c r="AB1300" s="67" t="s">
        <v>3285</v>
      </c>
      <c r="AC1300" s="68">
        <v>2</v>
      </c>
    </row>
    <row r="1301" spans="1:29" ht="12" customHeight="1">
      <c r="A1301" s="11" t="s">
        <v>4462</v>
      </c>
      <c r="B1301" s="12" t="s">
        <v>4463</v>
      </c>
      <c r="C1301" s="27" t="s">
        <v>4464</v>
      </c>
      <c r="E1301" s="65">
        <v>283.88</v>
      </c>
      <c r="F1301" s="15">
        <f t="shared" si="66"/>
        <v>283.88</v>
      </c>
      <c r="G1301" s="16">
        <f t="shared" si="67"/>
        <v>11.586938775510204</v>
      </c>
      <c r="H1301" s="17">
        <f t="shared" si="65"/>
        <v>11.586938775510204</v>
      </c>
      <c r="I1301" s="19" t="s">
        <v>3170</v>
      </c>
      <c r="J1301" s="18" t="s">
        <v>3684</v>
      </c>
      <c r="K1301" s="18" t="s">
        <v>68</v>
      </c>
      <c r="L1301" s="18" t="s">
        <v>3247</v>
      </c>
      <c r="M1301" s="22"/>
      <c r="N1301" s="18">
        <v>0.19400000000000001</v>
      </c>
      <c r="O1301" s="18">
        <v>0.248</v>
      </c>
      <c r="P1301" s="18" t="s">
        <v>52</v>
      </c>
      <c r="Q1301" s="18">
        <v>30</v>
      </c>
      <c r="R1301" s="18"/>
      <c r="S1301" s="18"/>
      <c r="T1301" s="18"/>
      <c r="U1301" s="18" t="s">
        <v>55</v>
      </c>
      <c r="W1301" s="18"/>
      <c r="Y1301" s="18"/>
      <c r="AB1301" s="67" t="s">
        <v>3285</v>
      </c>
      <c r="AC1301" s="68">
        <v>2</v>
      </c>
    </row>
    <row r="1302" spans="1:29" ht="12" customHeight="1">
      <c r="A1302" s="11" t="s">
        <v>4465</v>
      </c>
      <c r="B1302" s="12">
        <v>5901477342493</v>
      </c>
      <c r="C1302" s="21" t="s">
        <v>4466</v>
      </c>
      <c r="E1302" s="65">
        <v>212.79</v>
      </c>
      <c r="F1302" s="15">
        <f t="shared" si="66"/>
        <v>212.79</v>
      </c>
      <c r="G1302" s="16">
        <f t="shared" si="67"/>
        <v>8.6853061224489796</v>
      </c>
      <c r="H1302" s="17">
        <f t="shared" si="65"/>
        <v>8.6853061224489796</v>
      </c>
      <c r="I1302" s="18" t="s">
        <v>3170</v>
      </c>
      <c r="J1302" s="18" t="s">
        <v>3684</v>
      </c>
      <c r="K1302" s="18" t="s">
        <v>68</v>
      </c>
      <c r="L1302" s="18" t="s">
        <v>3247</v>
      </c>
      <c r="M1302" s="22" t="s">
        <v>4467</v>
      </c>
      <c r="N1302" s="19">
        <v>0.18</v>
      </c>
      <c r="O1302" s="19">
        <v>0.17899999999999999</v>
      </c>
      <c r="P1302" s="18" t="s">
        <v>52</v>
      </c>
      <c r="Q1302" s="18">
        <v>24</v>
      </c>
      <c r="R1302" s="18"/>
      <c r="S1302" s="18"/>
      <c r="T1302" s="19"/>
      <c r="U1302" s="18" t="s">
        <v>55</v>
      </c>
      <c r="V1302" s="18"/>
      <c r="W1302" s="18"/>
      <c r="X1302" s="18"/>
      <c r="Y1302" s="18"/>
      <c r="AB1302" s="67" t="s">
        <v>3285</v>
      </c>
      <c r="AC1302" s="68">
        <v>2</v>
      </c>
    </row>
    <row r="1303" spans="1:29" ht="12" customHeight="1">
      <c r="A1303" s="11" t="s">
        <v>4468</v>
      </c>
      <c r="B1303" s="12">
        <v>5901477342509</v>
      </c>
      <c r="C1303" s="21" t="s">
        <v>4469</v>
      </c>
      <c r="E1303" s="65">
        <v>279.66000000000003</v>
      </c>
      <c r="F1303" s="15">
        <f t="shared" si="66"/>
        <v>279.66000000000003</v>
      </c>
      <c r="G1303" s="16">
        <f t="shared" si="67"/>
        <v>11.414693877551022</v>
      </c>
      <c r="H1303" s="17">
        <f t="shared" si="65"/>
        <v>11.414693877551022</v>
      </c>
      <c r="I1303" s="18" t="s">
        <v>3170</v>
      </c>
      <c r="J1303" s="18" t="s">
        <v>3684</v>
      </c>
      <c r="K1303" s="18" t="s">
        <v>68</v>
      </c>
      <c r="L1303" s="18" t="s">
        <v>3247</v>
      </c>
      <c r="M1303" s="22" t="s">
        <v>4470</v>
      </c>
      <c r="N1303" s="19">
        <v>0.24</v>
      </c>
      <c r="O1303" s="19">
        <v>0.24099999999999999</v>
      </c>
      <c r="P1303" s="18" t="s">
        <v>52</v>
      </c>
      <c r="Q1303" s="18">
        <v>24</v>
      </c>
      <c r="R1303" s="18"/>
      <c r="S1303" s="18"/>
      <c r="T1303" s="19"/>
      <c r="U1303" s="18" t="s">
        <v>55</v>
      </c>
      <c r="V1303" s="18"/>
      <c r="W1303" s="18"/>
      <c r="X1303" s="18"/>
      <c r="Y1303" s="18"/>
      <c r="AB1303" s="67" t="s">
        <v>3285</v>
      </c>
      <c r="AC1303" s="68">
        <v>2</v>
      </c>
    </row>
    <row r="1304" spans="1:29" ht="12" customHeight="1">
      <c r="A1304" s="11" t="s">
        <v>4471</v>
      </c>
      <c r="B1304" s="12">
        <v>5901477342516</v>
      </c>
      <c r="C1304" s="21" t="s">
        <v>4472</v>
      </c>
      <c r="E1304" s="65">
        <v>241.35</v>
      </c>
      <c r="F1304" s="15">
        <f t="shared" si="66"/>
        <v>241.35</v>
      </c>
      <c r="G1304" s="16">
        <f t="shared" si="67"/>
        <v>9.8510204081632651</v>
      </c>
      <c r="H1304" s="17">
        <f t="shared" si="65"/>
        <v>9.8510204081632651</v>
      </c>
      <c r="I1304" s="18" t="s">
        <v>3170</v>
      </c>
      <c r="J1304" s="18" t="s">
        <v>3684</v>
      </c>
      <c r="K1304" s="18" t="s">
        <v>68</v>
      </c>
      <c r="L1304" s="18" t="s">
        <v>3247</v>
      </c>
      <c r="M1304" s="22" t="s">
        <v>4473</v>
      </c>
      <c r="N1304" s="19">
        <v>0.19</v>
      </c>
      <c r="O1304" s="19">
        <v>0.193</v>
      </c>
      <c r="P1304" s="18" t="s">
        <v>52</v>
      </c>
      <c r="Q1304" s="18">
        <v>24</v>
      </c>
      <c r="R1304" s="18"/>
      <c r="S1304" s="18"/>
      <c r="T1304" s="19"/>
      <c r="U1304" s="18" t="s">
        <v>55</v>
      </c>
      <c r="V1304" s="18"/>
      <c r="W1304" s="18"/>
      <c r="X1304" s="18"/>
      <c r="Y1304" s="18"/>
      <c r="AB1304" s="67" t="s">
        <v>3285</v>
      </c>
      <c r="AC1304" s="68">
        <v>2</v>
      </c>
    </row>
    <row r="1305" spans="1:29" ht="12" customHeight="1">
      <c r="A1305" s="11" t="s">
        <v>4474</v>
      </c>
      <c r="B1305" s="12">
        <v>5901477342523</v>
      </c>
      <c r="C1305" s="21" t="s">
        <v>4475</v>
      </c>
      <c r="E1305" s="65">
        <v>303.83999999999997</v>
      </c>
      <c r="F1305" s="15">
        <f t="shared" si="66"/>
        <v>303.83999999999997</v>
      </c>
      <c r="G1305" s="16">
        <f t="shared" si="67"/>
        <v>12.401632653061224</v>
      </c>
      <c r="H1305" s="17">
        <f t="shared" si="65"/>
        <v>12.401632653061224</v>
      </c>
      <c r="I1305" s="18" t="s">
        <v>3170</v>
      </c>
      <c r="J1305" s="18" t="s">
        <v>3684</v>
      </c>
      <c r="K1305" s="18" t="s">
        <v>68</v>
      </c>
      <c r="L1305" s="18" t="s">
        <v>3247</v>
      </c>
      <c r="M1305" s="22" t="s">
        <v>4476</v>
      </c>
      <c r="N1305" s="19">
        <v>0.28000000000000003</v>
      </c>
      <c r="O1305" s="19">
        <v>0.27900000000000003</v>
      </c>
      <c r="P1305" s="18" t="s">
        <v>52</v>
      </c>
      <c r="Q1305" s="18">
        <v>24</v>
      </c>
      <c r="R1305" s="18"/>
      <c r="S1305" s="18"/>
      <c r="T1305" s="19"/>
      <c r="U1305" s="18" t="s">
        <v>55</v>
      </c>
      <c r="V1305" s="18"/>
      <c r="W1305" s="18"/>
      <c r="X1305" s="18"/>
      <c r="Y1305" s="18"/>
      <c r="AB1305" s="67" t="s">
        <v>3285</v>
      </c>
      <c r="AC1305" s="68">
        <v>2</v>
      </c>
    </row>
    <row r="1306" spans="1:29" ht="12" customHeight="1">
      <c r="A1306" s="11" t="s">
        <v>4477</v>
      </c>
      <c r="B1306" s="12" t="s">
        <v>4478</v>
      </c>
      <c r="C1306" s="27" t="s">
        <v>4479</v>
      </c>
      <c r="E1306" s="65">
        <v>212.79</v>
      </c>
      <c r="F1306" s="15">
        <f t="shared" si="66"/>
        <v>212.79</v>
      </c>
      <c r="G1306" s="16">
        <f t="shared" si="67"/>
        <v>8.6853061224489796</v>
      </c>
      <c r="H1306" s="17">
        <f t="shared" si="65"/>
        <v>8.6853061224489796</v>
      </c>
      <c r="I1306" s="19" t="s">
        <v>3170</v>
      </c>
      <c r="J1306" s="18" t="s">
        <v>3684</v>
      </c>
      <c r="K1306" s="18" t="s">
        <v>68</v>
      </c>
      <c r="L1306" s="18" t="s">
        <v>3247</v>
      </c>
      <c r="M1306" s="22"/>
      <c r="N1306" s="18">
        <v>0.126</v>
      </c>
      <c r="O1306" s="18">
        <v>0.16</v>
      </c>
      <c r="P1306" s="18" t="s">
        <v>52</v>
      </c>
      <c r="Q1306" s="18">
        <v>32</v>
      </c>
      <c r="R1306" s="18"/>
      <c r="S1306" s="18"/>
      <c r="T1306" s="18"/>
      <c r="U1306" s="18" t="s">
        <v>55</v>
      </c>
      <c r="W1306" s="18"/>
      <c r="Y1306" s="18"/>
      <c r="AB1306" s="67" t="s">
        <v>3285</v>
      </c>
      <c r="AC1306" s="68">
        <v>2</v>
      </c>
    </row>
    <row r="1307" spans="1:29" ht="12" customHeight="1">
      <c r="A1307" s="11" t="s">
        <v>4480</v>
      </c>
      <c r="B1307" s="12" t="s">
        <v>4481</v>
      </c>
      <c r="C1307" s="27" t="s">
        <v>4482</v>
      </c>
      <c r="E1307" s="65">
        <v>155.97999999999999</v>
      </c>
      <c r="F1307" s="15">
        <f t="shared" si="66"/>
        <v>155.97999999999999</v>
      </c>
      <c r="G1307" s="16">
        <f t="shared" si="67"/>
        <v>6.3665306122448975</v>
      </c>
      <c r="H1307" s="17">
        <f t="shared" si="65"/>
        <v>6.3665306122448975</v>
      </c>
      <c r="I1307" s="19" t="s">
        <v>3170</v>
      </c>
      <c r="J1307" s="18" t="s">
        <v>4434</v>
      </c>
      <c r="K1307" s="18" t="s">
        <v>68</v>
      </c>
      <c r="L1307" s="18" t="s">
        <v>3247</v>
      </c>
      <c r="M1307" s="22"/>
      <c r="N1307" s="18">
        <v>0.253</v>
      </c>
      <c r="O1307" s="18">
        <v>0.25700000000000001</v>
      </c>
      <c r="P1307" s="18" t="s">
        <v>52</v>
      </c>
      <c r="Q1307" s="18">
        <v>6</v>
      </c>
      <c r="R1307" s="18"/>
      <c r="S1307" s="18"/>
      <c r="T1307" s="18"/>
      <c r="U1307" s="18" t="s">
        <v>55</v>
      </c>
      <c r="W1307" s="18"/>
      <c r="Y1307" s="18"/>
      <c r="AB1307" s="67" t="s">
        <v>3249</v>
      </c>
      <c r="AC1307" s="68">
        <v>7</v>
      </c>
    </row>
    <row r="1308" spans="1:29" ht="12" customHeight="1">
      <c r="A1308" s="11" t="s">
        <v>4483</v>
      </c>
      <c r="B1308" s="12" t="s">
        <v>4484</v>
      </c>
      <c r="C1308" s="27" t="s">
        <v>4485</v>
      </c>
      <c r="E1308" s="65">
        <v>155.97999999999999</v>
      </c>
      <c r="F1308" s="15">
        <f t="shared" si="66"/>
        <v>155.97999999999999</v>
      </c>
      <c r="G1308" s="16">
        <f t="shared" si="67"/>
        <v>6.3665306122448975</v>
      </c>
      <c r="H1308" s="17">
        <f t="shared" si="65"/>
        <v>6.3665306122448975</v>
      </c>
      <c r="I1308" s="19" t="s">
        <v>3170</v>
      </c>
      <c r="J1308" s="18" t="s">
        <v>4434</v>
      </c>
      <c r="K1308" s="18" t="s">
        <v>68</v>
      </c>
      <c r="L1308" s="18" t="s">
        <v>3247</v>
      </c>
      <c r="M1308" s="22"/>
      <c r="N1308" s="18">
        <v>0.26600000000000001</v>
      </c>
      <c r="O1308" s="18">
        <v>0.27</v>
      </c>
      <c r="P1308" s="18" t="s">
        <v>52</v>
      </c>
      <c r="Q1308" s="18">
        <v>6</v>
      </c>
      <c r="R1308" s="18"/>
      <c r="S1308" s="18"/>
      <c r="T1308" s="18"/>
      <c r="U1308" s="18" t="s">
        <v>55</v>
      </c>
      <c r="W1308" s="18"/>
      <c r="Y1308" s="18"/>
      <c r="AB1308" s="67" t="s">
        <v>3249</v>
      </c>
      <c r="AC1308" s="68">
        <v>7</v>
      </c>
    </row>
    <row r="1309" spans="1:29" ht="12" customHeight="1">
      <c r="A1309" s="11" t="s">
        <v>4486</v>
      </c>
      <c r="B1309" s="12" t="s">
        <v>4487</v>
      </c>
      <c r="C1309" s="27" t="s">
        <v>4488</v>
      </c>
      <c r="E1309" s="65">
        <v>142.02000000000001</v>
      </c>
      <c r="F1309" s="15">
        <f t="shared" si="66"/>
        <v>142.02000000000001</v>
      </c>
      <c r="G1309" s="16">
        <f t="shared" si="67"/>
        <v>5.7967346938775517</v>
      </c>
      <c r="H1309" s="17">
        <f t="shared" si="65"/>
        <v>5.7967346938775517</v>
      </c>
      <c r="I1309" s="19" t="s">
        <v>3170</v>
      </c>
      <c r="J1309" s="18" t="s">
        <v>4434</v>
      </c>
      <c r="K1309" s="18" t="s">
        <v>68</v>
      </c>
      <c r="L1309" s="18" t="s">
        <v>3247</v>
      </c>
      <c r="M1309" s="22"/>
      <c r="N1309" s="18">
        <v>0.22</v>
      </c>
      <c r="O1309" s="18">
        <v>0.223</v>
      </c>
      <c r="P1309" s="18" t="s">
        <v>52</v>
      </c>
      <c r="Q1309" s="18">
        <v>6</v>
      </c>
      <c r="R1309" s="18"/>
      <c r="S1309" s="18"/>
      <c r="T1309" s="18"/>
      <c r="U1309" s="18" t="s">
        <v>55</v>
      </c>
      <c r="W1309" s="18"/>
      <c r="Y1309" s="18"/>
      <c r="AB1309" s="67" t="s">
        <v>3249</v>
      </c>
      <c r="AC1309" s="68">
        <v>7</v>
      </c>
    </row>
    <row r="1310" spans="1:29" ht="12" customHeight="1">
      <c r="A1310" s="11" t="s">
        <v>4489</v>
      </c>
      <c r="B1310" s="12" t="s">
        <v>4490</v>
      </c>
      <c r="C1310" s="27" t="s">
        <v>4491</v>
      </c>
      <c r="E1310" s="65">
        <v>142.02000000000001</v>
      </c>
      <c r="F1310" s="15">
        <f t="shared" si="66"/>
        <v>142.02000000000001</v>
      </c>
      <c r="G1310" s="16">
        <f t="shared" si="67"/>
        <v>5.7967346938775517</v>
      </c>
      <c r="H1310" s="17">
        <f t="shared" si="65"/>
        <v>5.7967346938775517</v>
      </c>
      <c r="I1310" s="19" t="s">
        <v>3170</v>
      </c>
      <c r="J1310" s="18" t="s">
        <v>4434</v>
      </c>
      <c r="K1310" s="18" t="s">
        <v>68</v>
      </c>
      <c r="L1310" s="18" t="s">
        <v>3247</v>
      </c>
      <c r="M1310" s="22"/>
      <c r="N1310" s="18">
        <v>0.23100000000000001</v>
      </c>
      <c r="O1310" s="18">
        <v>0.23400000000000001</v>
      </c>
      <c r="P1310" s="18" t="s">
        <v>52</v>
      </c>
      <c r="Q1310" s="18">
        <v>6</v>
      </c>
      <c r="R1310" s="18"/>
      <c r="S1310" s="18"/>
      <c r="T1310" s="18"/>
      <c r="U1310" s="18" t="s">
        <v>55</v>
      </c>
      <c r="W1310" s="18"/>
      <c r="Y1310" s="18"/>
      <c r="AB1310" s="67" t="s">
        <v>3249</v>
      </c>
      <c r="AC1310" s="68">
        <v>7</v>
      </c>
    </row>
    <row r="1311" spans="1:29" ht="12" customHeight="1">
      <c r="A1311" s="11" t="s">
        <v>4492</v>
      </c>
      <c r="B1311" s="12" t="s">
        <v>4493</v>
      </c>
      <c r="C1311" s="27" t="s">
        <v>4494</v>
      </c>
      <c r="E1311" s="65">
        <v>92.35</v>
      </c>
      <c r="F1311" s="15">
        <f t="shared" si="66"/>
        <v>92.35</v>
      </c>
      <c r="G1311" s="16">
        <f t="shared" si="67"/>
        <v>3.7693877551020405</v>
      </c>
      <c r="H1311" s="17">
        <f t="shared" si="65"/>
        <v>3.7693877551020405</v>
      </c>
      <c r="I1311" s="19" t="s">
        <v>3170</v>
      </c>
      <c r="J1311" s="18" t="s">
        <v>4434</v>
      </c>
      <c r="K1311" s="18" t="s">
        <v>68</v>
      </c>
      <c r="L1311" s="18" t="s">
        <v>3247</v>
      </c>
      <c r="M1311" s="22"/>
      <c r="N1311" s="18">
        <v>0.152</v>
      </c>
      <c r="O1311" s="18">
        <v>0.154</v>
      </c>
      <c r="P1311" s="18" t="s">
        <v>52</v>
      </c>
      <c r="Q1311" s="18">
        <v>12</v>
      </c>
      <c r="R1311" s="18"/>
      <c r="S1311" s="18"/>
      <c r="T1311" s="18"/>
      <c r="U1311" s="18" t="s">
        <v>55</v>
      </c>
      <c r="W1311" s="18"/>
      <c r="Y1311" s="18"/>
      <c r="AB1311" s="67" t="s">
        <v>3249</v>
      </c>
      <c r="AC1311" s="68">
        <v>7</v>
      </c>
    </row>
    <row r="1312" spans="1:29" ht="12" customHeight="1">
      <c r="A1312" s="11" t="s">
        <v>4495</v>
      </c>
      <c r="B1312" s="12">
        <v>5901477343155</v>
      </c>
      <c r="C1312" s="21" t="s">
        <v>4496</v>
      </c>
      <c r="E1312" s="65">
        <v>217.78</v>
      </c>
      <c r="F1312" s="15">
        <f t="shared" si="66"/>
        <v>217.78</v>
      </c>
      <c r="G1312" s="16">
        <f t="shared" si="67"/>
        <v>8.8889795918367351</v>
      </c>
      <c r="H1312" s="17">
        <f t="shared" si="65"/>
        <v>8.8889795918367351</v>
      </c>
      <c r="I1312" s="18" t="s">
        <v>3170</v>
      </c>
      <c r="J1312" s="18">
        <v>94054940</v>
      </c>
      <c r="K1312" s="18" t="s">
        <v>68</v>
      </c>
      <c r="L1312" s="18" t="s">
        <v>3247</v>
      </c>
      <c r="M1312" s="22" t="s">
        <v>4497</v>
      </c>
      <c r="N1312" s="19">
        <v>0.26</v>
      </c>
      <c r="O1312" s="19">
        <v>0.26300000000000001</v>
      </c>
      <c r="P1312" s="18" t="s">
        <v>52</v>
      </c>
      <c r="Q1312" s="18">
        <v>6</v>
      </c>
      <c r="R1312" s="18"/>
      <c r="S1312" s="18"/>
      <c r="T1312" s="19"/>
      <c r="U1312" s="18" t="s">
        <v>55</v>
      </c>
      <c r="V1312" s="18"/>
      <c r="W1312" s="18"/>
      <c r="X1312" s="18"/>
      <c r="Y1312" s="18"/>
      <c r="AB1312" s="67" t="s">
        <v>3249</v>
      </c>
      <c r="AC1312" s="68">
        <v>7</v>
      </c>
    </row>
    <row r="1313" spans="1:29" ht="12" customHeight="1">
      <c r="A1313" s="11" t="s">
        <v>4498</v>
      </c>
      <c r="B1313" s="12">
        <v>5901477343162</v>
      </c>
      <c r="C1313" s="21" t="s">
        <v>4499</v>
      </c>
      <c r="E1313" s="65">
        <v>217.78</v>
      </c>
      <c r="F1313" s="15">
        <f t="shared" si="66"/>
        <v>217.78</v>
      </c>
      <c r="G1313" s="16">
        <f t="shared" si="67"/>
        <v>8.8889795918367351</v>
      </c>
      <c r="H1313" s="17">
        <f t="shared" si="65"/>
        <v>8.8889795918367351</v>
      </c>
      <c r="I1313" s="18" t="s">
        <v>3170</v>
      </c>
      <c r="J1313" s="18">
        <v>94054940</v>
      </c>
      <c r="K1313" s="18" t="s">
        <v>68</v>
      </c>
      <c r="L1313" s="18" t="s">
        <v>3247</v>
      </c>
      <c r="M1313" s="22" t="s">
        <v>4497</v>
      </c>
      <c r="N1313" s="19">
        <v>0.26</v>
      </c>
      <c r="O1313" s="19">
        <v>0.26300000000000001</v>
      </c>
      <c r="P1313" s="18" t="s">
        <v>52</v>
      </c>
      <c r="Q1313" s="18">
        <v>6</v>
      </c>
      <c r="R1313" s="18"/>
      <c r="S1313" s="18"/>
      <c r="T1313" s="19"/>
      <c r="U1313" s="18" t="s">
        <v>55</v>
      </c>
      <c r="V1313" s="18"/>
      <c r="W1313" s="18"/>
      <c r="X1313" s="18"/>
      <c r="Y1313" s="18"/>
      <c r="AB1313" s="67" t="s">
        <v>3249</v>
      </c>
      <c r="AC1313" s="68">
        <v>7</v>
      </c>
    </row>
    <row r="1314" spans="1:29" ht="12" customHeight="1">
      <c r="A1314" s="11" t="s">
        <v>4500</v>
      </c>
      <c r="B1314" s="12">
        <v>5901477343179</v>
      </c>
      <c r="C1314" s="21" t="s">
        <v>4501</v>
      </c>
      <c r="E1314" s="65">
        <v>217.78</v>
      </c>
      <c r="F1314" s="15">
        <f t="shared" si="66"/>
        <v>217.78</v>
      </c>
      <c r="G1314" s="16">
        <f t="shared" si="67"/>
        <v>8.8889795918367351</v>
      </c>
      <c r="H1314" s="17">
        <f t="shared" si="65"/>
        <v>8.8889795918367351</v>
      </c>
      <c r="I1314" s="18" t="s">
        <v>3170</v>
      </c>
      <c r="J1314" s="18">
        <v>94054940</v>
      </c>
      <c r="K1314" s="18" t="s">
        <v>68</v>
      </c>
      <c r="L1314" s="18" t="s">
        <v>3247</v>
      </c>
      <c r="M1314" s="22" t="s">
        <v>4502</v>
      </c>
      <c r="N1314" s="19">
        <v>0.27</v>
      </c>
      <c r="O1314" s="19">
        <v>0.27300000000000002</v>
      </c>
      <c r="P1314" s="18" t="s">
        <v>52</v>
      </c>
      <c r="Q1314" s="18">
        <v>6</v>
      </c>
      <c r="R1314" s="18"/>
      <c r="S1314" s="18"/>
      <c r="T1314" s="19"/>
      <c r="U1314" s="18" t="s">
        <v>55</v>
      </c>
      <c r="V1314" s="18"/>
      <c r="W1314" s="18"/>
      <c r="X1314" s="18"/>
      <c r="Y1314" s="18"/>
      <c r="AB1314" s="67" t="s">
        <v>3249</v>
      </c>
      <c r="AC1314" s="68">
        <v>7</v>
      </c>
    </row>
    <row r="1315" spans="1:29" ht="12" customHeight="1">
      <c r="A1315" s="11" t="s">
        <v>4503</v>
      </c>
      <c r="B1315" s="12">
        <v>5901477343186</v>
      </c>
      <c r="C1315" s="21" t="s">
        <v>4504</v>
      </c>
      <c r="E1315" s="65">
        <v>217.78</v>
      </c>
      <c r="F1315" s="15">
        <f t="shared" si="66"/>
        <v>217.78</v>
      </c>
      <c r="G1315" s="16">
        <f t="shared" si="67"/>
        <v>8.8889795918367351</v>
      </c>
      <c r="H1315" s="17">
        <f t="shared" si="65"/>
        <v>8.8889795918367351</v>
      </c>
      <c r="I1315" s="18" t="s">
        <v>3170</v>
      </c>
      <c r="J1315" s="18">
        <v>94054940</v>
      </c>
      <c r="K1315" s="18" t="s">
        <v>68</v>
      </c>
      <c r="L1315" s="18" t="s">
        <v>3247</v>
      </c>
      <c r="M1315" s="22" t="s">
        <v>4502</v>
      </c>
      <c r="N1315" s="19">
        <v>0.27</v>
      </c>
      <c r="O1315" s="19">
        <v>0.27300000000000002</v>
      </c>
      <c r="P1315" s="18" t="s">
        <v>52</v>
      </c>
      <c r="Q1315" s="18">
        <v>6</v>
      </c>
      <c r="R1315" s="18"/>
      <c r="S1315" s="18"/>
      <c r="T1315" s="19"/>
      <c r="U1315" s="18" t="s">
        <v>55</v>
      </c>
      <c r="V1315" s="18"/>
      <c r="W1315" s="18"/>
      <c r="X1315" s="18"/>
      <c r="Y1315" s="18"/>
      <c r="AB1315" s="67" t="s">
        <v>3249</v>
      </c>
      <c r="AC1315" s="68">
        <v>7</v>
      </c>
    </row>
    <row r="1316" spans="1:29" ht="12" customHeight="1">
      <c r="A1316" s="11" t="s">
        <v>4505</v>
      </c>
      <c r="B1316" s="12" t="s">
        <v>4506</v>
      </c>
      <c r="C1316" s="27" t="s">
        <v>4507</v>
      </c>
      <c r="E1316" s="65">
        <v>426.22</v>
      </c>
      <c r="F1316" s="15">
        <f t="shared" si="66"/>
        <v>426.22</v>
      </c>
      <c r="G1316" s="16">
        <f t="shared" si="67"/>
        <v>17.396734693877551</v>
      </c>
      <c r="H1316" s="17">
        <f t="shared" si="65"/>
        <v>17.396734693877551</v>
      </c>
      <c r="I1316" s="19" t="s">
        <v>3170</v>
      </c>
      <c r="J1316" s="18" t="s">
        <v>3684</v>
      </c>
      <c r="K1316" s="18" t="s">
        <v>68</v>
      </c>
      <c r="L1316" s="18" t="s">
        <v>3247</v>
      </c>
      <c r="M1316" s="22"/>
      <c r="N1316" s="18">
        <v>0.17899999999999999</v>
      </c>
      <c r="O1316" s="18">
        <v>0.22900000000000001</v>
      </c>
      <c r="P1316" s="18" t="s">
        <v>52</v>
      </c>
      <c r="Q1316" s="18">
        <v>30</v>
      </c>
      <c r="R1316" s="18"/>
      <c r="S1316" s="18"/>
      <c r="T1316" s="18"/>
      <c r="U1316" s="18" t="s">
        <v>55</v>
      </c>
      <c r="W1316" s="18"/>
      <c r="Y1316" s="18"/>
      <c r="AB1316" s="67" t="s">
        <v>3285</v>
      </c>
      <c r="AC1316" s="68">
        <v>2</v>
      </c>
    </row>
    <row r="1317" spans="1:29" ht="12" customHeight="1">
      <c r="A1317" s="11" t="s">
        <v>4508</v>
      </c>
      <c r="B1317" s="12" t="s">
        <v>4509</v>
      </c>
      <c r="C1317" s="27" t="s">
        <v>4510</v>
      </c>
      <c r="E1317" s="65">
        <v>426.22</v>
      </c>
      <c r="F1317" s="15">
        <f t="shared" si="66"/>
        <v>426.22</v>
      </c>
      <c r="G1317" s="16">
        <f t="shared" si="67"/>
        <v>17.396734693877551</v>
      </c>
      <c r="H1317" s="17">
        <f t="shared" si="65"/>
        <v>17.396734693877551</v>
      </c>
      <c r="I1317" s="19" t="s">
        <v>3170</v>
      </c>
      <c r="J1317" s="18" t="s">
        <v>3684</v>
      </c>
      <c r="K1317" s="18" t="s">
        <v>68</v>
      </c>
      <c r="L1317" s="18" t="s">
        <v>3247</v>
      </c>
      <c r="M1317" s="22"/>
      <c r="N1317" s="18">
        <v>0.20499999999999999</v>
      </c>
      <c r="O1317" s="18">
        <v>0.26</v>
      </c>
      <c r="P1317" s="18" t="s">
        <v>52</v>
      </c>
      <c r="Q1317" s="18">
        <v>30</v>
      </c>
      <c r="R1317" s="18"/>
      <c r="S1317" s="18"/>
      <c r="T1317" s="18"/>
      <c r="U1317" s="18" t="s">
        <v>55</v>
      </c>
      <c r="W1317" s="18"/>
      <c r="Y1317" s="18"/>
      <c r="AB1317" s="67" t="s">
        <v>3285</v>
      </c>
      <c r="AC1317" s="68">
        <v>2</v>
      </c>
    </row>
    <row r="1318" spans="1:29" ht="12" customHeight="1">
      <c r="A1318" s="11" t="s">
        <v>4511</v>
      </c>
      <c r="B1318" s="12">
        <v>5901477343315</v>
      </c>
      <c r="C1318" s="21" t="s">
        <v>4512</v>
      </c>
      <c r="E1318" s="65">
        <v>297.06</v>
      </c>
      <c r="F1318" s="15">
        <f t="shared" si="66"/>
        <v>297.06</v>
      </c>
      <c r="G1318" s="16">
        <f t="shared" si="67"/>
        <v>12.124897959183674</v>
      </c>
      <c r="H1318" s="17">
        <f t="shared" si="65"/>
        <v>12.124897959183674</v>
      </c>
      <c r="I1318" s="18" t="s">
        <v>3170</v>
      </c>
      <c r="J1318" s="18" t="s">
        <v>3060</v>
      </c>
      <c r="K1318" s="18" t="s">
        <v>68</v>
      </c>
      <c r="L1318" s="18" t="s">
        <v>3247</v>
      </c>
      <c r="M1318" s="22" t="s">
        <v>4513</v>
      </c>
      <c r="N1318" s="19">
        <v>0.26</v>
      </c>
      <c r="O1318" s="19">
        <v>0.26800000000000002</v>
      </c>
      <c r="P1318" s="18" t="s">
        <v>52</v>
      </c>
      <c r="Q1318" s="18">
        <v>10</v>
      </c>
      <c r="R1318" s="18"/>
      <c r="S1318" s="18"/>
      <c r="T1318" s="19"/>
      <c r="U1318" s="18" t="s">
        <v>55</v>
      </c>
      <c r="V1318" s="18"/>
      <c r="W1318" s="18"/>
      <c r="X1318" s="18"/>
      <c r="Y1318" s="18"/>
      <c r="AB1318" s="67" t="s">
        <v>3285</v>
      </c>
      <c r="AC1318" s="68">
        <v>2</v>
      </c>
    </row>
    <row r="1319" spans="1:29" ht="12" customHeight="1">
      <c r="A1319" s="11" t="s">
        <v>4514</v>
      </c>
      <c r="B1319" s="12">
        <v>5901477343322</v>
      </c>
      <c r="C1319" s="21" t="s">
        <v>4515</v>
      </c>
      <c r="E1319" s="65">
        <v>415.97</v>
      </c>
      <c r="F1319" s="15">
        <f t="shared" si="66"/>
        <v>415.97</v>
      </c>
      <c r="G1319" s="16">
        <f t="shared" si="67"/>
        <v>16.978367346938775</v>
      </c>
      <c r="H1319" s="17">
        <f t="shared" si="65"/>
        <v>16.978367346938775</v>
      </c>
      <c r="I1319" s="18" t="s">
        <v>3170</v>
      </c>
      <c r="J1319" s="18" t="s">
        <v>3060</v>
      </c>
      <c r="K1319" s="18" t="s">
        <v>68</v>
      </c>
      <c r="L1319" s="18" t="s">
        <v>3247</v>
      </c>
      <c r="M1319" s="22" t="s">
        <v>4516</v>
      </c>
      <c r="N1319" s="19">
        <v>0.35</v>
      </c>
      <c r="O1319" s="19">
        <v>0.35599999999999998</v>
      </c>
      <c r="P1319" s="18" t="s">
        <v>52</v>
      </c>
      <c r="Q1319" s="18">
        <v>10</v>
      </c>
      <c r="R1319" s="18"/>
      <c r="S1319" s="18"/>
      <c r="T1319" s="19"/>
      <c r="U1319" s="18" t="s">
        <v>55</v>
      </c>
      <c r="V1319" s="18"/>
      <c r="W1319" s="18"/>
      <c r="X1319" s="18"/>
      <c r="Y1319" s="18"/>
      <c r="AB1319" s="67" t="s">
        <v>3285</v>
      </c>
      <c r="AC1319" s="68">
        <v>2</v>
      </c>
    </row>
    <row r="1320" spans="1:29" ht="12" customHeight="1">
      <c r="A1320" s="11" t="s">
        <v>4517</v>
      </c>
      <c r="B1320" s="12">
        <v>5901477343339</v>
      </c>
      <c r="C1320" s="21" t="s">
        <v>4518</v>
      </c>
      <c r="E1320" s="65">
        <v>799.85</v>
      </c>
      <c r="F1320" s="15">
        <f t="shared" si="66"/>
        <v>799.85</v>
      </c>
      <c r="G1320" s="16">
        <f t="shared" si="67"/>
        <v>32.646938775510208</v>
      </c>
      <c r="H1320" s="17">
        <f t="shared" si="65"/>
        <v>32.646938775510208</v>
      </c>
      <c r="I1320" s="18" t="s">
        <v>3170</v>
      </c>
      <c r="J1320" s="18">
        <v>94054940</v>
      </c>
      <c r="K1320" s="18" t="s">
        <v>68</v>
      </c>
      <c r="L1320" s="18" t="s">
        <v>3247</v>
      </c>
      <c r="M1320" s="22" t="s">
        <v>4519</v>
      </c>
      <c r="N1320" s="19">
        <v>0.34</v>
      </c>
      <c r="O1320" s="19">
        <v>0.77600000000000002</v>
      </c>
      <c r="P1320" s="18" t="s">
        <v>52</v>
      </c>
      <c r="Q1320" s="18">
        <v>5</v>
      </c>
      <c r="R1320" s="18"/>
      <c r="S1320" s="18"/>
      <c r="T1320" s="19"/>
      <c r="U1320" s="18" t="s">
        <v>55</v>
      </c>
      <c r="V1320" s="18"/>
      <c r="W1320" s="18"/>
      <c r="X1320" s="18"/>
      <c r="Y1320" s="18"/>
      <c r="AB1320" s="67" t="s">
        <v>3249</v>
      </c>
      <c r="AC1320" s="68">
        <v>7</v>
      </c>
    </row>
    <row r="1321" spans="1:29" ht="12" customHeight="1">
      <c r="A1321" s="11" t="s">
        <v>4520</v>
      </c>
      <c r="B1321" s="12">
        <v>5901477343346</v>
      </c>
      <c r="C1321" s="21" t="s">
        <v>4521</v>
      </c>
      <c r="E1321" s="65">
        <v>909.9</v>
      </c>
      <c r="F1321" s="15">
        <f t="shared" si="66"/>
        <v>909.9</v>
      </c>
      <c r="G1321" s="16">
        <f t="shared" si="67"/>
        <v>37.138775510204084</v>
      </c>
      <c r="H1321" s="17">
        <f t="shared" si="65"/>
        <v>37.138775510204084</v>
      </c>
      <c r="I1321" s="18" t="s">
        <v>3170</v>
      </c>
      <c r="J1321" s="18">
        <v>94054940</v>
      </c>
      <c r="K1321" s="18" t="s">
        <v>68</v>
      </c>
      <c r="L1321" s="18" t="s">
        <v>3247</v>
      </c>
      <c r="M1321" s="22" t="s">
        <v>4522</v>
      </c>
      <c r="N1321" s="19">
        <v>0.88</v>
      </c>
      <c r="O1321" s="19">
        <v>1.0920000000000001</v>
      </c>
      <c r="P1321" s="18" t="s">
        <v>52</v>
      </c>
      <c r="Q1321" s="18">
        <v>5</v>
      </c>
      <c r="R1321" s="18"/>
      <c r="S1321" s="18"/>
      <c r="T1321" s="19"/>
      <c r="U1321" s="18" t="s">
        <v>55</v>
      </c>
      <c r="V1321" s="18"/>
      <c r="W1321" s="18"/>
      <c r="X1321" s="18"/>
      <c r="Y1321" s="18"/>
      <c r="AB1321" s="67" t="s">
        <v>3249</v>
      </c>
      <c r="AC1321" s="68">
        <v>7</v>
      </c>
    </row>
    <row r="1322" spans="1:29" ht="12" customHeight="1">
      <c r="A1322" s="11" t="s">
        <v>4523</v>
      </c>
      <c r="B1322" s="12">
        <v>5901477343353</v>
      </c>
      <c r="C1322" s="21" t="s">
        <v>4524</v>
      </c>
      <c r="E1322" s="65">
        <v>1066.2</v>
      </c>
      <c r="F1322" s="15">
        <f t="shared" si="66"/>
        <v>1066.2</v>
      </c>
      <c r="G1322" s="16">
        <f t="shared" si="67"/>
        <v>43.518367346938774</v>
      </c>
      <c r="H1322" s="17">
        <f t="shared" si="65"/>
        <v>43.518367346938774</v>
      </c>
      <c r="I1322" s="18" t="s">
        <v>3170</v>
      </c>
      <c r="J1322" s="18" t="s">
        <v>3060</v>
      </c>
      <c r="K1322" s="18" t="s">
        <v>68</v>
      </c>
      <c r="L1322" s="18" t="s">
        <v>3247</v>
      </c>
      <c r="M1322" s="22" t="s">
        <v>4525</v>
      </c>
      <c r="N1322" s="19">
        <v>0.78</v>
      </c>
      <c r="O1322" s="19">
        <v>0.90200000000000002</v>
      </c>
      <c r="P1322" s="18" t="s">
        <v>52</v>
      </c>
      <c r="Q1322" s="18">
        <v>10</v>
      </c>
      <c r="R1322" s="18"/>
      <c r="S1322" s="18"/>
      <c r="T1322" s="19"/>
      <c r="U1322" s="18" t="s">
        <v>55</v>
      </c>
      <c r="V1322" s="18"/>
      <c r="W1322" s="18"/>
      <c r="X1322" s="18"/>
      <c r="Y1322" s="18"/>
      <c r="AB1322" s="67" t="s">
        <v>3285</v>
      </c>
      <c r="AC1322" s="68">
        <v>2</v>
      </c>
    </row>
    <row r="1323" spans="1:29" ht="12" customHeight="1">
      <c r="A1323" s="11" t="s">
        <v>4526</v>
      </c>
      <c r="B1323" s="12">
        <v>5901477343360</v>
      </c>
      <c r="C1323" s="21" t="s">
        <v>4527</v>
      </c>
      <c r="E1323" s="65">
        <v>1208.3800000000001</v>
      </c>
      <c r="F1323" s="15">
        <f t="shared" si="66"/>
        <v>1208.3800000000001</v>
      </c>
      <c r="G1323" s="16">
        <f t="shared" si="67"/>
        <v>49.321632653061229</v>
      </c>
      <c r="H1323" s="17">
        <f t="shared" si="65"/>
        <v>49.321632653061229</v>
      </c>
      <c r="I1323" s="18" t="s">
        <v>3170</v>
      </c>
      <c r="J1323" s="18" t="s">
        <v>3060</v>
      </c>
      <c r="K1323" s="18" t="s">
        <v>68</v>
      </c>
      <c r="L1323" s="18" t="s">
        <v>3247</v>
      </c>
      <c r="M1323" s="22" t="s">
        <v>4528</v>
      </c>
      <c r="N1323" s="19">
        <v>0.95</v>
      </c>
      <c r="O1323" s="19">
        <v>1.0980000000000001</v>
      </c>
      <c r="P1323" s="18" t="s">
        <v>52</v>
      </c>
      <c r="Q1323" s="18">
        <v>10</v>
      </c>
      <c r="R1323" s="18"/>
      <c r="S1323" s="18"/>
      <c r="T1323" s="19"/>
      <c r="U1323" s="18" t="s">
        <v>55</v>
      </c>
      <c r="V1323" s="18"/>
      <c r="W1323" s="18"/>
      <c r="X1323" s="18"/>
      <c r="Y1323" s="18"/>
      <c r="AB1323" s="67" t="s">
        <v>3285</v>
      </c>
      <c r="AC1323" s="68">
        <v>2</v>
      </c>
    </row>
    <row r="1324" spans="1:29" ht="12" customHeight="1">
      <c r="A1324" s="11" t="s">
        <v>4529</v>
      </c>
      <c r="B1324" s="12">
        <v>5901477343377</v>
      </c>
      <c r="C1324" s="21" t="s">
        <v>4530</v>
      </c>
      <c r="E1324" s="65">
        <v>534.73</v>
      </c>
      <c r="F1324" s="15">
        <f t="shared" si="66"/>
        <v>534.73</v>
      </c>
      <c r="G1324" s="16">
        <f t="shared" si="67"/>
        <v>21.825714285714287</v>
      </c>
      <c r="H1324" s="17">
        <f t="shared" si="65"/>
        <v>21.825714285714287</v>
      </c>
      <c r="I1324" s="18" t="s">
        <v>3170</v>
      </c>
      <c r="J1324" s="18" t="s">
        <v>3060</v>
      </c>
      <c r="K1324" s="18" t="s">
        <v>68</v>
      </c>
      <c r="L1324" s="18" t="s">
        <v>3247</v>
      </c>
      <c r="M1324" s="22" t="s">
        <v>4531</v>
      </c>
      <c r="N1324" s="19">
        <v>0.59</v>
      </c>
      <c r="O1324" s="19">
        <v>0.6</v>
      </c>
      <c r="P1324" s="18" t="s">
        <v>52</v>
      </c>
      <c r="Q1324" s="18">
        <v>10</v>
      </c>
      <c r="R1324" s="18"/>
      <c r="S1324" s="18"/>
      <c r="T1324" s="19"/>
      <c r="U1324" s="18" t="s">
        <v>55</v>
      </c>
      <c r="V1324" s="18"/>
      <c r="W1324" s="18"/>
      <c r="X1324" s="18"/>
      <c r="Y1324" s="18"/>
      <c r="AB1324" s="67" t="s">
        <v>3285</v>
      </c>
      <c r="AC1324" s="68">
        <v>2</v>
      </c>
    </row>
    <row r="1325" spans="1:29" ht="12" customHeight="1">
      <c r="A1325" s="11" t="s">
        <v>4532</v>
      </c>
      <c r="B1325" s="12">
        <v>5901477343469</v>
      </c>
      <c r="C1325" s="21" t="s">
        <v>4533</v>
      </c>
      <c r="E1325" s="65">
        <v>442.35</v>
      </c>
      <c r="F1325" s="15">
        <f t="shared" si="66"/>
        <v>442.35</v>
      </c>
      <c r="G1325" s="16">
        <f t="shared" si="67"/>
        <v>18.055102040816326</v>
      </c>
      <c r="H1325" s="17">
        <f t="shared" ref="H1325:H1388" si="68">G1325*(1-$E$1)</f>
        <v>18.055102040816326</v>
      </c>
      <c r="I1325" s="18" t="s">
        <v>3170</v>
      </c>
      <c r="J1325" s="18" t="s">
        <v>3060</v>
      </c>
      <c r="K1325" s="18" t="s">
        <v>68</v>
      </c>
      <c r="L1325" s="18" t="s">
        <v>3247</v>
      </c>
      <c r="M1325" s="22" t="s">
        <v>4534</v>
      </c>
      <c r="N1325" s="19">
        <v>0.36</v>
      </c>
      <c r="O1325" s="19">
        <v>0.53600000000000003</v>
      </c>
      <c r="P1325" s="18" t="s">
        <v>52</v>
      </c>
      <c r="Q1325" s="18">
        <v>10</v>
      </c>
      <c r="R1325" s="18"/>
      <c r="S1325" s="18"/>
      <c r="T1325" s="19"/>
      <c r="U1325" s="18" t="s">
        <v>55</v>
      </c>
      <c r="V1325" s="18"/>
      <c r="W1325" s="18"/>
      <c r="X1325" s="18"/>
      <c r="Y1325" s="18"/>
      <c r="AB1325" s="67" t="s">
        <v>3285</v>
      </c>
      <c r="AC1325" s="68">
        <v>2</v>
      </c>
    </row>
    <row r="1326" spans="1:29" ht="12" customHeight="1">
      <c r="A1326" s="11" t="s">
        <v>4535</v>
      </c>
      <c r="B1326" s="12">
        <v>5901477343476</v>
      </c>
      <c r="C1326" s="21" t="s">
        <v>4536</v>
      </c>
      <c r="E1326" s="65">
        <v>682.5</v>
      </c>
      <c r="F1326" s="15">
        <f t="shared" si="66"/>
        <v>682.5</v>
      </c>
      <c r="G1326" s="16">
        <f t="shared" si="67"/>
        <v>27.857142857142858</v>
      </c>
      <c r="H1326" s="17">
        <f t="shared" si="68"/>
        <v>27.857142857142858</v>
      </c>
      <c r="I1326" s="18" t="s">
        <v>3170</v>
      </c>
      <c r="J1326" s="18" t="s">
        <v>3060</v>
      </c>
      <c r="K1326" s="18" t="s">
        <v>68</v>
      </c>
      <c r="L1326" s="18" t="s">
        <v>3247</v>
      </c>
      <c r="M1326" s="22" t="s">
        <v>4342</v>
      </c>
      <c r="N1326" s="19">
        <v>0.49</v>
      </c>
      <c r="O1326" s="19">
        <v>0.73299999999999998</v>
      </c>
      <c r="P1326" s="18" t="s">
        <v>52</v>
      </c>
      <c r="Q1326" s="18">
        <v>10</v>
      </c>
      <c r="R1326" s="18"/>
      <c r="S1326" s="18"/>
      <c r="T1326" s="19"/>
      <c r="U1326" s="18" t="s">
        <v>55</v>
      </c>
      <c r="V1326" s="18"/>
      <c r="W1326" s="18"/>
      <c r="X1326" s="18"/>
      <c r="Y1326" s="18"/>
      <c r="AB1326" s="67" t="s">
        <v>3285</v>
      </c>
      <c r="AC1326" s="68">
        <v>2</v>
      </c>
    </row>
    <row r="1327" spans="1:29" ht="12" customHeight="1">
      <c r="A1327" s="11" t="s">
        <v>4537</v>
      </c>
      <c r="B1327" s="12">
        <v>5901477343483</v>
      </c>
      <c r="C1327" s="21" t="s">
        <v>4538</v>
      </c>
      <c r="E1327" s="65">
        <v>803.91</v>
      </c>
      <c r="F1327" s="15">
        <f t="shared" si="66"/>
        <v>803.91</v>
      </c>
      <c r="G1327" s="16">
        <f t="shared" si="67"/>
        <v>32.812653061224488</v>
      </c>
      <c r="H1327" s="17">
        <f t="shared" si="68"/>
        <v>32.812653061224488</v>
      </c>
      <c r="I1327" s="18" t="s">
        <v>3170</v>
      </c>
      <c r="J1327" s="18" t="s">
        <v>3060</v>
      </c>
      <c r="K1327" s="18" t="s">
        <v>68</v>
      </c>
      <c r="L1327" s="18" t="s">
        <v>3247</v>
      </c>
      <c r="M1327" s="22" t="s">
        <v>4539</v>
      </c>
      <c r="N1327" s="19">
        <v>0.64</v>
      </c>
      <c r="O1327" s="19">
        <v>0.92600000000000005</v>
      </c>
      <c r="P1327" s="18" t="s">
        <v>52</v>
      </c>
      <c r="Q1327" s="18">
        <v>10</v>
      </c>
      <c r="R1327" s="18"/>
      <c r="S1327" s="18"/>
      <c r="T1327" s="19"/>
      <c r="U1327" s="18" t="s">
        <v>55</v>
      </c>
      <c r="V1327" s="18"/>
      <c r="W1327" s="18"/>
      <c r="X1327" s="18"/>
      <c r="Y1327" s="18"/>
      <c r="AB1327" s="67" t="s">
        <v>3285</v>
      </c>
      <c r="AC1327" s="68">
        <v>2</v>
      </c>
    </row>
    <row r="1328" spans="1:29" ht="12" customHeight="1">
      <c r="A1328" s="11" t="s">
        <v>4540</v>
      </c>
      <c r="B1328" s="12" t="s">
        <v>4541</v>
      </c>
      <c r="C1328" s="27" t="s">
        <v>4542</v>
      </c>
      <c r="E1328" s="65">
        <v>995.11</v>
      </c>
      <c r="F1328" s="15">
        <f t="shared" si="66"/>
        <v>995.11</v>
      </c>
      <c r="G1328" s="16">
        <f t="shared" si="67"/>
        <v>40.616734693877554</v>
      </c>
      <c r="H1328" s="17">
        <f t="shared" si="68"/>
        <v>40.616734693877554</v>
      </c>
      <c r="I1328" s="19" t="s">
        <v>3170</v>
      </c>
      <c r="J1328" s="18" t="s">
        <v>3684</v>
      </c>
      <c r="K1328" s="18" t="s">
        <v>68</v>
      </c>
      <c r="L1328" s="18" t="s">
        <v>3247</v>
      </c>
      <c r="M1328" s="22"/>
      <c r="N1328" s="18">
        <v>0.753</v>
      </c>
      <c r="O1328" s="18">
        <v>0.9</v>
      </c>
      <c r="P1328" s="18" t="s">
        <v>52</v>
      </c>
      <c r="Q1328" s="18">
        <v>14</v>
      </c>
      <c r="R1328" s="18"/>
      <c r="S1328" s="18"/>
      <c r="T1328" s="18"/>
      <c r="U1328" s="18" t="s">
        <v>55</v>
      </c>
      <c r="W1328" s="18"/>
      <c r="Y1328" s="18"/>
      <c r="AB1328" s="67" t="s">
        <v>3285</v>
      </c>
      <c r="AC1328" s="68">
        <v>2</v>
      </c>
    </row>
    <row r="1329" spans="1:29" ht="12" customHeight="1">
      <c r="A1329" s="11" t="s">
        <v>4543</v>
      </c>
      <c r="B1329" s="12" t="s">
        <v>4544</v>
      </c>
      <c r="C1329" s="27" t="s">
        <v>4545</v>
      </c>
      <c r="E1329" s="65">
        <v>995.11</v>
      </c>
      <c r="F1329" s="15">
        <f t="shared" si="66"/>
        <v>995.11</v>
      </c>
      <c r="G1329" s="16">
        <f t="shared" si="67"/>
        <v>40.616734693877554</v>
      </c>
      <c r="H1329" s="17">
        <f t="shared" si="68"/>
        <v>40.616734693877554</v>
      </c>
      <c r="I1329" s="19" t="s">
        <v>3170</v>
      </c>
      <c r="J1329" s="18" t="s">
        <v>3684</v>
      </c>
      <c r="K1329" s="18" t="s">
        <v>68</v>
      </c>
      <c r="L1329" s="18" t="s">
        <v>3247</v>
      </c>
      <c r="M1329" s="22"/>
      <c r="N1329" s="18">
        <v>0.83699999999999997</v>
      </c>
      <c r="O1329" s="18">
        <v>0.98399999999999999</v>
      </c>
      <c r="P1329" s="18" t="s">
        <v>52</v>
      </c>
      <c r="Q1329" s="18">
        <v>14</v>
      </c>
      <c r="R1329" s="18"/>
      <c r="S1329" s="18"/>
      <c r="T1329" s="18"/>
      <c r="U1329" s="18" t="s">
        <v>55</v>
      </c>
      <c r="W1329" s="18"/>
      <c r="Y1329" s="18"/>
      <c r="AB1329" s="67" t="s">
        <v>3285</v>
      </c>
      <c r="AC1329" s="68">
        <v>2</v>
      </c>
    </row>
    <row r="1330" spans="1:29" ht="12" customHeight="1">
      <c r="A1330" s="11" t="s">
        <v>4546</v>
      </c>
      <c r="B1330" s="12" t="s">
        <v>4547</v>
      </c>
      <c r="C1330" s="27" t="s">
        <v>4548</v>
      </c>
      <c r="E1330" s="65">
        <v>355.13</v>
      </c>
      <c r="F1330" s="15">
        <f t="shared" si="66"/>
        <v>355.13</v>
      </c>
      <c r="G1330" s="16">
        <f t="shared" si="67"/>
        <v>14.495102040816326</v>
      </c>
      <c r="H1330" s="17">
        <f t="shared" si="68"/>
        <v>14.495102040816326</v>
      </c>
      <c r="I1330" s="19" t="s">
        <v>3170</v>
      </c>
      <c r="J1330" s="18" t="s">
        <v>3684</v>
      </c>
      <c r="K1330" s="18" t="s">
        <v>68</v>
      </c>
      <c r="L1330" s="18" t="s">
        <v>3247</v>
      </c>
      <c r="M1330" s="22"/>
      <c r="N1330" s="18">
        <v>0.20799999999999999</v>
      </c>
      <c r="O1330" s="18">
        <v>0.26800000000000002</v>
      </c>
      <c r="P1330" s="18" t="s">
        <v>52</v>
      </c>
      <c r="Q1330" s="18">
        <v>40</v>
      </c>
      <c r="R1330" s="18"/>
      <c r="S1330" s="18"/>
      <c r="T1330" s="18"/>
      <c r="U1330" s="18" t="s">
        <v>55</v>
      </c>
      <c r="W1330" s="18"/>
      <c r="Y1330" s="18"/>
      <c r="AB1330" s="67" t="s">
        <v>3285</v>
      </c>
      <c r="AC1330" s="68">
        <v>2</v>
      </c>
    </row>
    <row r="1331" spans="1:29" ht="12" customHeight="1">
      <c r="A1331" s="11" t="s">
        <v>4549</v>
      </c>
      <c r="B1331" s="12" t="s">
        <v>4550</v>
      </c>
      <c r="C1331" s="27" t="s">
        <v>4551</v>
      </c>
      <c r="E1331" s="65">
        <v>355.13</v>
      </c>
      <c r="F1331" s="15">
        <f t="shared" si="66"/>
        <v>355.13</v>
      </c>
      <c r="G1331" s="16">
        <f t="shared" si="67"/>
        <v>14.495102040816326</v>
      </c>
      <c r="H1331" s="17">
        <f t="shared" si="68"/>
        <v>14.495102040816326</v>
      </c>
      <c r="I1331" s="19" t="s">
        <v>3170</v>
      </c>
      <c r="J1331" s="18" t="s">
        <v>3684</v>
      </c>
      <c r="K1331" s="18" t="s">
        <v>68</v>
      </c>
      <c r="L1331" s="18" t="s">
        <v>3247</v>
      </c>
      <c r="M1331" s="22"/>
      <c r="N1331" s="18">
        <v>0.20799999999999999</v>
      </c>
      <c r="O1331" s="18">
        <v>0.26800000000000002</v>
      </c>
      <c r="P1331" s="18" t="s">
        <v>52</v>
      </c>
      <c r="Q1331" s="18">
        <v>40</v>
      </c>
      <c r="R1331" s="18"/>
      <c r="S1331" s="18"/>
      <c r="T1331" s="18"/>
      <c r="U1331" s="18" t="s">
        <v>55</v>
      </c>
      <c r="W1331" s="18"/>
      <c r="Y1331" s="18"/>
      <c r="AB1331" s="67" t="s">
        <v>3285</v>
      </c>
      <c r="AC1331" s="68">
        <v>2</v>
      </c>
    </row>
    <row r="1332" spans="1:29" ht="12" customHeight="1">
      <c r="A1332" s="11" t="s">
        <v>4552</v>
      </c>
      <c r="B1332" s="12" t="s">
        <v>4553</v>
      </c>
      <c r="C1332" s="27" t="s">
        <v>4554</v>
      </c>
      <c r="E1332" s="65">
        <v>426.22</v>
      </c>
      <c r="F1332" s="15">
        <f t="shared" si="66"/>
        <v>426.22</v>
      </c>
      <c r="G1332" s="16">
        <f t="shared" si="67"/>
        <v>17.396734693877551</v>
      </c>
      <c r="H1332" s="17">
        <f t="shared" si="68"/>
        <v>17.396734693877551</v>
      </c>
      <c r="I1332" s="19" t="s">
        <v>3170</v>
      </c>
      <c r="J1332" s="18" t="s">
        <v>3684</v>
      </c>
      <c r="K1332" s="18" t="s">
        <v>68</v>
      </c>
      <c r="L1332" s="18" t="s">
        <v>3247</v>
      </c>
      <c r="M1332" s="22"/>
      <c r="N1332" s="18">
        <v>0.318</v>
      </c>
      <c r="O1332" s="18">
        <v>0.40899999999999997</v>
      </c>
      <c r="P1332" s="18" t="s">
        <v>52</v>
      </c>
      <c r="Q1332" s="18">
        <v>20</v>
      </c>
      <c r="R1332" s="18"/>
      <c r="S1332" s="18"/>
      <c r="T1332" s="18"/>
      <c r="U1332" s="18" t="s">
        <v>55</v>
      </c>
      <c r="W1332" s="18"/>
      <c r="Y1332" s="18"/>
      <c r="AB1332" s="67" t="s">
        <v>3285</v>
      </c>
      <c r="AC1332" s="68">
        <v>2</v>
      </c>
    </row>
    <row r="1333" spans="1:29" ht="12" customHeight="1">
      <c r="A1333" s="11" t="s">
        <v>4555</v>
      </c>
      <c r="B1333" s="12" t="s">
        <v>4556</v>
      </c>
      <c r="C1333" s="27" t="s">
        <v>4557</v>
      </c>
      <c r="E1333" s="65">
        <v>426.22</v>
      </c>
      <c r="F1333" s="15">
        <f t="shared" si="66"/>
        <v>426.22</v>
      </c>
      <c r="G1333" s="16">
        <f t="shared" si="67"/>
        <v>17.396734693877551</v>
      </c>
      <c r="H1333" s="17">
        <f t="shared" si="68"/>
        <v>17.396734693877551</v>
      </c>
      <c r="I1333" s="19" t="s">
        <v>3170</v>
      </c>
      <c r="J1333" s="18" t="s">
        <v>3684</v>
      </c>
      <c r="K1333" s="18" t="s">
        <v>68</v>
      </c>
      <c r="L1333" s="18" t="s">
        <v>3247</v>
      </c>
      <c r="M1333" s="22"/>
      <c r="N1333" s="18">
        <v>0.318</v>
      </c>
      <c r="O1333" s="18">
        <v>0.40899999999999997</v>
      </c>
      <c r="P1333" s="18" t="s">
        <v>52</v>
      </c>
      <c r="Q1333" s="18">
        <v>20</v>
      </c>
      <c r="R1333" s="18"/>
      <c r="S1333" s="18"/>
      <c r="T1333" s="18"/>
      <c r="U1333" s="18" t="s">
        <v>55</v>
      </c>
      <c r="W1333" s="18"/>
      <c r="Y1333" s="18"/>
      <c r="AB1333" s="67" t="s">
        <v>3285</v>
      </c>
      <c r="AC1333" s="68">
        <v>2</v>
      </c>
    </row>
    <row r="1334" spans="1:29" ht="12" customHeight="1">
      <c r="A1334" s="11" t="s">
        <v>4558</v>
      </c>
      <c r="B1334" s="12" t="s">
        <v>4559</v>
      </c>
      <c r="C1334" s="27" t="s">
        <v>4560</v>
      </c>
      <c r="E1334" s="65">
        <v>241.35</v>
      </c>
      <c r="F1334" s="15">
        <f t="shared" si="66"/>
        <v>241.35</v>
      </c>
      <c r="G1334" s="16">
        <f t="shared" si="67"/>
        <v>9.8510204081632651</v>
      </c>
      <c r="H1334" s="17">
        <f t="shared" si="68"/>
        <v>9.8510204081632651</v>
      </c>
      <c r="I1334" s="19" t="s">
        <v>3170</v>
      </c>
      <c r="J1334" s="18" t="s">
        <v>3684</v>
      </c>
      <c r="K1334" s="18" t="s">
        <v>68</v>
      </c>
      <c r="L1334" s="18" t="s">
        <v>3247</v>
      </c>
      <c r="M1334" s="22"/>
      <c r="N1334" s="18">
        <v>0.17199999999999999</v>
      </c>
      <c r="O1334" s="18">
        <v>0.216</v>
      </c>
      <c r="P1334" s="18" t="s">
        <v>52</v>
      </c>
      <c r="Q1334" s="18">
        <v>32</v>
      </c>
      <c r="R1334" s="18"/>
      <c r="S1334" s="18"/>
      <c r="T1334" s="18"/>
      <c r="U1334" s="18" t="s">
        <v>55</v>
      </c>
      <c r="W1334" s="18"/>
      <c r="Y1334" s="18"/>
      <c r="AB1334" s="67" t="s">
        <v>3285</v>
      </c>
      <c r="AC1334" s="68">
        <v>2</v>
      </c>
    </row>
    <row r="1335" spans="1:29" ht="12" customHeight="1">
      <c r="A1335" s="11" t="s">
        <v>4561</v>
      </c>
      <c r="B1335" s="12" t="s">
        <v>4562</v>
      </c>
      <c r="C1335" s="27" t="s">
        <v>4563</v>
      </c>
      <c r="E1335" s="65">
        <v>283.88</v>
      </c>
      <c r="F1335" s="15">
        <f t="shared" si="66"/>
        <v>283.88</v>
      </c>
      <c r="G1335" s="16">
        <f t="shared" si="67"/>
        <v>11.586938775510204</v>
      </c>
      <c r="H1335" s="17">
        <f t="shared" si="68"/>
        <v>11.586938775510204</v>
      </c>
      <c r="I1335" s="19" t="s">
        <v>3170</v>
      </c>
      <c r="J1335" s="18" t="s">
        <v>3684</v>
      </c>
      <c r="K1335" s="18" t="s">
        <v>68</v>
      </c>
      <c r="L1335" s="18" t="s">
        <v>3247</v>
      </c>
      <c r="M1335" s="22"/>
      <c r="N1335" s="18">
        <v>0.27700000000000002</v>
      </c>
      <c r="O1335" s="18">
        <v>0.34399999999999997</v>
      </c>
      <c r="P1335" s="18" t="s">
        <v>52</v>
      </c>
      <c r="Q1335" s="18">
        <v>20</v>
      </c>
      <c r="R1335" s="18"/>
      <c r="S1335" s="18"/>
      <c r="T1335" s="18"/>
      <c r="U1335" s="18" t="s">
        <v>55</v>
      </c>
      <c r="W1335" s="18"/>
      <c r="Y1335" s="18"/>
      <c r="AB1335" s="67" t="s">
        <v>3285</v>
      </c>
      <c r="AC1335" s="68">
        <v>2</v>
      </c>
    </row>
    <row r="1336" spans="1:29" ht="12" customHeight="1">
      <c r="A1336" s="11" t="s">
        <v>4564</v>
      </c>
      <c r="B1336" s="12" t="s">
        <v>4565</v>
      </c>
      <c r="C1336" s="27" t="s">
        <v>4566</v>
      </c>
      <c r="E1336" s="65">
        <v>959.4</v>
      </c>
      <c r="F1336" s="15">
        <f t="shared" si="66"/>
        <v>959.4</v>
      </c>
      <c r="G1336" s="16">
        <f t="shared" si="67"/>
        <v>39.159183673469386</v>
      </c>
      <c r="H1336" s="17">
        <f t="shared" si="68"/>
        <v>39.159183673469386</v>
      </c>
      <c r="I1336" s="19" t="s">
        <v>3170</v>
      </c>
      <c r="J1336" s="18" t="s">
        <v>3684</v>
      </c>
      <c r="K1336" s="18" t="s">
        <v>68</v>
      </c>
      <c r="L1336" s="18" t="s">
        <v>3247</v>
      </c>
      <c r="M1336" s="22"/>
      <c r="N1336" s="18">
        <v>1.4079999999999999</v>
      </c>
      <c r="O1336" s="18">
        <v>1.76</v>
      </c>
      <c r="P1336" s="18" t="s">
        <v>52</v>
      </c>
      <c r="Q1336" s="18">
        <v>10</v>
      </c>
      <c r="R1336" s="18"/>
      <c r="S1336" s="18"/>
      <c r="T1336" s="18"/>
      <c r="U1336" s="18" t="s">
        <v>55</v>
      </c>
      <c r="W1336" s="18"/>
      <c r="Y1336" s="18"/>
      <c r="AB1336" s="67" t="s">
        <v>3249</v>
      </c>
      <c r="AC1336" s="68">
        <v>7</v>
      </c>
    </row>
    <row r="1337" spans="1:29" ht="12" customHeight="1">
      <c r="A1337" s="11" t="s">
        <v>4567</v>
      </c>
      <c r="B1337" s="12" t="s">
        <v>4568</v>
      </c>
      <c r="C1337" s="27" t="s">
        <v>4569</v>
      </c>
      <c r="E1337" s="65">
        <v>454.62</v>
      </c>
      <c r="F1337" s="15">
        <f t="shared" si="66"/>
        <v>454.62</v>
      </c>
      <c r="G1337" s="16">
        <f t="shared" si="67"/>
        <v>18.555918367346941</v>
      </c>
      <c r="H1337" s="17">
        <f t="shared" si="68"/>
        <v>18.555918367346941</v>
      </c>
      <c r="I1337" s="19" t="s">
        <v>3170</v>
      </c>
      <c r="J1337" s="18" t="s">
        <v>3300</v>
      </c>
      <c r="K1337" s="18" t="s">
        <v>68</v>
      </c>
      <c r="L1337" s="18" t="s">
        <v>3247</v>
      </c>
      <c r="M1337" s="22"/>
      <c r="N1337" s="18">
        <v>0.26100000000000001</v>
      </c>
      <c r="O1337" s="18">
        <v>0.96099999999999997</v>
      </c>
      <c r="P1337" s="18" t="s">
        <v>52</v>
      </c>
      <c r="Q1337" s="18">
        <v>20</v>
      </c>
      <c r="R1337" s="18"/>
      <c r="S1337" s="18"/>
      <c r="T1337" s="18"/>
      <c r="U1337" s="18" t="s">
        <v>55</v>
      </c>
      <c r="W1337" s="18"/>
      <c r="Y1337" s="18"/>
      <c r="AB1337" s="67" t="s">
        <v>3285</v>
      </c>
      <c r="AC1337" s="68">
        <v>2</v>
      </c>
    </row>
    <row r="1338" spans="1:29" ht="12" customHeight="1">
      <c r="A1338" s="11" t="s">
        <v>4570</v>
      </c>
      <c r="B1338" s="12" t="s">
        <v>4571</v>
      </c>
      <c r="C1338" s="27" t="s">
        <v>4572</v>
      </c>
      <c r="E1338" s="65">
        <v>568.73</v>
      </c>
      <c r="F1338" s="15">
        <f t="shared" si="66"/>
        <v>568.73</v>
      </c>
      <c r="G1338" s="16">
        <f t="shared" si="67"/>
        <v>23.213469387755104</v>
      </c>
      <c r="H1338" s="17">
        <f t="shared" si="68"/>
        <v>23.213469387755104</v>
      </c>
      <c r="I1338" s="19" t="s">
        <v>3170</v>
      </c>
      <c r="J1338" s="18" t="s">
        <v>3300</v>
      </c>
      <c r="K1338" s="18" t="s">
        <v>68</v>
      </c>
      <c r="L1338" s="18" t="s">
        <v>3247</v>
      </c>
      <c r="M1338" s="22"/>
      <c r="N1338" s="18">
        <v>0.376</v>
      </c>
      <c r="O1338" s="18">
        <v>0.96099999999999997</v>
      </c>
      <c r="P1338" s="18" t="s">
        <v>52</v>
      </c>
      <c r="Q1338" s="18">
        <v>20</v>
      </c>
      <c r="R1338" s="18"/>
      <c r="S1338" s="18"/>
      <c r="T1338" s="18"/>
      <c r="U1338" s="18" t="s">
        <v>55</v>
      </c>
      <c r="W1338" s="18"/>
      <c r="Y1338" s="18"/>
      <c r="AB1338" s="67" t="s">
        <v>3285</v>
      </c>
      <c r="AC1338" s="68">
        <v>2</v>
      </c>
    </row>
    <row r="1339" spans="1:29" ht="12" customHeight="1">
      <c r="A1339" s="11" t="s">
        <v>4573</v>
      </c>
      <c r="B1339" s="12" t="s">
        <v>4574</v>
      </c>
      <c r="C1339" s="27" t="s">
        <v>4575</v>
      </c>
      <c r="E1339" s="65">
        <v>746.62</v>
      </c>
      <c r="F1339" s="15">
        <f t="shared" si="66"/>
        <v>746.62</v>
      </c>
      <c r="G1339" s="16">
        <f t="shared" si="67"/>
        <v>30.474285714285713</v>
      </c>
      <c r="H1339" s="17">
        <f t="shared" si="68"/>
        <v>30.474285714285713</v>
      </c>
      <c r="I1339" s="19" t="s">
        <v>3170</v>
      </c>
      <c r="J1339" s="18" t="s">
        <v>3300</v>
      </c>
      <c r="K1339" s="18" t="s">
        <v>68</v>
      </c>
      <c r="L1339" s="18" t="s">
        <v>3247</v>
      </c>
      <c r="M1339" s="22"/>
      <c r="N1339" s="18">
        <v>0.67</v>
      </c>
      <c r="O1339" s="18">
        <v>0.96099999999999997</v>
      </c>
      <c r="P1339" s="18" t="s">
        <v>52</v>
      </c>
      <c r="Q1339" s="18">
        <v>20</v>
      </c>
      <c r="R1339" s="18"/>
      <c r="S1339" s="18"/>
      <c r="T1339" s="18"/>
      <c r="U1339" s="18" t="s">
        <v>55</v>
      </c>
      <c r="W1339" s="18"/>
      <c r="Y1339" s="18"/>
      <c r="AB1339" s="67" t="s">
        <v>3285</v>
      </c>
      <c r="AC1339" s="68">
        <v>2</v>
      </c>
    </row>
    <row r="1340" spans="1:29" ht="12" customHeight="1">
      <c r="A1340" s="11" t="s">
        <v>4576</v>
      </c>
      <c r="B1340" s="12" t="s">
        <v>4577</v>
      </c>
      <c r="C1340" s="27" t="s">
        <v>4578</v>
      </c>
      <c r="E1340" s="65">
        <v>422.15</v>
      </c>
      <c r="F1340" s="15">
        <f t="shared" si="66"/>
        <v>422.15</v>
      </c>
      <c r="G1340" s="16">
        <f t="shared" si="67"/>
        <v>17.230612244897959</v>
      </c>
      <c r="H1340" s="17">
        <f t="shared" si="68"/>
        <v>17.230612244897959</v>
      </c>
      <c r="I1340" s="19" t="s">
        <v>3170</v>
      </c>
      <c r="J1340" s="18" t="s">
        <v>3300</v>
      </c>
      <c r="K1340" s="18" t="s">
        <v>68</v>
      </c>
      <c r="L1340" s="18" t="s">
        <v>3247</v>
      </c>
      <c r="M1340" s="22"/>
      <c r="N1340" s="18">
        <v>0.29799999999999999</v>
      </c>
      <c r="O1340" s="18">
        <v>0.35399999999999998</v>
      </c>
      <c r="P1340" s="18" t="s">
        <v>52</v>
      </c>
      <c r="Q1340" s="18">
        <v>20</v>
      </c>
      <c r="R1340" s="18"/>
      <c r="S1340" s="18"/>
      <c r="T1340" s="18"/>
      <c r="U1340" s="18" t="s">
        <v>55</v>
      </c>
      <c r="W1340" s="18"/>
      <c r="Y1340" s="18"/>
      <c r="AB1340" s="67" t="s">
        <v>3285</v>
      </c>
      <c r="AC1340" s="68">
        <v>2</v>
      </c>
    </row>
    <row r="1341" spans="1:29" ht="12" customHeight="1">
      <c r="A1341" s="11" t="s">
        <v>4579</v>
      </c>
      <c r="B1341" s="12" t="s">
        <v>4580</v>
      </c>
      <c r="C1341" s="27" t="s">
        <v>4581</v>
      </c>
      <c r="E1341" s="65">
        <v>528.1</v>
      </c>
      <c r="F1341" s="15">
        <f t="shared" si="66"/>
        <v>528.1</v>
      </c>
      <c r="G1341" s="16">
        <f t="shared" si="67"/>
        <v>21.555102040816326</v>
      </c>
      <c r="H1341" s="17">
        <f t="shared" si="68"/>
        <v>21.555102040816326</v>
      </c>
      <c r="I1341" s="19" t="s">
        <v>3170</v>
      </c>
      <c r="J1341" s="18" t="s">
        <v>3300</v>
      </c>
      <c r="K1341" s="18" t="s">
        <v>68</v>
      </c>
      <c r="L1341" s="18" t="s">
        <v>3247</v>
      </c>
      <c r="M1341" s="22"/>
      <c r="N1341" s="18">
        <v>0.44900000000000001</v>
      </c>
      <c r="O1341" s="18">
        <v>0.53100000000000003</v>
      </c>
      <c r="P1341" s="18" t="s">
        <v>52</v>
      </c>
      <c r="Q1341" s="18">
        <v>20</v>
      </c>
      <c r="R1341" s="18"/>
      <c r="S1341" s="18"/>
      <c r="T1341" s="18"/>
      <c r="U1341" s="18" t="s">
        <v>55</v>
      </c>
      <c r="W1341" s="18"/>
      <c r="Y1341" s="18"/>
      <c r="AB1341" s="67" t="s">
        <v>3285</v>
      </c>
      <c r="AC1341" s="68">
        <v>2</v>
      </c>
    </row>
    <row r="1342" spans="1:29" ht="12" customHeight="1">
      <c r="A1342" s="11" t="s">
        <v>4582</v>
      </c>
      <c r="B1342" s="12" t="s">
        <v>4583</v>
      </c>
      <c r="C1342" s="27" t="s">
        <v>4584</v>
      </c>
      <c r="E1342" s="65">
        <v>693.29</v>
      </c>
      <c r="F1342" s="15">
        <f t="shared" si="66"/>
        <v>693.29</v>
      </c>
      <c r="G1342" s="16">
        <f t="shared" si="67"/>
        <v>28.297551020408161</v>
      </c>
      <c r="H1342" s="17">
        <f t="shared" si="68"/>
        <v>28.297551020408161</v>
      </c>
      <c r="I1342" s="19" t="s">
        <v>3170</v>
      </c>
      <c r="J1342" s="18" t="s">
        <v>3300</v>
      </c>
      <c r="K1342" s="18" t="s">
        <v>68</v>
      </c>
      <c r="L1342" s="18" t="s">
        <v>3247</v>
      </c>
      <c r="M1342" s="22"/>
      <c r="N1342" s="18">
        <v>0.72799999999999998</v>
      </c>
      <c r="O1342" s="18">
        <v>0.86499999999999999</v>
      </c>
      <c r="P1342" s="18" t="s">
        <v>52</v>
      </c>
      <c r="Q1342" s="18">
        <v>20</v>
      </c>
      <c r="R1342" s="18"/>
      <c r="S1342" s="18"/>
      <c r="T1342" s="18"/>
      <c r="U1342" s="18" t="s">
        <v>55</v>
      </c>
      <c r="W1342" s="18"/>
      <c r="Y1342" s="18"/>
      <c r="AB1342" s="67" t="s">
        <v>3285</v>
      </c>
      <c r="AC1342" s="68">
        <v>2</v>
      </c>
    </row>
    <row r="1343" spans="1:29" ht="12" customHeight="1">
      <c r="A1343" s="11" t="s">
        <v>4585</v>
      </c>
      <c r="B1343" s="12" t="s">
        <v>4586</v>
      </c>
      <c r="C1343" s="27" t="s">
        <v>4587</v>
      </c>
      <c r="E1343" s="65">
        <v>511.59</v>
      </c>
      <c r="F1343" s="15">
        <f t="shared" si="66"/>
        <v>511.59</v>
      </c>
      <c r="G1343" s="16">
        <f t="shared" si="67"/>
        <v>20.881224489795919</v>
      </c>
      <c r="H1343" s="17">
        <f t="shared" si="68"/>
        <v>20.881224489795919</v>
      </c>
      <c r="I1343" s="19" t="s">
        <v>3170</v>
      </c>
      <c r="J1343" s="18" t="s">
        <v>3300</v>
      </c>
      <c r="K1343" s="18" t="s">
        <v>68</v>
      </c>
      <c r="L1343" s="18" t="s">
        <v>3247</v>
      </c>
      <c r="M1343" s="22"/>
      <c r="N1343" s="18">
        <v>0.32100000000000001</v>
      </c>
      <c r="O1343" s="18">
        <v>0.436</v>
      </c>
      <c r="P1343" s="18" t="s">
        <v>52</v>
      </c>
      <c r="Q1343" s="18">
        <v>10</v>
      </c>
      <c r="R1343" s="18"/>
      <c r="S1343" s="18"/>
      <c r="T1343" s="18"/>
      <c r="U1343" s="18" t="s">
        <v>55</v>
      </c>
      <c r="W1343" s="18"/>
      <c r="Y1343" s="18"/>
      <c r="AB1343" s="67" t="s">
        <v>3285</v>
      </c>
      <c r="AC1343" s="68">
        <v>2</v>
      </c>
    </row>
    <row r="1344" spans="1:29" ht="12" customHeight="1">
      <c r="A1344" s="11" t="s">
        <v>4588</v>
      </c>
      <c r="B1344" s="12" t="s">
        <v>4589</v>
      </c>
      <c r="C1344" s="27" t="s">
        <v>4590</v>
      </c>
      <c r="E1344" s="65">
        <v>639.49</v>
      </c>
      <c r="F1344" s="15">
        <f t="shared" si="66"/>
        <v>639.49</v>
      </c>
      <c r="G1344" s="16">
        <f t="shared" si="67"/>
        <v>26.101632653061223</v>
      </c>
      <c r="H1344" s="17">
        <f t="shared" si="68"/>
        <v>26.101632653061223</v>
      </c>
      <c r="I1344" s="19" t="s">
        <v>3170</v>
      </c>
      <c r="J1344" s="18" t="s">
        <v>3300</v>
      </c>
      <c r="K1344" s="18" t="s">
        <v>68</v>
      </c>
      <c r="L1344" s="18" t="s">
        <v>3247</v>
      </c>
      <c r="M1344" s="22"/>
      <c r="N1344" s="18">
        <v>0.47</v>
      </c>
      <c r="O1344" s="18">
        <v>0.624</v>
      </c>
      <c r="P1344" s="18" t="s">
        <v>52</v>
      </c>
      <c r="Q1344" s="18">
        <v>10</v>
      </c>
      <c r="R1344" s="18"/>
      <c r="S1344" s="18"/>
      <c r="T1344" s="18"/>
      <c r="U1344" s="18" t="s">
        <v>55</v>
      </c>
      <c r="W1344" s="18"/>
      <c r="Y1344" s="18"/>
      <c r="AB1344" s="67" t="s">
        <v>3285</v>
      </c>
      <c r="AC1344" s="68">
        <v>2</v>
      </c>
    </row>
    <row r="1345" spans="1:29" ht="12" customHeight="1">
      <c r="A1345" s="11" t="s">
        <v>4591</v>
      </c>
      <c r="B1345" s="12" t="s">
        <v>4592</v>
      </c>
      <c r="C1345" s="27" t="s">
        <v>4593</v>
      </c>
      <c r="E1345" s="65">
        <v>554.12</v>
      </c>
      <c r="F1345" s="15">
        <f t="shared" si="66"/>
        <v>554.12</v>
      </c>
      <c r="G1345" s="16">
        <f t="shared" si="67"/>
        <v>22.617142857142856</v>
      </c>
      <c r="H1345" s="17">
        <f t="shared" si="68"/>
        <v>22.617142857142856</v>
      </c>
      <c r="I1345" s="19" t="s">
        <v>3170</v>
      </c>
      <c r="J1345" s="18" t="s">
        <v>3300</v>
      </c>
      <c r="K1345" s="18" t="s">
        <v>68</v>
      </c>
      <c r="L1345" s="18" t="s">
        <v>3247</v>
      </c>
      <c r="M1345" s="22"/>
      <c r="N1345" s="18">
        <v>0.26900000000000002</v>
      </c>
      <c r="O1345" s="18">
        <v>0.316</v>
      </c>
      <c r="P1345" s="18" t="s">
        <v>52</v>
      </c>
      <c r="Q1345" s="18">
        <v>40</v>
      </c>
      <c r="R1345" s="18"/>
      <c r="S1345" s="18"/>
      <c r="T1345" s="18"/>
      <c r="U1345" s="18" t="s">
        <v>55</v>
      </c>
      <c r="W1345" s="18"/>
      <c r="Y1345" s="18"/>
      <c r="AB1345" s="67" t="s">
        <v>3285</v>
      </c>
      <c r="AC1345" s="68">
        <v>2</v>
      </c>
    </row>
    <row r="1346" spans="1:29" ht="12" customHeight="1">
      <c r="A1346" s="11" t="s">
        <v>4594</v>
      </c>
      <c r="B1346" s="12" t="s">
        <v>4595</v>
      </c>
      <c r="C1346" s="27" t="s">
        <v>4596</v>
      </c>
      <c r="E1346" s="65">
        <v>668.38</v>
      </c>
      <c r="F1346" s="15">
        <f t="shared" si="66"/>
        <v>668.38</v>
      </c>
      <c r="G1346" s="16">
        <f t="shared" si="67"/>
        <v>27.280816326530612</v>
      </c>
      <c r="H1346" s="17">
        <f t="shared" si="68"/>
        <v>27.280816326530612</v>
      </c>
      <c r="I1346" s="19" t="s">
        <v>3170</v>
      </c>
      <c r="J1346" s="18" t="s">
        <v>3300</v>
      </c>
      <c r="K1346" s="18" t="s">
        <v>68</v>
      </c>
      <c r="L1346" s="18" t="s">
        <v>3247</v>
      </c>
      <c r="M1346" s="22"/>
      <c r="N1346" s="18">
        <v>0.39600000000000002</v>
      </c>
      <c r="O1346" s="18">
        <v>0.46300000000000002</v>
      </c>
      <c r="P1346" s="18" t="s">
        <v>52</v>
      </c>
      <c r="Q1346" s="18">
        <v>20</v>
      </c>
      <c r="R1346" s="18"/>
      <c r="S1346" s="18"/>
      <c r="T1346" s="18"/>
      <c r="U1346" s="18" t="s">
        <v>55</v>
      </c>
      <c r="W1346" s="18"/>
      <c r="Y1346" s="18"/>
      <c r="AB1346" s="67" t="s">
        <v>3285</v>
      </c>
      <c r="AC1346" s="68">
        <v>2</v>
      </c>
    </row>
    <row r="1347" spans="1:29" ht="12" customHeight="1">
      <c r="A1347" s="11" t="s">
        <v>4597</v>
      </c>
      <c r="B1347" s="12" t="s">
        <v>4598</v>
      </c>
      <c r="C1347" s="27" t="s">
        <v>4599</v>
      </c>
      <c r="E1347" s="65">
        <v>846.11</v>
      </c>
      <c r="F1347" s="15">
        <f t="shared" si="66"/>
        <v>846.11</v>
      </c>
      <c r="G1347" s="16">
        <f t="shared" si="67"/>
        <v>34.535102040816327</v>
      </c>
      <c r="H1347" s="17">
        <f t="shared" si="68"/>
        <v>34.535102040816327</v>
      </c>
      <c r="I1347" s="19" t="s">
        <v>3170</v>
      </c>
      <c r="J1347" s="18" t="s">
        <v>3300</v>
      </c>
      <c r="K1347" s="18" t="s">
        <v>68</v>
      </c>
      <c r="L1347" s="18" t="s">
        <v>3247</v>
      </c>
      <c r="M1347" s="22"/>
      <c r="N1347" s="18">
        <v>0.64600000000000002</v>
      </c>
      <c r="O1347" s="18">
        <v>0.76</v>
      </c>
      <c r="P1347" s="18" t="s">
        <v>52</v>
      </c>
      <c r="Q1347" s="18">
        <v>20</v>
      </c>
      <c r="R1347" s="18"/>
      <c r="S1347" s="18"/>
      <c r="T1347" s="18"/>
      <c r="U1347" s="18" t="s">
        <v>55</v>
      </c>
      <c r="W1347" s="18"/>
      <c r="Y1347" s="18"/>
      <c r="AB1347" s="67" t="s">
        <v>3285</v>
      </c>
      <c r="AC1347" s="68">
        <v>2</v>
      </c>
    </row>
    <row r="1348" spans="1:29" ht="12" customHeight="1">
      <c r="A1348" s="11" t="s">
        <v>4600</v>
      </c>
      <c r="B1348" s="12" t="s">
        <v>4601</v>
      </c>
      <c r="C1348" s="27" t="s">
        <v>4602</v>
      </c>
      <c r="E1348" s="65">
        <v>660.13</v>
      </c>
      <c r="F1348" s="15">
        <f t="shared" si="66"/>
        <v>660.13</v>
      </c>
      <c r="G1348" s="16">
        <f t="shared" si="67"/>
        <v>26.944081632653059</v>
      </c>
      <c r="H1348" s="17">
        <f t="shared" si="68"/>
        <v>26.944081632653059</v>
      </c>
      <c r="I1348" s="19" t="s">
        <v>3170</v>
      </c>
      <c r="J1348" s="18" t="s">
        <v>4051</v>
      </c>
      <c r="K1348" s="18" t="s">
        <v>68</v>
      </c>
      <c r="L1348" s="18" t="s">
        <v>3247</v>
      </c>
      <c r="M1348" s="22"/>
      <c r="N1348" s="18">
        <v>0.94099999999999995</v>
      </c>
      <c r="O1348" s="18">
        <v>1.1100000000000001</v>
      </c>
      <c r="P1348" s="18" t="s">
        <v>52</v>
      </c>
      <c r="Q1348" s="18">
        <v>10</v>
      </c>
      <c r="R1348" s="18"/>
      <c r="S1348" s="18"/>
      <c r="T1348" s="18"/>
      <c r="U1348" s="18" t="s">
        <v>55</v>
      </c>
      <c r="W1348" s="18"/>
      <c r="Y1348" s="18"/>
      <c r="AB1348" s="67" t="s">
        <v>3249</v>
      </c>
      <c r="AC1348" s="68">
        <v>7</v>
      </c>
    </row>
    <row r="1349" spans="1:29" ht="12" customHeight="1">
      <c r="A1349" s="11" t="s">
        <v>4603</v>
      </c>
      <c r="B1349" s="12" t="s">
        <v>4604</v>
      </c>
      <c r="C1349" s="27" t="s">
        <v>4605</v>
      </c>
      <c r="E1349" s="65">
        <v>660.13</v>
      </c>
      <c r="F1349" s="15">
        <f t="shared" ref="F1349:F1412" si="69">E1349*(1-$E$1)</f>
        <v>660.13</v>
      </c>
      <c r="G1349" s="16">
        <f t="shared" si="67"/>
        <v>26.944081632653059</v>
      </c>
      <c r="H1349" s="17">
        <f t="shared" si="68"/>
        <v>26.944081632653059</v>
      </c>
      <c r="I1349" s="19" t="s">
        <v>3170</v>
      </c>
      <c r="J1349" s="18" t="s">
        <v>4051</v>
      </c>
      <c r="K1349" s="18" t="s">
        <v>68</v>
      </c>
      <c r="L1349" s="18" t="s">
        <v>3247</v>
      </c>
      <c r="M1349" s="22"/>
      <c r="N1349" s="18">
        <v>0.91300000000000003</v>
      </c>
      <c r="O1349" s="18">
        <v>1.0820000000000001</v>
      </c>
      <c r="P1349" s="18" t="s">
        <v>52</v>
      </c>
      <c r="Q1349" s="18">
        <v>10</v>
      </c>
      <c r="R1349" s="18"/>
      <c r="S1349" s="18"/>
      <c r="T1349" s="18"/>
      <c r="U1349" s="18" t="s">
        <v>55</v>
      </c>
      <c r="W1349" s="18"/>
      <c r="Y1349" s="18"/>
      <c r="AB1349" s="67" t="s">
        <v>3249</v>
      </c>
      <c r="AC1349" s="68">
        <v>7</v>
      </c>
    </row>
    <row r="1350" spans="1:29" ht="12" customHeight="1">
      <c r="A1350" s="11" t="s">
        <v>4606</v>
      </c>
      <c r="B1350" s="12" t="s">
        <v>4607</v>
      </c>
      <c r="C1350" s="27" t="s">
        <v>4608</v>
      </c>
      <c r="E1350" s="65">
        <v>594.12</v>
      </c>
      <c r="F1350" s="15">
        <f t="shared" si="69"/>
        <v>594.12</v>
      </c>
      <c r="G1350" s="16">
        <f t="shared" si="67"/>
        <v>24.249795918367347</v>
      </c>
      <c r="H1350" s="17">
        <f t="shared" si="68"/>
        <v>24.249795918367347</v>
      </c>
      <c r="I1350" s="19" t="s">
        <v>3170</v>
      </c>
      <c r="J1350" s="18" t="s">
        <v>4051</v>
      </c>
      <c r="K1350" s="18" t="s">
        <v>68</v>
      </c>
      <c r="L1350" s="18" t="s">
        <v>3247</v>
      </c>
      <c r="M1350" s="22"/>
      <c r="N1350" s="18">
        <v>0.73099999999999998</v>
      </c>
      <c r="O1350" s="18">
        <v>0.88700000000000001</v>
      </c>
      <c r="P1350" s="18" t="s">
        <v>52</v>
      </c>
      <c r="Q1350" s="18">
        <v>6</v>
      </c>
      <c r="R1350" s="18"/>
      <c r="S1350" s="18"/>
      <c r="T1350" s="18"/>
      <c r="U1350" s="18" t="s">
        <v>55</v>
      </c>
      <c r="W1350" s="18"/>
      <c r="Y1350" s="18"/>
      <c r="AB1350" s="67" t="s">
        <v>3249</v>
      </c>
      <c r="AC1350" s="68">
        <v>7</v>
      </c>
    </row>
    <row r="1351" spans="1:29" ht="12" customHeight="1">
      <c r="A1351" s="11" t="s">
        <v>4609</v>
      </c>
      <c r="B1351" s="12" t="s">
        <v>4610</v>
      </c>
      <c r="C1351" s="27" t="s">
        <v>4611</v>
      </c>
      <c r="E1351" s="65">
        <v>594.12</v>
      </c>
      <c r="F1351" s="15">
        <f t="shared" si="69"/>
        <v>594.12</v>
      </c>
      <c r="G1351" s="16">
        <f t="shared" si="67"/>
        <v>24.249795918367347</v>
      </c>
      <c r="H1351" s="17">
        <f t="shared" si="68"/>
        <v>24.249795918367347</v>
      </c>
      <c r="I1351" s="19" t="s">
        <v>3170</v>
      </c>
      <c r="J1351" s="18" t="s">
        <v>4051</v>
      </c>
      <c r="K1351" s="18" t="s">
        <v>68</v>
      </c>
      <c r="L1351" s="18" t="s">
        <v>3247</v>
      </c>
      <c r="M1351" s="22"/>
      <c r="N1351" s="18">
        <v>0.71099999999999997</v>
      </c>
      <c r="O1351" s="18">
        <v>0.86699999999999999</v>
      </c>
      <c r="P1351" s="18" t="s">
        <v>52</v>
      </c>
      <c r="Q1351" s="18">
        <v>6</v>
      </c>
      <c r="R1351" s="18"/>
      <c r="S1351" s="18"/>
      <c r="T1351" s="18"/>
      <c r="U1351" s="18" t="s">
        <v>55</v>
      </c>
      <c r="W1351" s="18"/>
      <c r="Y1351" s="18"/>
      <c r="AB1351" s="67" t="s">
        <v>3249</v>
      </c>
      <c r="AC1351" s="68">
        <v>7</v>
      </c>
    </row>
    <row r="1352" spans="1:29" ht="12" customHeight="1">
      <c r="A1352" s="11" t="s">
        <v>4612</v>
      </c>
      <c r="B1352" s="12" t="s">
        <v>4613</v>
      </c>
      <c r="C1352" s="27" t="s">
        <v>4614</v>
      </c>
      <c r="E1352" s="65">
        <v>594.12</v>
      </c>
      <c r="F1352" s="15">
        <f t="shared" si="69"/>
        <v>594.12</v>
      </c>
      <c r="G1352" s="16">
        <f t="shared" si="67"/>
        <v>24.249795918367347</v>
      </c>
      <c r="H1352" s="17">
        <f t="shared" si="68"/>
        <v>24.249795918367347</v>
      </c>
      <c r="I1352" s="19" t="s">
        <v>3170</v>
      </c>
      <c r="J1352" s="18" t="s">
        <v>4051</v>
      </c>
      <c r="K1352" s="18" t="s">
        <v>68</v>
      </c>
      <c r="L1352" s="18" t="s">
        <v>3247</v>
      </c>
      <c r="M1352" s="22"/>
      <c r="N1352" s="18">
        <v>0.85199999999999998</v>
      </c>
      <c r="O1352" s="18">
        <v>1.0129999999999999</v>
      </c>
      <c r="P1352" s="18" t="s">
        <v>52</v>
      </c>
      <c r="Q1352" s="18">
        <v>6</v>
      </c>
      <c r="R1352" s="18"/>
      <c r="S1352" s="18"/>
      <c r="T1352" s="18"/>
      <c r="U1352" s="18" t="s">
        <v>55</v>
      </c>
      <c r="W1352" s="18"/>
      <c r="Y1352" s="18"/>
      <c r="AB1352" s="67" t="s">
        <v>3249</v>
      </c>
      <c r="AC1352" s="68">
        <v>7</v>
      </c>
    </row>
    <row r="1353" spans="1:29" ht="12" customHeight="1">
      <c r="A1353" s="11" t="s">
        <v>4615</v>
      </c>
      <c r="B1353" s="12" t="s">
        <v>4616</v>
      </c>
      <c r="C1353" s="27" t="s">
        <v>4617</v>
      </c>
      <c r="E1353" s="65">
        <v>594.12</v>
      </c>
      <c r="F1353" s="15">
        <f t="shared" si="69"/>
        <v>594.12</v>
      </c>
      <c r="G1353" s="16">
        <f t="shared" si="67"/>
        <v>24.249795918367347</v>
      </c>
      <c r="H1353" s="17">
        <f t="shared" si="68"/>
        <v>24.249795918367347</v>
      </c>
      <c r="I1353" s="19" t="s">
        <v>3170</v>
      </c>
      <c r="J1353" s="18" t="s">
        <v>4051</v>
      </c>
      <c r="K1353" s="18" t="s">
        <v>68</v>
      </c>
      <c r="L1353" s="18" t="s">
        <v>3247</v>
      </c>
      <c r="M1353" s="22"/>
      <c r="N1353" s="18">
        <v>0.82099999999999995</v>
      </c>
      <c r="O1353" s="18">
        <v>0.98</v>
      </c>
      <c r="P1353" s="18" t="s">
        <v>52</v>
      </c>
      <c r="Q1353" s="18">
        <v>6</v>
      </c>
      <c r="R1353" s="18"/>
      <c r="S1353" s="18"/>
      <c r="T1353" s="18"/>
      <c r="U1353" s="18" t="s">
        <v>55</v>
      </c>
      <c r="W1353" s="18"/>
      <c r="Y1353" s="18"/>
      <c r="AB1353" s="67" t="s">
        <v>3249</v>
      </c>
      <c r="AC1353" s="68">
        <v>7</v>
      </c>
    </row>
    <row r="1354" spans="1:29" ht="12" customHeight="1">
      <c r="A1354" s="11" t="s">
        <v>4618</v>
      </c>
      <c r="B1354" s="12" t="s">
        <v>4619</v>
      </c>
      <c r="C1354" s="27" t="s">
        <v>4620</v>
      </c>
      <c r="E1354" s="65">
        <v>995.43</v>
      </c>
      <c r="F1354" s="15">
        <f t="shared" si="69"/>
        <v>995.43</v>
      </c>
      <c r="G1354" s="16">
        <f t="shared" si="67"/>
        <v>40.629795918367343</v>
      </c>
      <c r="H1354" s="17">
        <f t="shared" si="68"/>
        <v>40.629795918367343</v>
      </c>
      <c r="I1354" s="19" t="s">
        <v>3170</v>
      </c>
      <c r="J1354" s="18" t="s">
        <v>3300</v>
      </c>
      <c r="K1354" s="18" t="s">
        <v>68</v>
      </c>
      <c r="L1354" s="18" t="s">
        <v>3247</v>
      </c>
      <c r="M1354" s="22"/>
      <c r="N1354" s="18">
        <v>0.82199999999999995</v>
      </c>
      <c r="O1354" s="18">
        <v>1.1359999999999999</v>
      </c>
      <c r="P1354" s="18" t="s">
        <v>52</v>
      </c>
      <c r="Q1354" s="18">
        <v>10</v>
      </c>
      <c r="R1354" s="18"/>
      <c r="S1354" s="18"/>
      <c r="T1354" s="18"/>
      <c r="U1354" s="18" t="s">
        <v>55</v>
      </c>
      <c r="W1354" s="18"/>
      <c r="Y1354" s="18"/>
      <c r="AB1354" s="67" t="s">
        <v>3285</v>
      </c>
      <c r="AC1354" s="68">
        <v>2</v>
      </c>
    </row>
    <row r="1355" spans="1:29" ht="12" customHeight="1">
      <c r="A1355" s="11" t="s">
        <v>4621</v>
      </c>
      <c r="B1355" s="12" t="s">
        <v>4622</v>
      </c>
      <c r="C1355" s="27" t="s">
        <v>4623</v>
      </c>
      <c r="E1355" s="65">
        <v>481.24</v>
      </c>
      <c r="F1355" s="15">
        <f t="shared" si="69"/>
        <v>481.24</v>
      </c>
      <c r="G1355" s="16">
        <f t="shared" si="67"/>
        <v>19.642448979591837</v>
      </c>
      <c r="H1355" s="17">
        <f t="shared" si="68"/>
        <v>19.642448979591837</v>
      </c>
      <c r="I1355" s="19" t="s">
        <v>3170</v>
      </c>
      <c r="J1355" s="18" t="s">
        <v>3300</v>
      </c>
      <c r="K1355" s="18" t="s">
        <v>68</v>
      </c>
      <c r="L1355" s="18" t="s">
        <v>3247</v>
      </c>
      <c r="M1355" s="22"/>
      <c r="N1355" s="18">
        <v>0.39400000000000002</v>
      </c>
      <c r="O1355" s="18">
        <v>0.56000000000000005</v>
      </c>
      <c r="P1355" s="18" t="s">
        <v>52</v>
      </c>
      <c r="Q1355" s="18">
        <v>10</v>
      </c>
      <c r="R1355" s="18"/>
      <c r="S1355" s="18"/>
      <c r="T1355" s="18"/>
      <c r="U1355" s="18" t="s">
        <v>55</v>
      </c>
      <c r="W1355" s="18"/>
      <c r="Y1355" s="18"/>
      <c r="AB1355" s="67" t="s">
        <v>3285</v>
      </c>
      <c r="AC1355" s="68">
        <v>2</v>
      </c>
    </row>
    <row r="1356" spans="1:29" ht="12" customHeight="1">
      <c r="A1356" s="11" t="s">
        <v>4624</v>
      </c>
      <c r="B1356" s="12" t="s">
        <v>4625</v>
      </c>
      <c r="C1356" s="27" t="s">
        <v>4626</v>
      </c>
      <c r="E1356" s="65">
        <v>696.79</v>
      </c>
      <c r="F1356" s="15">
        <f t="shared" si="69"/>
        <v>696.79</v>
      </c>
      <c r="G1356" s="16">
        <f t="shared" si="67"/>
        <v>28.440408163265303</v>
      </c>
      <c r="H1356" s="17">
        <f t="shared" si="68"/>
        <v>28.440408163265303</v>
      </c>
      <c r="I1356" s="19" t="s">
        <v>3170</v>
      </c>
      <c r="J1356" s="18" t="s">
        <v>3300</v>
      </c>
      <c r="K1356" s="18" t="s">
        <v>68</v>
      </c>
      <c r="L1356" s="18" t="s">
        <v>3247</v>
      </c>
      <c r="M1356" s="22"/>
      <c r="N1356" s="18">
        <v>0.57099999999999995</v>
      </c>
      <c r="O1356" s="18">
        <v>0.80800000000000005</v>
      </c>
      <c r="P1356" s="18" t="s">
        <v>52</v>
      </c>
      <c r="Q1356" s="18">
        <v>10</v>
      </c>
      <c r="R1356" s="18"/>
      <c r="S1356" s="18"/>
      <c r="T1356" s="18"/>
      <c r="U1356" s="18" t="s">
        <v>55</v>
      </c>
      <c r="W1356" s="18"/>
      <c r="Y1356" s="18"/>
      <c r="AB1356" s="67" t="s">
        <v>3285</v>
      </c>
      <c r="AC1356" s="68">
        <v>2</v>
      </c>
    </row>
    <row r="1357" spans="1:29" ht="12" customHeight="1">
      <c r="A1357" s="11" t="s">
        <v>4627</v>
      </c>
      <c r="B1357" s="12" t="s">
        <v>4628</v>
      </c>
      <c r="C1357" s="27" t="s">
        <v>4629</v>
      </c>
      <c r="E1357" s="65">
        <v>850.01</v>
      </c>
      <c r="F1357" s="15">
        <f t="shared" si="69"/>
        <v>850.01</v>
      </c>
      <c r="G1357" s="16">
        <f t="shared" si="67"/>
        <v>34.694285714285712</v>
      </c>
      <c r="H1357" s="17">
        <f t="shared" si="68"/>
        <v>34.694285714285712</v>
      </c>
      <c r="I1357" s="19" t="s">
        <v>3170</v>
      </c>
      <c r="J1357" s="18" t="s">
        <v>3300</v>
      </c>
      <c r="K1357" s="18" t="s">
        <v>68</v>
      </c>
      <c r="L1357" s="18" t="s">
        <v>3247</v>
      </c>
      <c r="M1357" s="22"/>
      <c r="N1357" s="18">
        <v>0.70599999999999996</v>
      </c>
      <c r="O1357" s="18">
        <v>1.022</v>
      </c>
      <c r="P1357" s="18" t="s">
        <v>52</v>
      </c>
      <c r="Q1357" s="18">
        <v>10</v>
      </c>
      <c r="R1357" s="18"/>
      <c r="S1357" s="18"/>
      <c r="T1357" s="18"/>
      <c r="U1357" s="18" t="s">
        <v>55</v>
      </c>
      <c r="W1357" s="18"/>
      <c r="Y1357" s="18"/>
      <c r="AB1357" s="67" t="s">
        <v>3285</v>
      </c>
      <c r="AC1357" s="68">
        <v>2</v>
      </c>
    </row>
    <row r="1358" spans="1:29" ht="12" customHeight="1">
      <c r="A1358" s="11" t="s">
        <v>4630</v>
      </c>
      <c r="B1358" s="12" t="s">
        <v>4631</v>
      </c>
      <c r="C1358" s="27" t="s">
        <v>4632</v>
      </c>
      <c r="E1358" s="65">
        <v>659.83</v>
      </c>
      <c r="F1358" s="15">
        <f t="shared" si="69"/>
        <v>659.83</v>
      </c>
      <c r="G1358" s="16">
        <f t="shared" si="67"/>
        <v>26.931836734693878</v>
      </c>
      <c r="H1358" s="17">
        <f t="shared" si="68"/>
        <v>26.931836734693878</v>
      </c>
      <c r="I1358" s="19" t="s">
        <v>3170</v>
      </c>
      <c r="J1358" s="18" t="s">
        <v>3684</v>
      </c>
      <c r="K1358" s="18" t="s">
        <v>68</v>
      </c>
      <c r="L1358" s="18" t="s">
        <v>3247</v>
      </c>
      <c r="M1358" s="22"/>
      <c r="N1358" s="18">
        <v>0.49</v>
      </c>
      <c r="O1358" s="18">
        <v>0.57299999999999995</v>
      </c>
      <c r="P1358" s="18" t="s">
        <v>52</v>
      </c>
      <c r="Q1358" s="18">
        <v>20</v>
      </c>
      <c r="R1358" s="18"/>
      <c r="S1358" s="18"/>
      <c r="T1358" s="18"/>
      <c r="U1358" s="18" t="s">
        <v>55</v>
      </c>
      <c r="W1358" s="18"/>
      <c r="Y1358" s="18"/>
      <c r="AB1358" s="67" t="s">
        <v>3285</v>
      </c>
      <c r="AC1358" s="68">
        <v>2</v>
      </c>
    </row>
    <row r="1359" spans="1:29" ht="12" customHeight="1">
      <c r="A1359" s="11" t="s">
        <v>4633</v>
      </c>
      <c r="B1359" s="12" t="s">
        <v>4634</v>
      </c>
      <c r="C1359" s="27" t="s">
        <v>4635</v>
      </c>
      <c r="E1359" s="65">
        <v>659.83</v>
      </c>
      <c r="F1359" s="15">
        <f t="shared" si="69"/>
        <v>659.83</v>
      </c>
      <c r="G1359" s="16">
        <f t="shared" si="67"/>
        <v>26.931836734693878</v>
      </c>
      <c r="H1359" s="17">
        <f t="shared" si="68"/>
        <v>26.931836734693878</v>
      </c>
      <c r="I1359" s="19" t="s">
        <v>3170</v>
      </c>
      <c r="J1359" s="18" t="s">
        <v>3684</v>
      </c>
      <c r="K1359" s="18" t="s">
        <v>68</v>
      </c>
      <c r="L1359" s="18" t="s">
        <v>3247</v>
      </c>
      <c r="M1359" s="22"/>
      <c r="N1359" s="18">
        <v>0.50600000000000001</v>
      </c>
      <c r="O1359" s="18">
        <v>0.58899999999999997</v>
      </c>
      <c r="P1359" s="18" t="s">
        <v>52</v>
      </c>
      <c r="Q1359" s="18">
        <v>20</v>
      </c>
      <c r="R1359" s="18"/>
      <c r="S1359" s="18"/>
      <c r="T1359" s="18"/>
      <c r="U1359" s="18" t="s">
        <v>55</v>
      </c>
      <c r="W1359" s="18"/>
      <c r="Y1359" s="18"/>
      <c r="AB1359" s="67" t="s">
        <v>3285</v>
      </c>
      <c r="AC1359" s="68">
        <v>2</v>
      </c>
    </row>
    <row r="1360" spans="1:29" ht="12" customHeight="1">
      <c r="A1360" s="11" t="s">
        <v>4636</v>
      </c>
      <c r="B1360" s="12" t="s">
        <v>4637</v>
      </c>
      <c r="C1360" s="27" t="s">
        <v>4638</v>
      </c>
      <c r="E1360" s="65">
        <v>145.13999999999999</v>
      </c>
      <c r="F1360" s="15">
        <f t="shared" si="69"/>
        <v>145.13999999999999</v>
      </c>
      <c r="G1360" s="16">
        <f t="shared" si="67"/>
        <v>5.9240816326530608</v>
      </c>
      <c r="H1360" s="17">
        <f t="shared" si="68"/>
        <v>5.9240816326530608</v>
      </c>
      <c r="I1360" s="19" t="s">
        <v>3170</v>
      </c>
      <c r="J1360" s="18" t="s">
        <v>3300</v>
      </c>
      <c r="K1360" s="18" t="s">
        <v>68</v>
      </c>
      <c r="L1360" s="18" t="s">
        <v>3247</v>
      </c>
      <c r="M1360" s="22"/>
      <c r="N1360" s="18">
        <v>0.13300000000000001</v>
      </c>
      <c r="O1360" s="18">
        <v>0.17199999999999999</v>
      </c>
      <c r="P1360" s="18" t="s">
        <v>52</v>
      </c>
      <c r="Q1360" s="18">
        <v>50</v>
      </c>
      <c r="R1360" s="18"/>
      <c r="S1360" s="18"/>
      <c r="T1360" s="18"/>
      <c r="U1360" s="18" t="s">
        <v>55</v>
      </c>
      <c r="W1360" s="18"/>
      <c r="Y1360" s="18"/>
      <c r="AB1360" s="67" t="s">
        <v>3285</v>
      </c>
      <c r="AC1360" s="68">
        <v>2</v>
      </c>
    </row>
    <row r="1361" spans="1:29" ht="12" customHeight="1">
      <c r="A1361" s="11" t="s">
        <v>4639</v>
      </c>
      <c r="B1361" s="12" t="s">
        <v>4640</v>
      </c>
      <c r="C1361" s="27" t="s">
        <v>4641</v>
      </c>
      <c r="E1361" s="65">
        <v>145.13999999999999</v>
      </c>
      <c r="F1361" s="15">
        <f t="shared" si="69"/>
        <v>145.13999999999999</v>
      </c>
      <c r="G1361" s="16">
        <f t="shared" ref="G1361:G1424" si="70">E1361/$E$2</f>
        <v>5.9240816326530608</v>
      </c>
      <c r="H1361" s="17">
        <f t="shared" si="68"/>
        <v>5.9240816326530608</v>
      </c>
      <c r="I1361" s="19" t="s">
        <v>3170</v>
      </c>
      <c r="J1361" s="18" t="s">
        <v>3300</v>
      </c>
      <c r="K1361" s="18" t="s">
        <v>68</v>
      </c>
      <c r="L1361" s="18" t="s">
        <v>3247</v>
      </c>
      <c r="M1361" s="22"/>
      <c r="N1361" s="18">
        <v>0.125</v>
      </c>
      <c r="O1361" s="18">
        <v>0.16400000000000001</v>
      </c>
      <c r="P1361" s="18" t="s">
        <v>52</v>
      </c>
      <c r="Q1361" s="18">
        <v>50</v>
      </c>
      <c r="R1361" s="18"/>
      <c r="S1361" s="18"/>
      <c r="T1361" s="18"/>
      <c r="U1361" s="18" t="s">
        <v>55</v>
      </c>
      <c r="W1361" s="18"/>
      <c r="Y1361" s="18"/>
      <c r="AB1361" s="67" t="s">
        <v>3285</v>
      </c>
      <c r="AC1361" s="68">
        <v>2</v>
      </c>
    </row>
    <row r="1362" spans="1:29" ht="12" customHeight="1">
      <c r="A1362" s="11" t="s">
        <v>4642</v>
      </c>
      <c r="B1362" s="12" t="s">
        <v>4643</v>
      </c>
      <c r="C1362" s="27" t="s">
        <v>4644</v>
      </c>
      <c r="E1362" s="65">
        <v>191.41</v>
      </c>
      <c r="F1362" s="15">
        <f t="shared" si="69"/>
        <v>191.41</v>
      </c>
      <c r="G1362" s="16">
        <f t="shared" si="70"/>
        <v>7.8126530612244895</v>
      </c>
      <c r="H1362" s="17">
        <f t="shared" si="68"/>
        <v>7.8126530612244895</v>
      </c>
      <c r="I1362" s="19" t="s">
        <v>3170</v>
      </c>
      <c r="J1362" s="18" t="s">
        <v>3300</v>
      </c>
      <c r="K1362" s="18" t="s">
        <v>68</v>
      </c>
      <c r="L1362" s="18" t="s">
        <v>3247</v>
      </c>
      <c r="M1362" s="22"/>
      <c r="N1362" s="18">
        <v>0.17899999999999999</v>
      </c>
      <c r="O1362" s="18">
        <v>0.22900000000000001</v>
      </c>
      <c r="P1362" s="18" t="s">
        <v>52</v>
      </c>
      <c r="Q1362" s="18">
        <v>30</v>
      </c>
      <c r="R1362" s="18"/>
      <c r="S1362" s="18"/>
      <c r="T1362" s="18"/>
      <c r="U1362" s="18" t="s">
        <v>55</v>
      </c>
      <c r="W1362" s="18"/>
      <c r="Y1362" s="18"/>
      <c r="AB1362" s="67" t="s">
        <v>3285</v>
      </c>
      <c r="AC1362" s="68">
        <v>2</v>
      </c>
    </row>
    <row r="1363" spans="1:29" ht="12" customHeight="1">
      <c r="A1363" s="11" t="s">
        <v>4645</v>
      </c>
      <c r="B1363" s="12" t="s">
        <v>4646</v>
      </c>
      <c r="C1363" s="27" t="s">
        <v>4647</v>
      </c>
      <c r="E1363" s="65">
        <v>191.41</v>
      </c>
      <c r="F1363" s="15">
        <f t="shared" si="69"/>
        <v>191.41</v>
      </c>
      <c r="G1363" s="16">
        <f t="shared" si="70"/>
        <v>7.8126530612244895</v>
      </c>
      <c r="H1363" s="17">
        <f t="shared" si="68"/>
        <v>7.8126530612244895</v>
      </c>
      <c r="I1363" s="19" t="s">
        <v>3170</v>
      </c>
      <c r="J1363" s="18" t="s">
        <v>3300</v>
      </c>
      <c r="K1363" s="18" t="s">
        <v>68</v>
      </c>
      <c r="L1363" s="18" t="s">
        <v>3247</v>
      </c>
      <c r="M1363" s="22"/>
      <c r="N1363" s="18">
        <v>0.16900000000000001</v>
      </c>
      <c r="O1363" s="18">
        <v>0.219</v>
      </c>
      <c r="P1363" s="18" t="s">
        <v>52</v>
      </c>
      <c r="Q1363" s="18">
        <v>30</v>
      </c>
      <c r="R1363" s="18"/>
      <c r="S1363" s="18"/>
      <c r="T1363" s="18"/>
      <c r="U1363" s="18" t="s">
        <v>55</v>
      </c>
      <c r="W1363" s="18"/>
      <c r="Y1363" s="18"/>
      <c r="AB1363" s="67" t="s">
        <v>3285</v>
      </c>
      <c r="AC1363" s="68">
        <v>2</v>
      </c>
    </row>
    <row r="1364" spans="1:29" ht="12" customHeight="1">
      <c r="A1364" s="11" t="s">
        <v>4648</v>
      </c>
      <c r="B1364" s="12" t="s">
        <v>4649</v>
      </c>
      <c r="C1364" s="27" t="s">
        <v>4650</v>
      </c>
      <c r="E1364" s="65">
        <v>250.79</v>
      </c>
      <c r="F1364" s="15">
        <f t="shared" si="69"/>
        <v>250.79</v>
      </c>
      <c r="G1364" s="16">
        <f t="shared" si="70"/>
        <v>10.236326530612244</v>
      </c>
      <c r="H1364" s="17">
        <f t="shared" si="68"/>
        <v>10.236326530612244</v>
      </c>
      <c r="I1364" s="19" t="s">
        <v>3170</v>
      </c>
      <c r="J1364" s="18" t="s">
        <v>3300</v>
      </c>
      <c r="K1364" s="18" t="s">
        <v>68</v>
      </c>
      <c r="L1364" s="18" t="s">
        <v>3247</v>
      </c>
      <c r="M1364" s="22"/>
      <c r="N1364" s="18">
        <v>0.29399999999999998</v>
      </c>
      <c r="O1364" s="18">
        <v>0.374</v>
      </c>
      <c r="P1364" s="18" t="s">
        <v>52</v>
      </c>
      <c r="Q1364" s="18">
        <v>30</v>
      </c>
      <c r="R1364" s="18"/>
      <c r="S1364" s="18"/>
      <c r="T1364" s="18"/>
      <c r="U1364" s="18" t="s">
        <v>55</v>
      </c>
      <c r="W1364" s="18"/>
      <c r="Y1364" s="18"/>
      <c r="AB1364" s="67" t="s">
        <v>3285</v>
      </c>
      <c r="AC1364" s="68">
        <v>2</v>
      </c>
    </row>
    <row r="1365" spans="1:29" ht="12" customHeight="1">
      <c r="A1365" s="11" t="s">
        <v>4651</v>
      </c>
      <c r="B1365" s="12" t="s">
        <v>4652</v>
      </c>
      <c r="C1365" s="27" t="s">
        <v>4653</v>
      </c>
      <c r="E1365" s="65">
        <v>250.79</v>
      </c>
      <c r="F1365" s="15">
        <f t="shared" si="69"/>
        <v>250.79</v>
      </c>
      <c r="G1365" s="16">
        <f t="shared" si="70"/>
        <v>10.236326530612244</v>
      </c>
      <c r="H1365" s="17">
        <f t="shared" si="68"/>
        <v>10.236326530612244</v>
      </c>
      <c r="I1365" s="19" t="s">
        <v>3170</v>
      </c>
      <c r="J1365" s="18" t="s">
        <v>3300</v>
      </c>
      <c r="K1365" s="18" t="s">
        <v>68</v>
      </c>
      <c r="L1365" s="18" t="s">
        <v>3247</v>
      </c>
      <c r="M1365" s="22"/>
      <c r="N1365" s="18">
        <v>0.27100000000000002</v>
      </c>
      <c r="O1365" s="18">
        <v>0.34899999999999998</v>
      </c>
      <c r="P1365" s="18" t="s">
        <v>52</v>
      </c>
      <c r="Q1365" s="18">
        <v>30</v>
      </c>
      <c r="R1365" s="18"/>
      <c r="S1365" s="18"/>
      <c r="T1365" s="18"/>
      <c r="U1365" s="18" t="s">
        <v>55</v>
      </c>
      <c r="W1365" s="18"/>
      <c r="Y1365" s="18"/>
      <c r="AB1365" s="67" t="s">
        <v>3285</v>
      </c>
      <c r="AC1365" s="68">
        <v>2</v>
      </c>
    </row>
    <row r="1366" spans="1:29" ht="12" customHeight="1">
      <c r="A1366" s="11" t="s">
        <v>4654</v>
      </c>
      <c r="B1366" s="12" t="s">
        <v>4655</v>
      </c>
      <c r="C1366" s="27" t="s">
        <v>4656</v>
      </c>
      <c r="E1366" s="65">
        <v>356.44</v>
      </c>
      <c r="F1366" s="15">
        <f t="shared" si="69"/>
        <v>356.44</v>
      </c>
      <c r="G1366" s="16">
        <f t="shared" si="70"/>
        <v>14.548571428571428</v>
      </c>
      <c r="H1366" s="17">
        <f t="shared" si="68"/>
        <v>14.548571428571428</v>
      </c>
      <c r="I1366" s="19" t="s">
        <v>3170</v>
      </c>
      <c r="J1366" s="18" t="s">
        <v>3300</v>
      </c>
      <c r="K1366" s="18" t="s">
        <v>68</v>
      </c>
      <c r="L1366" s="18" t="s">
        <v>3247</v>
      </c>
      <c r="M1366" s="22"/>
      <c r="N1366" s="18">
        <v>0.48099999999999998</v>
      </c>
      <c r="O1366" s="18">
        <v>0.59499999999999997</v>
      </c>
      <c r="P1366" s="18" t="s">
        <v>52</v>
      </c>
      <c r="Q1366" s="18">
        <v>20</v>
      </c>
      <c r="R1366" s="18"/>
      <c r="S1366" s="18"/>
      <c r="T1366" s="18"/>
      <c r="U1366" s="18" t="s">
        <v>55</v>
      </c>
      <c r="W1366" s="18"/>
      <c r="Y1366" s="18"/>
      <c r="AB1366" s="67" t="s">
        <v>3285</v>
      </c>
      <c r="AC1366" s="68">
        <v>2</v>
      </c>
    </row>
    <row r="1367" spans="1:29" ht="12" customHeight="1">
      <c r="A1367" s="11" t="s">
        <v>4657</v>
      </c>
      <c r="B1367" s="12" t="s">
        <v>4658</v>
      </c>
      <c r="C1367" s="27" t="s">
        <v>4659</v>
      </c>
      <c r="E1367" s="65">
        <v>356.44</v>
      </c>
      <c r="F1367" s="15">
        <f t="shared" si="69"/>
        <v>356.44</v>
      </c>
      <c r="G1367" s="16">
        <f t="shared" si="70"/>
        <v>14.548571428571428</v>
      </c>
      <c r="H1367" s="17">
        <f t="shared" si="68"/>
        <v>14.548571428571428</v>
      </c>
      <c r="I1367" s="19" t="s">
        <v>3170</v>
      </c>
      <c r="J1367" s="18" t="s">
        <v>3300</v>
      </c>
      <c r="K1367" s="18" t="s">
        <v>68</v>
      </c>
      <c r="L1367" s="18" t="s">
        <v>3247</v>
      </c>
      <c r="M1367" s="22"/>
      <c r="N1367" s="18">
        <v>0.45100000000000001</v>
      </c>
      <c r="O1367" s="18">
        <v>0.57699999999999996</v>
      </c>
      <c r="P1367" s="18" t="s">
        <v>52</v>
      </c>
      <c r="Q1367" s="18">
        <v>20</v>
      </c>
      <c r="R1367" s="18"/>
      <c r="S1367" s="18"/>
      <c r="T1367" s="18"/>
      <c r="U1367" s="18" t="s">
        <v>55</v>
      </c>
      <c r="W1367" s="18"/>
      <c r="Y1367" s="18"/>
      <c r="AB1367" s="67" t="s">
        <v>3285</v>
      </c>
      <c r="AC1367" s="68">
        <v>2</v>
      </c>
    </row>
    <row r="1368" spans="1:29" ht="12" customHeight="1">
      <c r="A1368" s="11" t="s">
        <v>4660</v>
      </c>
      <c r="B1368" s="12" t="s">
        <v>4661</v>
      </c>
      <c r="C1368" s="27" t="s">
        <v>4662</v>
      </c>
      <c r="E1368" s="65">
        <v>959.4</v>
      </c>
      <c r="F1368" s="15">
        <f t="shared" si="69"/>
        <v>959.4</v>
      </c>
      <c r="G1368" s="16">
        <f t="shared" si="70"/>
        <v>39.159183673469386</v>
      </c>
      <c r="H1368" s="17">
        <f t="shared" si="68"/>
        <v>39.159183673469386</v>
      </c>
      <c r="I1368" s="19" t="s">
        <v>3170</v>
      </c>
      <c r="J1368" s="18" t="s">
        <v>3300</v>
      </c>
      <c r="K1368" s="18" t="s">
        <v>68</v>
      </c>
      <c r="L1368" s="18" t="s">
        <v>3247</v>
      </c>
      <c r="M1368" s="22"/>
      <c r="N1368" s="18">
        <v>0.84599999999999997</v>
      </c>
      <c r="O1368" s="18">
        <v>1.204</v>
      </c>
      <c r="P1368" s="18" t="s">
        <v>52</v>
      </c>
      <c r="Q1368" s="18">
        <v>10</v>
      </c>
      <c r="R1368" s="18"/>
      <c r="S1368" s="18"/>
      <c r="T1368" s="18"/>
      <c r="U1368" s="18" t="s">
        <v>55</v>
      </c>
      <c r="W1368" s="18"/>
      <c r="Y1368" s="18"/>
      <c r="AB1368" s="67" t="s">
        <v>3249</v>
      </c>
      <c r="AC1368" s="68">
        <v>7</v>
      </c>
    </row>
    <row r="1369" spans="1:29" ht="12" customHeight="1">
      <c r="A1369" s="11" t="s">
        <v>4663</v>
      </c>
      <c r="B1369" s="12" t="s">
        <v>4664</v>
      </c>
      <c r="C1369" s="27" t="s">
        <v>4665</v>
      </c>
      <c r="E1369" s="65">
        <v>959.4</v>
      </c>
      <c r="F1369" s="15">
        <f t="shared" si="69"/>
        <v>959.4</v>
      </c>
      <c r="G1369" s="16">
        <f t="shared" si="70"/>
        <v>39.159183673469386</v>
      </c>
      <c r="H1369" s="17">
        <f t="shared" si="68"/>
        <v>39.159183673469386</v>
      </c>
      <c r="I1369" s="19" t="s">
        <v>3170</v>
      </c>
      <c r="J1369" s="18" t="s">
        <v>3300</v>
      </c>
      <c r="K1369" s="18" t="s">
        <v>68</v>
      </c>
      <c r="L1369" s="18" t="s">
        <v>3247</v>
      </c>
      <c r="M1369" s="22"/>
      <c r="N1369" s="18">
        <v>0.84599999999999997</v>
      </c>
      <c r="O1369" s="18">
        <v>1.204</v>
      </c>
      <c r="P1369" s="18" t="s">
        <v>52</v>
      </c>
      <c r="Q1369" s="18">
        <v>10</v>
      </c>
      <c r="R1369" s="18"/>
      <c r="S1369" s="18"/>
      <c r="T1369" s="18"/>
      <c r="U1369" s="18" t="s">
        <v>55</v>
      </c>
      <c r="W1369" s="18"/>
      <c r="Y1369" s="18"/>
      <c r="AB1369" s="67" t="s">
        <v>3249</v>
      </c>
      <c r="AC1369" s="68">
        <v>7</v>
      </c>
    </row>
    <row r="1370" spans="1:29" ht="12" customHeight="1">
      <c r="A1370" s="11" t="s">
        <v>4666</v>
      </c>
      <c r="B1370" s="12" t="s">
        <v>4667</v>
      </c>
      <c r="C1370" s="27" t="s">
        <v>4668</v>
      </c>
      <c r="E1370" s="65">
        <v>883.12</v>
      </c>
      <c r="F1370" s="15">
        <f t="shared" si="69"/>
        <v>883.12</v>
      </c>
      <c r="G1370" s="16">
        <f t="shared" si="70"/>
        <v>36.045714285714283</v>
      </c>
      <c r="H1370" s="17">
        <f t="shared" si="68"/>
        <v>36.045714285714283</v>
      </c>
      <c r="I1370" s="19" t="s">
        <v>3170</v>
      </c>
      <c r="J1370" s="18" t="s">
        <v>3300</v>
      </c>
      <c r="K1370" s="18" t="s">
        <v>68</v>
      </c>
      <c r="L1370" s="18" t="s">
        <v>3247</v>
      </c>
      <c r="M1370" s="22"/>
      <c r="N1370" s="18">
        <v>0.877</v>
      </c>
      <c r="O1370" s="18">
        <v>1.22</v>
      </c>
      <c r="P1370" s="18" t="s">
        <v>52</v>
      </c>
      <c r="Q1370" s="18">
        <v>10</v>
      </c>
      <c r="R1370" s="18"/>
      <c r="S1370" s="18"/>
      <c r="T1370" s="18"/>
      <c r="U1370" s="18" t="s">
        <v>55</v>
      </c>
      <c r="W1370" s="18"/>
      <c r="Y1370" s="18"/>
      <c r="AB1370" s="67" t="s">
        <v>3285</v>
      </c>
      <c r="AC1370" s="68">
        <v>2</v>
      </c>
    </row>
    <row r="1371" spans="1:29" ht="12" customHeight="1">
      <c r="A1371" s="11" t="s">
        <v>4669</v>
      </c>
      <c r="B1371" s="12" t="s">
        <v>4670</v>
      </c>
      <c r="C1371" s="27" t="s">
        <v>4671</v>
      </c>
      <c r="E1371" s="65">
        <v>883.12</v>
      </c>
      <c r="F1371" s="15">
        <f t="shared" si="69"/>
        <v>883.12</v>
      </c>
      <c r="G1371" s="16">
        <f t="shared" si="70"/>
        <v>36.045714285714283</v>
      </c>
      <c r="H1371" s="17">
        <f t="shared" si="68"/>
        <v>36.045714285714283</v>
      </c>
      <c r="I1371" s="19" t="s">
        <v>3170</v>
      </c>
      <c r="J1371" s="18" t="s">
        <v>3300</v>
      </c>
      <c r="K1371" s="18" t="s">
        <v>68</v>
      </c>
      <c r="L1371" s="18" t="s">
        <v>3247</v>
      </c>
      <c r="M1371" s="22"/>
      <c r="N1371" s="18">
        <v>0.86899999999999999</v>
      </c>
      <c r="O1371" s="18">
        <v>1.212</v>
      </c>
      <c r="P1371" s="18" t="s">
        <v>52</v>
      </c>
      <c r="Q1371" s="18">
        <v>10</v>
      </c>
      <c r="R1371" s="18"/>
      <c r="S1371" s="18"/>
      <c r="T1371" s="18"/>
      <c r="U1371" s="18" t="s">
        <v>55</v>
      </c>
      <c r="W1371" s="18"/>
      <c r="Y1371" s="18"/>
      <c r="AB1371" s="67" t="s">
        <v>3285</v>
      </c>
      <c r="AC1371" s="68">
        <v>2</v>
      </c>
    </row>
    <row r="1372" spans="1:29" ht="12" customHeight="1">
      <c r="A1372" s="11" t="s">
        <v>4672</v>
      </c>
      <c r="B1372" s="12" t="s">
        <v>4673</v>
      </c>
      <c r="C1372" s="27" t="s">
        <v>4674</v>
      </c>
      <c r="E1372" s="65">
        <v>792</v>
      </c>
      <c r="F1372" s="15">
        <f t="shared" si="69"/>
        <v>792</v>
      </c>
      <c r="G1372" s="16">
        <f t="shared" si="70"/>
        <v>32.326530612244895</v>
      </c>
      <c r="H1372" s="17">
        <f t="shared" si="68"/>
        <v>32.326530612244895</v>
      </c>
      <c r="I1372" s="18" t="s">
        <v>3170</v>
      </c>
      <c r="J1372" s="71">
        <v>94051140</v>
      </c>
      <c r="K1372" s="18" t="s">
        <v>68</v>
      </c>
      <c r="L1372" s="18" t="s">
        <v>3247</v>
      </c>
      <c r="M1372" s="18"/>
      <c r="N1372" s="18">
        <v>1.091</v>
      </c>
      <c r="O1372" s="18"/>
      <c r="P1372" s="18" t="s">
        <v>52</v>
      </c>
      <c r="Q1372" s="18">
        <v>10</v>
      </c>
      <c r="R1372" s="18"/>
      <c r="S1372" s="18"/>
      <c r="T1372" s="18"/>
      <c r="U1372" s="18" t="s">
        <v>55</v>
      </c>
      <c r="V1372" s="18"/>
      <c r="W1372" s="36"/>
      <c r="X1372" s="18"/>
      <c r="Y1372" s="18"/>
      <c r="AA1372" s="67"/>
      <c r="AB1372" s="67" t="s">
        <v>3285</v>
      </c>
      <c r="AC1372" s="68">
        <v>2</v>
      </c>
    </row>
    <row r="1373" spans="1:29" ht="12" customHeight="1">
      <c r="A1373" s="11" t="s">
        <v>4675</v>
      </c>
      <c r="B1373" s="12" t="s">
        <v>4676</v>
      </c>
      <c r="C1373" s="27" t="s">
        <v>4677</v>
      </c>
      <c r="E1373" s="65">
        <v>475.05</v>
      </c>
      <c r="F1373" s="15">
        <f t="shared" si="69"/>
        <v>475.05</v>
      </c>
      <c r="G1373" s="16">
        <f t="shared" si="70"/>
        <v>19.389795918367348</v>
      </c>
      <c r="H1373" s="17">
        <f t="shared" si="68"/>
        <v>19.389795918367348</v>
      </c>
      <c r="I1373" s="18" t="s">
        <v>3170</v>
      </c>
      <c r="J1373" s="71">
        <v>94051140</v>
      </c>
      <c r="K1373" s="18" t="s">
        <v>68</v>
      </c>
      <c r="L1373" s="18" t="s">
        <v>3247</v>
      </c>
      <c r="M1373" s="18"/>
      <c r="N1373" s="18">
        <v>0.41</v>
      </c>
      <c r="O1373" s="18"/>
      <c r="P1373" s="18" t="s">
        <v>52</v>
      </c>
      <c r="Q1373" s="18">
        <v>10</v>
      </c>
      <c r="R1373" s="18"/>
      <c r="S1373" s="18"/>
      <c r="T1373" s="18"/>
      <c r="U1373" s="18" t="s">
        <v>55</v>
      </c>
      <c r="V1373" s="18"/>
      <c r="W1373" s="36"/>
      <c r="X1373" s="18"/>
      <c r="Y1373" s="18"/>
      <c r="AA1373" s="67"/>
      <c r="AB1373" s="67" t="s">
        <v>3285</v>
      </c>
      <c r="AC1373" s="68">
        <v>2</v>
      </c>
    </row>
    <row r="1374" spans="1:29" ht="12" customHeight="1">
      <c r="A1374" s="11" t="s">
        <v>4678</v>
      </c>
      <c r="B1374" s="12" t="s">
        <v>4679</v>
      </c>
      <c r="C1374" s="27" t="s">
        <v>4680</v>
      </c>
      <c r="E1374" s="65">
        <v>774.82</v>
      </c>
      <c r="F1374" s="15">
        <f t="shared" si="69"/>
        <v>774.82</v>
      </c>
      <c r="G1374" s="16">
        <f t="shared" si="70"/>
        <v>31.625306122448983</v>
      </c>
      <c r="H1374" s="17">
        <f t="shared" si="68"/>
        <v>31.625306122448983</v>
      </c>
      <c r="I1374" s="18" t="s">
        <v>3170</v>
      </c>
      <c r="J1374" s="71">
        <v>94051140</v>
      </c>
      <c r="K1374" s="18" t="s">
        <v>68</v>
      </c>
      <c r="L1374" s="18" t="s">
        <v>3247</v>
      </c>
      <c r="M1374" s="18"/>
      <c r="N1374" s="18">
        <v>0.77900000000000003</v>
      </c>
      <c r="O1374" s="18"/>
      <c r="P1374" s="18" t="s">
        <v>52</v>
      </c>
      <c r="Q1374" s="18">
        <v>10</v>
      </c>
      <c r="R1374" s="18"/>
      <c r="S1374" s="18"/>
      <c r="T1374" s="18"/>
      <c r="U1374" s="18" t="s">
        <v>55</v>
      </c>
      <c r="V1374" s="18"/>
      <c r="W1374" s="36"/>
      <c r="X1374" s="18"/>
      <c r="Y1374" s="18"/>
      <c r="AA1374" s="67"/>
      <c r="AB1374" s="67" t="s">
        <v>3285</v>
      </c>
      <c r="AC1374" s="68">
        <v>2</v>
      </c>
    </row>
    <row r="1375" spans="1:29" ht="12" customHeight="1">
      <c r="A1375" s="11" t="s">
        <v>4681</v>
      </c>
      <c r="B1375" s="12" t="str">
        <f t="shared" ref="B1375:B1383" si="71">A1375</f>
        <v>02780S</v>
      </c>
      <c r="C1375" s="21" t="s">
        <v>4682</v>
      </c>
      <c r="D1375" s="13" t="s">
        <v>4683</v>
      </c>
      <c r="E1375" s="65">
        <v>946.63</v>
      </c>
      <c r="F1375" s="15">
        <f t="shared" si="69"/>
        <v>946.63</v>
      </c>
      <c r="G1375" s="16">
        <f t="shared" si="70"/>
        <v>38.637959183673466</v>
      </c>
      <c r="H1375" s="17">
        <f t="shared" si="68"/>
        <v>38.637959183673466</v>
      </c>
      <c r="I1375" s="18" t="s">
        <v>3170</v>
      </c>
      <c r="J1375" s="71">
        <v>94051140</v>
      </c>
      <c r="K1375" s="18" t="s">
        <v>68</v>
      </c>
      <c r="L1375" s="18" t="s">
        <v>3247</v>
      </c>
      <c r="M1375" s="22" t="s">
        <v>4221</v>
      </c>
      <c r="N1375" s="19">
        <v>0.60299999999999998</v>
      </c>
      <c r="O1375" s="19">
        <v>0.61299999999999999</v>
      </c>
      <c r="P1375" s="18" t="s">
        <v>52</v>
      </c>
      <c r="Q1375" s="18">
        <v>1</v>
      </c>
      <c r="R1375" s="18"/>
      <c r="S1375" s="18"/>
      <c r="T1375" s="19"/>
      <c r="U1375" s="18" t="s">
        <v>55</v>
      </c>
      <c r="V1375" s="18"/>
      <c r="W1375" s="18"/>
      <c r="X1375" s="18"/>
      <c r="Y1375" s="18"/>
      <c r="AB1375" s="67" t="s">
        <v>4058</v>
      </c>
      <c r="AC1375" s="68">
        <v>2.42</v>
      </c>
    </row>
    <row r="1376" spans="1:29" ht="12" customHeight="1">
      <c r="A1376" s="11" t="s">
        <v>4684</v>
      </c>
      <c r="B1376" s="12" t="str">
        <f t="shared" si="71"/>
        <v>02781S</v>
      </c>
      <c r="C1376" s="21" t="s">
        <v>4685</v>
      </c>
      <c r="D1376" s="13" t="s">
        <v>4686</v>
      </c>
      <c r="E1376" s="65">
        <v>1199.52</v>
      </c>
      <c r="F1376" s="15">
        <f t="shared" si="69"/>
        <v>1199.52</v>
      </c>
      <c r="G1376" s="16">
        <f t="shared" si="70"/>
        <v>48.96</v>
      </c>
      <c r="H1376" s="17">
        <f t="shared" si="68"/>
        <v>48.96</v>
      </c>
      <c r="I1376" s="18" t="s">
        <v>3170</v>
      </c>
      <c r="J1376" s="71">
        <v>94051140</v>
      </c>
      <c r="K1376" s="18" t="s">
        <v>68</v>
      </c>
      <c r="L1376" s="18" t="s">
        <v>3247</v>
      </c>
      <c r="M1376" s="22" t="s">
        <v>4224</v>
      </c>
      <c r="N1376" s="19">
        <v>0.89200000000000002</v>
      </c>
      <c r="O1376" s="19">
        <v>0.90200000000000002</v>
      </c>
      <c r="P1376" s="18" t="s">
        <v>52</v>
      </c>
      <c r="Q1376" s="18">
        <v>1</v>
      </c>
      <c r="R1376" s="18"/>
      <c r="S1376" s="18"/>
      <c r="T1376" s="19"/>
      <c r="U1376" s="18" t="s">
        <v>55</v>
      </c>
      <c r="V1376" s="18"/>
      <c r="W1376" s="18"/>
      <c r="X1376" s="18"/>
      <c r="Y1376" s="18"/>
      <c r="AB1376" s="67" t="s">
        <v>4058</v>
      </c>
      <c r="AC1376" s="68">
        <v>2.42</v>
      </c>
    </row>
    <row r="1377" spans="1:29" ht="12" customHeight="1">
      <c r="A1377" s="11" t="s">
        <v>4687</v>
      </c>
      <c r="B1377" s="12" t="str">
        <f t="shared" si="71"/>
        <v>02782S</v>
      </c>
      <c r="C1377" s="21" t="s">
        <v>4688</v>
      </c>
      <c r="D1377" s="13" t="s">
        <v>4689</v>
      </c>
      <c r="E1377" s="65">
        <v>1451.12</v>
      </c>
      <c r="F1377" s="15">
        <f t="shared" si="69"/>
        <v>1451.12</v>
      </c>
      <c r="G1377" s="16">
        <f t="shared" si="70"/>
        <v>59.229387755102039</v>
      </c>
      <c r="H1377" s="17">
        <f t="shared" si="68"/>
        <v>59.229387755102039</v>
      </c>
      <c r="I1377" s="18" t="s">
        <v>3170</v>
      </c>
      <c r="J1377" s="71">
        <v>94051140</v>
      </c>
      <c r="K1377" s="18" t="s">
        <v>68</v>
      </c>
      <c r="L1377" s="18" t="s">
        <v>3247</v>
      </c>
      <c r="M1377" s="22"/>
      <c r="N1377" s="19">
        <v>1.1910000000000001</v>
      </c>
      <c r="O1377" s="19">
        <v>1.2010000000000001</v>
      </c>
      <c r="P1377" s="18" t="s">
        <v>52</v>
      </c>
      <c r="Q1377" s="18">
        <v>1</v>
      </c>
      <c r="R1377" s="18"/>
      <c r="S1377" s="18"/>
      <c r="T1377" s="19"/>
      <c r="U1377" s="18" t="s">
        <v>55</v>
      </c>
      <c r="V1377" s="18"/>
      <c r="W1377" s="18"/>
      <c r="X1377" s="18"/>
      <c r="Y1377" s="18"/>
      <c r="AB1377" s="67" t="s">
        <v>4058</v>
      </c>
      <c r="AC1377" s="68">
        <v>2.42</v>
      </c>
    </row>
    <row r="1378" spans="1:29" ht="12" customHeight="1">
      <c r="A1378" s="11" t="s">
        <v>4690</v>
      </c>
      <c r="B1378" s="12" t="str">
        <f t="shared" si="71"/>
        <v>02783S</v>
      </c>
      <c r="C1378" s="21" t="s">
        <v>4691</v>
      </c>
      <c r="D1378" s="13" t="s">
        <v>4692</v>
      </c>
      <c r="E1378" s="65">
        <v>946.63</v>
      </c>
      <c r="F1378" s="15">
        <f t="shared" si="69"/>
        <v>946.63</v>
      </c>
      <c r="G1378" s="16">
        <f t="shared" si="70"/>
        <v>38.637959183673466</v>
      </c>
      <c r="H1378" s="17">
        <f t="shared" si="68"/>
        <v>38.637959183673466</v>
      </c>
      <c r="I1378" s="18" t="s">
        <v>3170</v>
      </c>
      <c r="J1378" s="71">
        <v>94051140</v>
      </c>
      <c r="K1378" s="18" t="s">
        <v>68</v>
      </c>
      <c r="L1378" s="18" t="s">
        <v>3247</v>
      </c>
      <c r="M1378" s="22" t="s">
        <v>4230</v>
      </c>
      <c r="N1378" s="19">
        <v>0.58899999999999997</v>
      </c>
      <c r="O1378" s="19">
        <v>0.61399999999999999</v>
      </c>
      <c r="P1378" s="18" t="s">
        <v>52</v>
      </c>
      <c r="Q1378" s="18">
        <v>1</v>
      </c>
      <c r="R1378" s="18"/>
      <c r="S1378" s="18"/>
      <c r="T1378" s="19"/>
      <c r="U1378" s="18" t="s">
        <v>55</v>
      </c>
      <c r="V1378" s="18"/>
      <c r="W1378" s="18"/>
      <c r="X1378" s="18"/>
      <c r="Y1378" s="18"/>
      <c r="AB1378" s="67" t="s">
        <v>4058</v>
      </c>
      <c r="AC1378" s="68">
        <v>2.42</v>
      </c>
    </row>
    <row r="1379" spans="1:29" ht="12" customHeight="1">
      <c r="A1379" s="11" t="s">
        <v>4693</v>
      </c>
      <c r="B1379" s="12" t="str">
        <f t="shared" si="71"/>
        <v>02784S</v>
      </c>
      <c r="C1379" s="21" t="s">
        <v>4694</v>
      </c>
      <c r="D1379" s="13" t="s">
        <v>4695</v>
      </c>
      <c r="E1379" s="65">
        <v>1199.52</v>
      </c>
      <c r="F1379" s="15">
        <f t="shared" si="69"/>
        <v>1199.52</v>
      </c>
      <c r="G1379" s="16">
        <f t="shared" si="70"/>
        <v>48.96</v>
      </c>
      <c r="H1379" s="17">
        <f t="shared" si="68"/>
        <v>48.96</v>
      </c>
      <c r="I1379" s="18" t="s">
        <v>3170</v>
      </c>
      <c r="J1379" s="71">
        <v>94051140</v>
      </c>
      <c r="K1379" s="18" t="s">
        <v>68</v>
      </c>
      <c r="L1379" s="18" t="s">
        <v>3247</v>
      </c>
      <c r="M1379" s="22" t="s">
        <v>4233</v>
      </c>
      <c r="N1379" s="19">
        <v>0.88600000000000001</v>
      </c>
      <c r="O1379" s="19">
        <v>0.89600000000000002</v>
      </c>
      <c r="P1379" s="18" t="s">
        <v>52</v>
      </c>
      <c r="Q1379" s="18">
        <v>1</v>
      </c>
      <c r="R1379" s="18"/>
      <c r="S1379" s="18"/>
      <c r="T1379" s="19"/>
      <c r="U1379" s="18" t="s">
        <v>55</v>
      </c>
      <c r="V1379" s="18"/>
      <c r="W1379" s="18"/>
      <c r="X1379" s="18"/>
      <c r="Y1379" s="18"/>
      <c r="AB1379" s="67" t="s">
        <v>4058</v>
      </c>
      <c r="AC1379" s="68">
        <v>2.42</v>
      </c>
    </row>
    <row r="1380" spans="1:29" ht="12" customHeight="1">
      <c r="A1380" s="11" t="s">
        <v>4696</v>
      </c>
      <c r="B1380" s="12" t="str">
        <f t="shared" si="71"/>
        <v>02785S</v>
      </c>
      <c r="C1380" s="21" t="s">
        <v>4697</v>
      </c>
      <c r="D1380" s="13" t="s">
        <v>4698</v>
      </c>
      <c r="E1380" s="65">
        <v>1451.12</v>
      </c>
      <c r="F1380" s="15">
        <f t="shared" si="69"/>
        <v>1451.12</v>
      </c>
      <c r="G1380" s="16">
        <f t="shared" si="70"/>
        <v>59.229387755102039</v>
      </c>
      <c r="H1380" s="17">
        <f t="shared" si="68"/>
        <v>59.229387755102039</v>
      </c>
      <c r="I1380" s="18" t="s">
        <v>3170</v>
      </c>
      <c r="J1380" s="71">
        <v>94051140</v>
      </c>
      <c r="K1380" s="18" t="s">
        <v>68</v>
      </c>
      <c r="L1380" s="18" t="s">
        <v>3247</v>
      </c>
      <c r="M1380" s="22"/>
      <c r="N1380" s="19">
        <v>1.206</v>
      </c>
      <c r="O1380" s="19">
        <v>1.216</v>
      </c>
      <c r="P1380" s="18" t="s">
        <v>52</v>
      </c>
      <c r="Q1380" s="18">
        <v>1</v>
      </c>
      <c r="R1380" s="18"/>
      <c r="S1380" s="18"/>
      <c r="T1380" s="19"/>
      <c r="U1380" s="18" t="s">
        <v>55</v>
      </c>
      <c r="V1380" s="18"/>
      <c r="W1380" s="18"/>
      <c r="X1380" s="18"/>
      <c r="Y1380" s="18"/>
      <c r="AB1380" s="67" t="s">
        <v>4058</v>
      </c>
      <c r="AC1380" s="68">
        <v>2.42</v>
      </c>
    </row>
    <row r="1381" spans="1:29" ht="12" customHeight="1">
      <c r="A1381" s="11" t="s">
        <v>4699</v>
      </c>
      <c r="B1381" s="12" t="str">
        <f t="shared" si="71"/>
        <v>03242S</v>
      </c>
      <c r="C1381" s="21" t="s">
        <v>4700</v>
      </c>
      <c r="D1381" s="13" t="s">
        <v>4701</v>
      </c>
      <c r="E1381" s="65">
        <v>1595.35</v>
      </c>
      <c r="F1381" s="15">
        <f t="shared" si="69"/>
        <v>1595.35</v>
      </c>
      <c r="G1381" s="16">
        <f t="shared" si="70"/>
        <v>65.116326530612241</v>
      </c>
      <c r="H1381" s="17">
        <f t="shared" si="68"/>
        <v>65.116326530612241</v>
      </c>
      <c r="I1381" s="18" t="s">
        <v>3170</v>
      </c>
      <c r="J1381" s="71">
        <v>94051140</v>
      </c>
      <c r="K1381" s="18" t="s">
        <v>68</v>
      </c>
      <c r="L1381" s="18" t="s">
        <v>3247</v>
      </c>
      <c r="M1381" s="22"/>
      <c r="N1381" s="19">
        <v>0.64400000000000002</v>
      </c>
      <c r="O1381" s="19">
        <v>0.65100000000000002</v>
      </c>
      <c r="P1381" s="18" t="s">
        <v>52</v>
      </c>
      <c r="Q1381" s="18">
        <v>10</v>
      </c>
      <c r="R1381" s="18"/>
      <c r="S1381" s="18"/>
      <c r="T1381" s="19"/>
      <c r="U1381" s="18" t="s">
        <v>55</v>
      </c>
      <c r="V1381" s="18"/>
      <c r="W1381" s="18"/>
      <c r="X1381" s="18"/>
      <c r="Y1381" s="18"/>
      <c r="AB1381" s="67" t="s">
        <v>4058</v>
      </c>
      <c r="AC1381" s="68">
        <v>2.42</v>
      </c>
    </row>
    <row r="1382" spans="1:29" ht="12" customHeight="1">
      <c r="A1382" s="11" t="s">
        <v>4702</v>
      </c>
      <c r="B1382" s="12" t="str">
        <f t="shared" si="71"/>
        <v>03245S</v>
      </c>
      <c r="C1382" s="21" t="s">
        <v>4703</v>
      </c>
      <c r="D1382" s="13" t="s">
        <v>4704</v>
      </c>
      <c r="E1382" s="65">
        <v>1715.06</v>
      </c>
      <c r="F1382" s="15">
        <f t="shared" si="69"/>
        <v>1715.06</v>
      </c>
      <c r="G1382" s="16">
        <f t="shared" si="70"/>
        <v>70.002448979591833</v>
      </c>
      <c r="H1382" s="17">
        <f t="shared" si="68"/>
        <v>70.002448979591833</v>
      </c>
      <c r="I1382" s="18" t="s">
        <v>3170</v>
      </c>
      <c r="J1382" s="71">
        <v>94051140</v>
      </c>
      <c r="K1382" s="18" t="s">
        <v>68</v>
      </c>
      <c r="L1382" s="18" t="s">
        <v>3247</v>
      </c>
      <c r="M1382" s="22"/>
      <c r="N1382" s="19">
        <v>0.94199999999999995</v>
      </c>
      <c r="O1382" s="19"/>
      <c r="P1382" s="18" t="s">
        <v>52</v>
      </c>
      <c r="Q1382" s="18"/>
      <c r="R1382" s="18"/>
      <c r="S1382" s="18"/>
      <c r="T1382" s="19"/>
      <c r="U1382" s="18"/>
      <c r="V1382" s="18"/>
      <c r="W1382" s="18"/>
      <c r="X1382" s="18"/>
      <c r="Y1382" s="18"/>
      <c r="AB1382" s="67" t="s">
        <v>4058</v>
      </c>
      <c r="AC1382" s="68">
        <v>2.42</v>
      </c>
    </row>
    <row r="1383" spans="1:29" ht="12" customHeight="1">
      <c r="A1383" s="11" t="s">
        <v>4705</v>
      </c>
      <c r="B1383" s="12" t="str">
        <f t="shared" si="71"/>
        <v>03512S</v>
      </c>
      <c r="C1383" s="21" t="s">
        <v>4706</v>
      </c>
      <c r="D1383" s="13" t="s">
        <v>4707</v>
      </c>
      <c r="E1383" s="65">
        <v>1087.3399999999999</v>
      </c>
      <c r="F1383" s="15">
        <f t="shared" si="69"/>
        <v>1087.3399999999999</v>
      </c>
      <c r="G1383" s="16">
        <f t="shared" si="70"/>
        <v>44.381224489795912</v>
      </c>
      <c r="H1383" s="17">
        <f t="shared" si="68"/>
        <v>44.381224489795912</v>
      </c>
      <c r="I1383" s="18" t="s">
        <v>3170</v>
      </c>
      <c r="J1383" s="71">
        <v>94051140</v>
      </c>
      <c r="K1383" s="18" t="s">
        <v>68</v>
      </c>
      <c r="L1383" s="18" t="s">
        <v>3247</v>
      </c>
      <c r="M1383" s="22"/>
      <c r="N1383" s="19">
        <v>0.502</v>
      </c>
      <c r="O1383" s="19">
        <v>0.51</v>
      </c>
      <c r="P1383" s="18" t="s">
        <v>52</v>
      </c>
      <c r="Q1383" s="18">
        <v>10</v>
      </c>
      <c r="R1383" s="18"/>
      <c r="S1383" s="18"/>
      <c r="T1383" s="19"/>
      <c r="U1383" s="18" t="s">
        <v>55</v>
      </c>
      <c r="V1383" s="18"/>
      <c r="W1383" s="18"/>
      <c r="X1383" s="18"/>
      <c r="Y1383" s="18"/>
      <c r="AB1383" s="67" t="s">
        <v>4058</v>
      </c>
      <c r="AC1383" s="68">
        <v>2.42</v>
      </c>
    </row>
    <row r="1384" spans="1:29" ht="12" customHeight="1">
      <c r="A1384" s="11" t="s">
        <v>4708</v>
      </c>
      <c r="B1384" s="12">
        <v>5908311364215</v>
      </c>
      <c r="C1384" s="21" t="s">
        <v>4709</v>
      </c>
      <c r="D1384" s="13" t="s">
        <v>4710</v>
      </c>
      <c r="E1384" s="65">
        <v>650</v>
      </c>
      <c r="F1384" s="15">
        <f t="shared" si="69"/>
        <v>650</v>
      </c>
      <c r="G1384" s="16">
        <f t="shared" si="70"/>
        <v>26.530612244897959</v>
      </c>
      <c r="H1384" s="17">
        <f t="shared" si="68"/>
        <v>26.530612244897959</v>
      </c>
      <c r="I1384" s="18" t="s">
        <v>60</v>
      </c>
      <c r="J1384" s="71">
        <v>94054940</v>
      </c>
      <c r="K1384" s="18" t="s">
        <v>68</v>
      </c>
      <c r="L1384" s="18" t="s">
        <v>3247</v>
      </c>
      <c r="M1384" s="22"/>
      <c r="N1384" s="19">
        <v>0.7</v>
      </c>
      <c r="O1384" s="19">
        <v>2.85</v>
      </c>
      <c r="P1384" s="18" t="s">
        <v>52</v>
      </c>
      <c r="Q1384" s="18">
        <v>20</v>
      </c>
      <c r="R1384" s="18" t="s">
        <v>4711</v>
      </c>
      <c r="S1384" s="18"/>
      <c r="T1384" s="19"/>
      <c r="U1384" s="18" t="s">
        <v>55</v>
      </c>
      <c r="V1384" s="18"/>
      <c r="W1384" s="18"/>
      <c r="X1384" s="18"/>
      <c r="Y1384" s="18" t="s">
        <v>69</v>
      </c>
      <c r="Z1384" s="18">
        <v>500</v>
      </c>
      <c r="AB1384" s="67" t="s">
        <v>3249</v>
      </c>
      <c r="AC1384" s="68">
        <v>7</v>
      </c>
    </row>
    <row r="1385" spans="1:29" ht="12" customHeight="1">
      <c r="A1385" s="11" t="s">
        <v>4712</v>
      </c>
      <c r="B1385" s="12">
        <v>5908311364222</v>
      </c>
      <c r="C1385" s="21" t="s">
        <v>4713</v>
      </c>
      <c r="D1385" s="13" t="s">
        <v>4714</v>
      </c>
      <c r="E1385" s="65">
        <v>650</v>
      </c>
      <c r="F1385" s="15">
        <f t="shared" si="69"/>
        <v>650</v>
      </c>
      <c r="G1385" s="16">
        <f t="shared" si="70"/>
        <v>26.530612244897959</v>
      </c>
      <c r="H1385" s="17">
        <f t="shared" si="68"/>
        <v>26.530612244897959</v>
      </c>
      <c r="I1385" s="18" t="s">
        <v>60</v>
      </c>
      <c r="J1385" s="71">
        <v>94054940</v>
      </c>
      <c r="K1385" s="18" t="s">
        <v>68</v>
      </c>
      <c r="L1385" s="18" t="s">
        <v>3247</v>
      </c>
      <c r="M1385" s="22"/>
      <c r="N1385" s="19">
        <v>0.65</v>
      </c>
      <c r="O1385" s="19">
        <v>0.71499999999999997</v>
      </c>
      <c r="P1385" s="18" t="s">
        <v>52</v>
      </c>
      <c r="Q1385" s="18">
        <v>20</v>
      </c>
      <c r="R1385" s="18" t="s">
        <v>4715</v>
      </c>
      <c r="S1385" s="18"/>
      <c r="T1385" s="19"/>
      <c r="U1385" s="18" t="s">
        <v>55</v>
      </c>
      <c r="V1385" s="18"/>
      <c r="W1385" s="18"/>
      <c r="X1385" s="18"/>
      <c r="Y1385" s="18" t="s">
        <v>69</v>
      </c>
      <c r="Z1385" s="18">
        <v>500</v>
      </c>
      <c r="AB1385" s="67" t="s">
        <v>3249</v>
      </c>
      <c r="AC1385" s="68">
        <v>7</v>
      </c>
    </row>
    <row r="1386" spans="1:29" ht="12" customHeight="1">
      <c r="A1386" s="11" t="s">
        <v>4716</v>
      </c>
      <c r="B1386" s="12" t="s">
        <v>4717</v>
      </c>
      <c r="C1386" s="27" t="s">
        <v>4718</v>
      </c>
      <c r="E1386" s="65">
        <v>402.77</v>
      </c>
      <c r="F1386" s="15">
        <f t="shared" si="69"/>
        <v>402.77</v>
      </c>
      <c r="G1386" s="16">
        <f t="shared" si="70"/>
        <v>16.439591836734692</v>
      </c>
      <c r="H1386" s="17">
        <f t="shared" si="68"/>
        <v>16.439591836734692</v>
      </c>
      <c r="I1386" s="19" t="s">
        <v>3050</v>
      </c>
      <c r="J1386" s="71">
        <v>94054940</v>
      </c>
      <c r="K1386" s="18" t="s">
        <v>68</v>
      </c>
      <c r="L1386" s="18" t="s">
        <v>3247</v>
      </c>
      <c r="M1386" s="18"/>
      <c r="N1386" s="18">
        <v>0.42699999999999999</v>
      </c>
      <c r="O1386" s="18"/>
      <c r="P1386" s="18" t="s">
        <v>52</v>
      </c>
      <c r="Q1386" s="18">
        <v>20</v>
      </c>
      <c r="R1386" s="18"/>
      <c r="S1386" s="18"/>
      <c r="T1386" s="18"/>
      <c r="U1386" s="18" t="s">
        <v>55</v>
      </c>
      <c r="V1386" s="18"/>
      <c r="W1386" s="36"/>
      <c r="X1386" s="18"/>
      <c r="Y1386" s="18"/>
      <c r="AA1386" s="67"/>
      <c r="AB1386" s="67" t="s">
        <v>3249</v>
      </c>
      <c r="AC1386" s="68">
        <v>7</v>
      </c>
    </row>
    <row r="1387" spans="1:29" ht="12" customHeight="1">
      <c r="A1387" s="11" t="s">
        <v>4719</v>
      </c>
      <c r="B1387" s="12">
        <v>5902641624278</v>
      </c>
      <c r="C1387" s="21" t="s">
        <v>4720</v>
      </c>
      <c r="D1387" s="13" t="s">
        <v>4721</v>
      </c>
      <c r="E1387" s="65">
        <v>479.53</v>
      </c>
      <c r="F1387" s="15">
        <f t="shared" si="69"/>
        <v>479.53</v>
      </c>
      <c r="G1387" s="16">
        <f t="shared" si="70"/>
        <v>19.572653061224489</v>
      </c>
      <c r="H1387" s="17">
        <f t="shared" si="68"/>
        <v>19.572653061224489</v>
      </c>
      <c r="I1387" s="18" t="s">
        <v>4057</v>
      </c>
      <c r="J1387" s="71">
        <v>94051140</v>
      </c>
      <c r="K1387" s="18" t="s">
        <v>68</v>
      </c>
      <c r="L1387" s="18" t="s">
        <v>3482</v>
      </c>
      <c r="M1387" s="22"/>
      <c r="N1387" s="19">
        <v>1.1499999999999999</v>
      </c>
      <c r="O1387" s="19">
        <v>1.3</v>
      </c>
      <c r="P1387" s="18" t="s">
        <v>52</v>
      </c>
      <c r="Q1387" s="18">
        <v>8</v>
      </c>
      <c r="R1387" s="18"/>
      <c r="S1387" s="18"/>
      <c r="T1387" s="19"/>
      <c r="U1387" s="18" t="s">
        <v>55</v>
      </c>
      <c r="V1387" s="18"/>
      <c r="W1387" s="18"/>
      <c r="X1387" s="18"/>
      <c r="Y1387" s="18"/>
      <c r="AB1387" s="67" t="s">
        <v>3289</v>
      </c>
      <c r="AC1387" s="68">
        <v>7</v>
      </c>
    </row>
    <row r="1388" spans="1:29" ht="12" customHeight="1">
      <c r="A1388" s="11" t="s">
        <v>4722</v>
      </c>
      <c r="B1388" s="12">
        <v>8588008046067</v>
      </c>
      <c r="C1388" s="21" t="s">
        <v>4723</v>
      </c>
      <c r="D1388" s="13" t="s">
        <v>4724</v>
      </c>
      <c r="E1388" s="65">
        <v>383.63</v>
      </c>
      <c r="F1388" s="15">
        <f t="shared" si="69"/>
        <v>383.63</v>
      </c>
      <c r="G1388" s="16">
        <f t="shared" si="70"/>
        <v>15.658367346938775</v>
      </c>
      <c r="H1388" s="17">
        <f t="shared" si="68"/>
        <v>15.658367346938775</v>
      </c>
      <c r="I1388" s="18" t="s">
        <v>4057</v>
      </c>
      <c r="J1388" s="71">
        <v>94051140</v>
      </c>
      <c r="K1388" s="18" t="s">
        <v>68</v>
      </c>
      <c r="L1388" s="18" t="s">
        <v>3482</v>
      </c>
      <c r="M1388" s="22"/>
      <c r="N1388" s="19">
        <v>0.65</v>
      </c>
      <c r="O1388" s="19">
        <v>0.73</v>
      </c>
      <c r="P1388" s="18" t="s">
        <v>52</v>
      </c>
      <c r="Q1388" s="18">
        <v>8</v>
      </c>
      <c r="R1388" s="18"/>
      <c r="S1388" s="18"/>
      <c r="T1388" s="19"/>
      <c r="U1388" s="18" t="s">
        <v>55</v>
      </c>
      <c r="V1388" s="18"/>
      <c r="W1388" s="18"/>
      <c r="X1388" s="18"/>
      <c r="Y1388" s="18"/>
      <c r="AB1388" s="67" t="s">
        <v>3289</v>
      </c>
      <c r="AC1388" s="68">
        <v>7</v>
      </c>
    </row>
    <row r="1389" spans="1:29" ht="12" customHeight="1">
      <c r="A1389" s="11" t="s">
        <v>4725</v>
      </c>
      <c r="B1389" s="12">
        <v>8588008046081</v>
      </c>
      <c r="C1389" s="21" t="s">
        <v>4726</v>
      </c>
      <c r="D1389" s="13" t="s">
        <v>4727</v>
      </c>
      <c r="E1389" s="65">
        <v>600.86</v>
      </c>
      <c r="F1389" s="15">
        <f t="shared" si="69"/>
        <v>600.86</v>
      </c>
      <c r="G1389" s="16">
        <f t="shared" si="70"/>
        <v>24.524897959183676</v>
      </c>
      <c r="H1389" s="17">
        <f t="shared" ref="H1389:H1452" si="72">G1389*(1-$E$1)</f>
        <v>24.524897959183676</v>
      </c>
      <c r="I1389" s="18" t="s">
        <v>4057</v>
      </c>
      <c r="J1389" s="71">
        <v>94051140</v>
      </c>
      <c r="K1389" s="18" t="s">
        <v>68</v>
      </c>
      <c r="L1389" s="18" t="s">
        <v>3482</v>
      </c>
      <c r="M1389" s="22"/>
      <c r="N1389" s="19">
        <v>1.55</v>
      </c>
      <c r="O1389" s="19">
        <v>1.73</v>
      </c>
      <c r="P1389" s="18" t="s">
        <v>52</v>
      </c>
      <c r="Q1389" s="18">
        <v>8</v>
      </c>
      <c r="R1389" s="18"/>
      <c r="S1389" s="18"/>
      <c r="T1389" s="19"/>
      <c r="U1389" s="18" t="s">
        <v>55</v>
      </c>
      <c r="V1389" s="18"/>
      <c r="W1389" s="18"/>
      <c r="X1389" s="18"/>
      <c r="Y1389" s="18"/>
      <c r="AB1389" s="67" t="s">
        <v>3289</v>
      </c>
      <c r="AC1389" s="68">
        <v>7</v>
      </c>
    </row>
    <row r="1390" spans="1:29" ht="12" customHeight="1">
      <c r="A1390" s="11" t="s">
        <v>4730</v>
      </c>
      <c r="B1390" s="12">
        <v>5900280982612</v>
      </c>
      <c r="C1390" s="21" t="s">
        <v>4731</v>
      </c>
      <c r="D1390" s="13" t="s">
        <v>4732</v>
      </c>
      <c r="E1390" s="65">
        <v>1632.22</v>
      </c>
      <c r="F1390" s="15">
        <f t="shared" si="69"/>
        <v>1632.22</v>
      </c>
      <c r="G1390" s="16">
        <f t="shared" si="70"/>
        <v>66.621224489795921</v>
      </c>
      <c r="H1390" s="17">
        <f t="shared" si="72"/>
        <v>66.621224489795921</v>
      </c>
      <c r="I1390" s="18" t="s">
        <v>60</v>
      </c>
      <c r="J1390" s="71">
        <v>94051140</v>
      </c>
      <c r="K1390" s="18" t="s">
        <v>68</v>
      </c>
      <c r="L1390" s="18" t="s">
        <v>3482</v>
      </c>
      <c r="M1390" s="18" t="s">
        <v>4733</v>
      </c>
      <c r="N1390" s="19">
        <v>1.75</v>
      </c>
      <c r="O1390" s="19">
        <v>1.94</v>
      </c>
      <c r="P1390" s="18" t="s">
        <v>52</v>
      </c>
      <c r="Q1390" s="18">
        <v>8</v>
      </c>
      <c r="R1390" s="18"/>
      <c r="S1390" s="18"/>
      <c r="T1390" s="18"/>
      <c r="U1390" s="18" t="s">
        <v>55</v>
      </c>
      <c r="V1390"/>
      <c r="W1390" s="18"/>
      <c r="X1390" s="18"/>
      <c r="Y1390" s="18" t="s">
        <v>69</v>
      </c>
      <c r="Z1390" s="18">
        <v>160</v>
      </c>
      <c r="AB1390" s="67" t="s">
        <v>3289</v>
      </c>
      <c r="AC1390" s="68">
        <v>7</v>
      </c>
    </row>
    <row r="1391" spans="1:29" ht="12" customHeight="1">
      <c r="A1391" s="11" t="s">
        <v>4734</v>
      </c>
      <c r="B1391" s="12">
        <v>5900280982605</v>
      </c>
      <c r="C1391" s="21" t="s">
        <v>4735</v>
      </c>
      <c r="D1391" s="13" t="s">
        <v>4736</v>
      </c>
      <c r="E1391" s="65">
        <v>1166.3900000000001</v>
      </c>
      <c r="F1391" s="15">
        <f t="shared" si="69"/>
        <v>1166.3900000000001</v>
      </c>
      <c r="G1391" s="16">
        <f t="shared" si="70"/>
        <v>47.607755102040819</v>
      </c>
      <c r="H1391" s="17">
        <f t="shared" si="72"/>
        <v>47.607755102040819</v>
      </c>
      <c r="I1391" s="18" t="s">
        <v>60</v>
      </c>
      <c r="J1391" s="71">
        <v>94051140</v>
      </c>
      <c r="K1391" s="18" t="s">
        <v>68</v>
      </c>
      <c r="L1391" s="18" t="s">
        <v>3482</v>
      </c>
      <c r="M1391" s="18" t="s">
        <v>4737</v>
      </c>
      <c r="N1391" s="19">
        <v>1</v>
      </c>
      <c r="O1391" s="19">
        <v>1.1200000000000001</v>
      </c>
      <c r="P1391" s="18" t="s">
        <v>52</v>
      </c>
      <c r="Q1391" s="18">
        <v>8</v>
      </c>
      <c r="R1391" s="18"/>
      <c r="S1391" s="18"/>
      <c r="T1391" s="18"/>
      <c r="U1391" s="18" t="s">
        <v>55</v>
      </c>
      <c r="V1391"/>
      <c r="W1391" s="18"/>
      <c r="X1391" s="18"/>
      <c r="Y1391" s="18" t="s">
        <v>69</v>
      </c>
      <c r="Z1391" s="18">
        <v>160</v>
      </c>
      <c r="AB1391" s="67" t="s">
        <v>3289</v>
      </c>
      <c r="AC1391" s="68">
        <v>7</v>
      </c>
    </row>
    <row r="1392" spans="1:29" ht="12" customHeight="1">
      <c r="A1392" s="11" t="s">
        <v>4738</v>
      </c>
      <c r="B1392" s="12">
        <v>5900280982599</v>
      </c>
      <c r="C1392" s="21" t="s">
        <v>4739</v>
      </c>
      <c r="D1392" s="13" t="s">
        <v>4740</v>
      </c>
      <c r="E1392" s="65">
        <v>924.44</v>
      </c>
      <c r="F1392" s="15">
        <f t="shared" si="69"/>
        <v>924.44</v>
      </c>
      <c r="G1392" s="16">
        <f t="shared" si="70"/>
        <v>37.732244897959184</v>
      </c>
      <c r="H1392" s="17">
        <f t="shared" si="72"/>
        <v>37.732244897959184</v>
      </c>
      <c r="I1392" s="18" t="s">
        <v>60</v>
      </c>
      <c r="J1392" s="71">
        <v>94051140</v>
      </c>
      <c r="K1392" s="18" t="s">
        <v>68</v>
      </c>
      <c r="L1392" s="18" t="s">
        <v>3482</v>
      </c>
      <c r="M1392" s="18" t="s">
        <v>4741</v>
      </c>
      <c r="N1392" s="19">
        <v>0.87</v>
      </c>
      <c r="O1392" s="19">
        <v>1</v>
      </c>
      <c r="P1392" s="18" t="s">
        <v>52</v>
      </c>
      <c r="Q1392" s="18">
        <v>8</v>
      </c>
      <c r="R1392" s="18"/>
      <c r="S1392" s="18"/>
      <c r="T1392" s="18"/>
      <c r="U1392" s="18" t="s">
        <v>55</v>
      </c>
      <c r="V1392"/>
      <c r="W1392" s="18"/>
      <c r="X1392" s="18"/>
      <c r="Y1392" s="18" t="s">
        <v>69</v>
      </c>
      <c r="Z1392" s="18">
        <v>280</v>
      </c>
      <c r="AB1392" s="67" t="s">
        <v>3289</v>
      </c>
      <c r="AC1392" s="68">
        <v>7</v>
      </c>
    </row>
    <row r="1393" spans="1:29" ht="12" customHeight="1">
      <c r="A1393" s="11" t="s">
        <v>4742</v>
      </c>
      <c r="B1393" s="12">
        <v>5900280939760</v>
      </c>
      <c r="C1393" s="27" t="s">
        <v>4743</v>
      </c>
      <c r="D1393" s="27" t="s">
        <v>4728</v>
      </c>
      <c r="E1393" s="65">
        <v>819.72</v>
      </c>
      <c r="F1393" s="15">
        <f t="shared" si="69"/>
        <v>819.72</v>
      </c>
      <c r="G1393" s="16">
        <f t="shared" si="70"/>
        <v>33.457959183673474</v>
      </c>
      <c r="H1393" s="17">
        <f t="shared" si="72"/>
        <v>33.457959183673474</v>
      </c>
      <c r="I1393" s="19" t="s">
        <v>60</v>
      </c>
      <c r="J1393" s="18" t="s">
        <v>3300</v>
      </c>
      <c r="K1393" s="18" t="s">
        <v>68</v>
      </c>
      <c r="L1393" s="18" t="s">
        <v>3482</v>
      </c>
      <c r="M1393" s="22" t="s">
        <v>3300</v>
      </c>
      <c r="N1393" s="18">
        <v>0.63</v>
      </c>
      <c r="O1393" s="18">
        <v>0.78500000000000003</v>
      </c>
      <c r="P1393" s="18" t="s">
        <v>52</v>
      </c>
      <c r="Q1393" s="18">
        <v>20</v>
      </c>
      <c r="R1393" s="18"/>
      <c r="S1393" s="18"/>
      <c r="T1393" s="18"/>
      <c r="U1393" s="18" t="s">
        <v>55</v>
      </c>
      <c r="W1393" s="18"/>
      <c r="Y1393" s="18"/>
      <c r="AB1393" s="67" t="s">
        <v>3289</v>
      </c>
      <c r="AC1393" s="68">
        <v>7</v>
      </c>
    </row>
    <row r="1394" spans="1:29" ht="12" customHeight="1">
      <c r="A1394" s="11" t="s">
        <v>4744</v>
      </c>
      <c r="B1394" s="12" t="s">
        <v>4745</v>
      </c>
      <c r="C1394" s="27" t="s">
        <v>4746</v>
      </c>
      <c r="D1394" s="27" t="s">
        <v>4747</v>
      </c>
      <c r="E1394" s="65">
        <v>1155.56</v>
      </c>
      <c r="F1394" s="15">
        <f t="shared" si="69"/>
        <v>1155.56</v>
      </c>
      <c r="G1394" s="16">
        <f t="shared" si="70"/>
        <v>47.16571428571428</v>
      </c>
      <c r="H1394" s="17">
        <f t="shared" si="72"/>
        <v>47.16571428571428</v>
      </c>
      <c r="I1394" s="19" t="s">
        <v>60</v>
      </c>
      <c r="J1394" s="18" t="s">
        <v>3300</v>
      </c>
      <c r="K1394" s="18" t="s">
        <v>68</v>
      </c>
      <c r="L1394" s="18" t="s">
        <v>3482</v>
      </c>
      <c r="M1394" s="22" t="s">
        <v>3300</v>
      </c>
      <c r="N1394" s="18">
        <v>1.1499999999999999</v>
      </c>
      <c r="O1394" s="18">
        <v>1.42</v>
      </c>
      <c r="P1394" s="18" t="s">
        <v>52</v>
      </c>
      <c r="Q1394" s="18">
        <v>12</v>
      </c>
      <c r="R1394" s="18"/>
      <c r="S1394" s="18"/>
      <c r="T1394" s="18"/>
      <c r="U1394" s="18" t="s">
        <v>55</v>
      </c>
      <c r="W1394" s="18"/>
      <c r="Y1394" s="18"/>
      <c r="AB1394" s="67" t="s">
        <v>3289</v>
      </c>
      <c r="AC1394" s="68">
        <v>7</v>
      </c>
    </row>
    <row r="1395" spans="1:29" ht="12" customHeight="1">
      <c r="A1395" s="11" t="s">
        <v>4748</v>
      </c>
      <c r="B1395" s="12" t="s">
        <v>4749</v>
      </c>
      <c r="C1395" s="27" t="s">
        <v>4750</v>
      </c>
      <c r="D1395" s="27" t="s">
        <v>4751</v>
      </c>
      <c r="E1395" s="65">
        <v>1516.67</v>
      </c>
      <c r="F1395" s="15">
        <f t="shared" si="69"/>
        <v>1516.67</v>
      </c>
      <c r="G1395" s="16">
        <f t="shared" si="70"/>
        <v>61.904897959183678</v>
      </c>
      <c r="H1395" s="17">
        <f t="shared" si="72"/>
        <v>61.904897959183678</v>
      </c>
      <c r="I1395" s="19" t="s">
        <v>60</v>
      </c>
      <c r="J1395" s="18" t="s">
        <v>3300</v>
      </c>
      <c r="K1395" s="18" t="s">
        <v>68</v>
      </c>
      <c r="L1395" s="18" t="s">
        <v>3482</v>
      </c>
      <c r="M1395" s="22" t="s">
        <v>3300</v>
      </c>
      <c r="N1395" s="18">
        <v>1.4179999999999999</v>
      </c>
      <c r="O1395" s="18">
        <v>1.7250000000000001</v>
      </c>
      <c r="P1395" s="18" t="s">
        <v>52</v>
      </c>
      <c r="Q1395" s="18">
        <v>12</v>
      </c>
      <c r="R1395" s="18"/>
      <c r="S1395" s="18"/>
      <c r="T1395" s="18"/>
      <c r="U1395" s="18" t="s">
        <v>55</v>
      </c>
      <c r="W1395" s="18"/>
      <c r="Y1395" s="18"/>
      <c r="AB1395" s="67" t="s">
        <v>3289</v>
      </c>
      <c r="AC1395" s="68">
        <v>7</v>
      </c>
    </row>
    <row r="1396" spans="1:29" ht="12" customHeight="1">
      <c r="A1396" s="11" t="s">
        <v>4752</v>
      </c>
      <c r="B1396" s="12" t="s">
        <v>4753</v>
      </c>
      <c r="C1396" s="27" t="s">
        <v>4754</v>
      </c>
      <c r="D1396" s="27" t="s">
        <v>4729</v>
      </c>
      <c r="E1396" s="65">
        <v>819.72</v>
      </c>
      <c r="F1396" s="15">
        <f t="shared" si="69"/>
        <v>819.72</v>
      </c>
      <c r="G1396" s="16">
        <f t="shared" si="70"/>
        <v>33.457959183673474</v>
      </c>
      <c r="H1396" s="17">
        <f t="shared" si="72"/>
        <v>33.457959183673474</v>
      </c>
      <c r="I1396" s="19" t="s">
        <v>60</v>
      </c>
      <c r="J1396" s="18" t="s">
        <v>3300</v>
      </c>
      <c r="K1396" s="18" t="s">
        <v>68</v>
      </c>
      <c r="L1396" s="18" t="s">
        <v>3482</v>
      </c>
      <c r="M1396" s="22" t="s">
        <v>3300</v>
      </c>
      <c r="N1396" s="18">
        <v>0.56999999999999995</v>
      </c>
      <c r="O1396" s="18">
        <v>0.68500000000000005</v>
      </c>
      <c r="P1396" s="18" t="s">
        <v>52</v>
      </c>
      <c r="Q1396" s="18">
        <v>20</v>
      </c>
      <c r="R1396" s="18"/>
      <c r="S1396" s="18"/>
      <c r="T1396" s="18"/>
      <c r="U1396" s="18" t="s">
        <v>55</v>
      </c>
      <c r="W1396" s="18"/>
      <c r="Y1396" s="18"/>
      <c r="AB1396" s="67" t="s">
        <v>3289</v>
      </c>
      <c r="AC1396" s="68">
        <v>7</v>
      </c>
    </row>
    <row r="1397" spans="1:29" ht="12" customHeight="1">
      <c r="A1397" s="11" t="s">
        <v>4755</v>
      </c>
      <c r="B1397" s="12" t="s">
        <v>4756</v>
      </c>
      <c r="C1397" s="27" t="s">
        <v>4757</v>
      </c>
      <c r="D1397" s="27" t="s">
        <v>4758</v>
      </c>
      <c r="E1397" s="65">
        <v>1155.56</v>
      </c>
      <c r="F1397" s="15">
        <f t="shared" si="69"/>
        <v>1155.56</v>
      </c>
      <c r="G1397" s="16">
        <f t="shared" si="70"/>
        <v>47.16571428571428</v>
      </c>
      <c r="H1397" s="17">
        <f t="shared" si="72"/>
        <v>47.16571428571428</v>
      </c>
      <c r="I1397" s="19" t="s">
        <v>60</v>
      </c>
      <c r="J1397" s="18" t="s">
        <v>3300</v>
      </c>
      <c r="K1397" s="18" t="s">
        <v>68</v>
      </c>
      <c r="L1397" s="18" t="s">
        <v>3482</v>
      </c>
      <c r="M1397" s="22" t="s">
        <v>3300</v>
      </c>
      <c r="N1397" s="18">
        <v>1.1499999999999999</v>
      </c>
      <c r="O1397" s="18">
        <v>1.42</v>
      </c>
      <c r="P1397" s="18" t="s">
        <v>52</v>
      </c>
      <c r="Q1397" s="18">
        <v>12</v>
      </c>
      <c r="R1397" s="18"/>
      <c r="S1397" s="18"/>
      <c r="T1397" s="18"/>
      <c r="U1397" s="18" t="s">
        <v>55</v>
      </c>
      <c r="W1397" s="18"/>
      <c r="Y1397" s="18"/>
      <c r="AB1397" s="67" t="s">
        <v>3289</v>
      </c>
      <c r="AC1397" s="68">
        <v>7</v>
      </c>
    </row>
    <row r="1398" spans="1:29" ht="12" customHeight="1">
      <c r="A1398" s="11" t="s">
        <v>4759</v>
      </c>
      <c r="B1398" s="12" t="s">
        <v>4760</v>
      </c>
      <c r="C1398" s="27" t="s">
        <v>4761</v>
      </c>
      <c r="D1398" s="27" t="s">
        <v>4762</v>
      </c>
      <c r="E1398" s="65">
        <v>1516.67</v>
      </c>
      <c r="F1398" s="15">
        <f t="shared" si="69"/>
        <v>1516.67</v>
      </c>
      <c r="G1398" s="16">
        <f t="shared" si="70"/>
        <v>61.904897959183678</v>
      </c>
      <c r="H1398" s="17">
        <f t="shared" si="72"/>
        <v>61.904897959183678</v>
      </c>
      <c r="I1398" s="19" t="s">
        <v>60</v>
      </c>
      <c r="J1398" s="18" t="s">
        <v>3300</v>
      </c>
      <c r="K1398" s="18" t="s">
        <v>68</v>
      </c>
      <c r="L1398" s="18" t="s">
        <v>3482</v>
      </c>
      <c r="M1398" s="22" t="s">
        <v>3300</v>
      </c>
      <c r="N1398" s="18">
        <v>1.4179999999999999</v>
      </c>
      <c r="O1398" s="18">
        <v>1.7250000000000001</v>
      </c>
      <c r="P1398" s="18" t="s">
        <v>52</v>
      </c>
      <c r="Q1398" s="18">
        <v>12</v>
      </c>
      <c r="R1398" s="18"/>
      <c r="S1398" s="18"/>
      <c r="T1398" s="18"/>
      <c r="U1398" s="18" t="s">
        <v>55</v>
      </c>
      <c r="W1398" s="18"/>
      <c r="Y1398" s="18"/>
      <c r="AB1398" s="67" t="s">
        <v>3289</v>
      </c>
      <c r="AC1398" s="68">
        <v>7</v>
      </c>
    </row>
    <row r="1399" spans="1:29" ht="12" customHeight="1">
      <c r="A1399" s="11" t="s">
        <v>4763</v>
      </c>
      <c r="B1399" s="12" t="s">
        <v>4764</v>
      </c>
      <c r="C1399" s="27" t="s">
        <v>4765</v>
      </c>
      <c r="D1399" s="27" t="s">
        <v>4766</v>
      </c>
      <c r="E1399" s="65">
        <v>2036.67</v>
      </c>
      <c r="F1399" s="15">
        <f t="shared" si="69"/>
        <v>2036.67</v>
      </c>
      <c r="G1399" s="16">
        <f t="shared" si="70"/>
        <v>83.129387755102044</v>
      </c>
      <c r="H1399" s="17">
        <f t="shared" si="72"/>
        <v>83.129387755102044</v>
      </c>
      <c r="I1399" s="19" t="s">
        <v>60</v>
      </c>
      <c r="J1399" s="18" t="s">
        <v>3300</v>
      </c>
      <c r="K1399" s="18" t="s">
        <v>68</v>
      </c>
      <c r="L1399" s="18" t="s">
        <v>3482</v>
      </c>
      <c r="M1399" s="22"/>
      <c r="N1399" s="18">
        <v>1.75</v>
      </c>
      <c r="O1399" s="18">
        <v>1.9370000000000001</v>
      </c>
      <c r="P1399" s="18" t="s">
        <v>52</v>
      </c>
      <c r="Q1399" s="18">
        <v>8</v>
      </c>
      <c r="R1399" s="18"/>
      <c r="S1399" s="18"/>
      <c r="T1399" s="18"/>
      <c r="U1399" s="18" t="s">
        <v>55</v>
      </c>
      <c r="W1399" s="18"/>
      <c r="Y1399" s="18"/>
      <c r="AB1399" s="67" t="s">
        <v>3289</v>
      </c>
      <c r="AC1399" s="68">
        <v>7</v>
      </c>
    </row>
    <row r="1400" spans="1:29" ht="12" customHeight="1">
      <c r="A1400" s="11" t="s">
        <v>4767</v>
      </c>
      <c r="B1400" s="12" t="s">
        <v>4768</v>
      </c>
      <c r="C1400" s="27" t="s">
        <v>4769</v>
      </c>
      <c r="E1400" s="65">
        <v>184.71</v>
      </c>
      <c r="F1400" s="15">
        <f t="shared" si="69"/>
        <v>184.71</v>
      </c>
      <c r="G1400" s="16">
        <f t="shared" si="70"/>
        <v>7.5391836734693882</v>
      </c>
      <c r="H1400" s="17">
        <f t="shared" si="72"/>
        <v>7.5391836734693882</v>
      </c>
      <c r="I1400" s="19" t="s">
        <v>3170</v>
      </c>
      <c r="J1400" s="18" t="s">
        <v>3300</v>
      </c>
      <c r="K1400" s="18" t="s">
        <v>68</v>
      </c>
      <c r="L1400" s="18" t="s">
        <v>3482</v>
      </c>
      <c r="M1400" s="22"/>
      <c r="N1400" s="18">
        <v>0.3</v>
      </c>
      <c r="O1400" s="18">
        <v>0.312</v>
      </c>
      <c r="P1400" s="18" t="s">
        <v>52</v>
      </c>
      <c r="Q1400" s="18">
        <v>10</v>
      </c>
      <c r="R1400" s="18"/>
      <c r="S1400" s="18"/>
      <c r="T1400" s="18"/>
      <c r="U1400" s="18" t="s">
        <v>55</v>
      </c>
      <c r="W1400" s="18"/>
      <c r="Y1400" s="18"/>
      <c r="AB1400" s="67" t="s">
        <v>3289</v>
      </c>
      <c r="AC1400" s="68">
        <v>7</v>
      </c>
    </row>
    <row r="1401" spans="1:29" ht="12" customHeight="1">
      <c r="A1401" s="11" t="s">
        <v>4770</v>
      </c>
      <c r="B1401" s="12" t="s">
        <v>4771</v>
      </c>
      <c r="C1401" s="27" t="s">
        <v>4772</v>
      </c>
      <c r="E1401" s="65">
        <v>212.3</v>
      </c>
      <c r="F1401" s="15">
        <f t="shared" si="69"/>
        <v>212.3</v>
      </c>
      <c r="G1401" s="16">
        <f t="shared" si="70"/>
        <v>8.66530612244898</v>
      </c>
      <c r="H1401" s="17">
        <f t="shared" si="72"/>
        <v>8.66530612244898</v>
      </c>
      <c r="I1401" s="19" t="s">
        <v>3170</v>
      </c>
      <c r="J1401" s="18" t="s">
        <v>3300</v>
      </c>
      <c r="K1401" s="18" t="s">
        <v>68</v>
      </c>
      <c r="L1401" s="18" t="s">
        <v>3482</v>
      </c>
      <c r="M1401" s="22"/>
      <c r="N1401" s="18">
        <v>0.52100000000000002</v>
      </c>
      <c r="O1401" s="18">
        <v>0.54</v>
      </c>
      <c r="P1401" s="18" t="s">
        <v>52</v>
      </c>
      <c r="Q1401" s="18">
        <v>10</v>
      </c>
      <c r="R1401" s="18"/>
      <c r="S1401" s="18"/>
      <c r="T1401" s="18"/>
      <c r="U1401" s="18" t="s">
        <v>55</v>
      </c>
      <c r="W1401" s="18"/>
      <c r="Y1401" s="18"/>
      <c r="AB1401" s="67" t="s">
        <v>3289</v>
      </c>
      <c r="AC1401" s="68">
        <v>7</v>
      </c>
    </row>
    <row r="1402" spans="1:29" ht="12" customHeight="1">
      <c r="A1402" s="11" t="s">
        <v>4773</v>
      </c>
      <c r="B1402" s="12" t="s">
        <v>4774</v>
      </c>
      <c r="C1402" s="27" t="s">
        <v>4775</v>
      </c>
      <c r="E1402" s="65">
        <v>191.85</v>
      </c>
      <c r="F1402" s="15">
        <f t="shared" si="69"/>
        <v>191.85</v>
      </c>
      <c r="G1402" s="16">
        <f t="shared" si="70"/>
        <v>7.8306122448979592</v>
      </c>
      <c r="H1402" s="17">
        <f t="shared" si="72"/>
        <v>7.8306122448979592</v>
      </c>
      <c r="I1402" s="19" t="s">
        <v>3170</v>
      </c>
      <c r="J1402" s="18" t="s">
        <v>3300</v>
      </c>
      <c r="K1402" s="18" t="s">
        <v>68</v>
      </c>
      <c r="L1402" s="18" t="s">
        <v>3482</v>
      </c>
      <c r="M1402" s="22"/>
      <c r="N1402" s="18">
        <v>0.39400000000000002</v>
      </c>
      <c r="O1402" s="18">
        <v>0.40600000000000003</v>
      </c>
      <c r="P1402" s="18" t="s">
        <v>52</v>
      </c>
      <c r="Q1402" s="18">
        <v>10</v>
      </c>
      <c r="R1402" s="18"/>
      <c r="S1402" s="18"/>
      <c r="T1402" s="18"/>
      <c r="U1402" s="18" t="s">
        <v>55</v>
      </c>
      <c r="W1402" s="18"/>
      <c r="Y1402" s="18"/>
      <c r="AB1402" s="67" t="s">
        <v>3289</v>
      </c>
      <c r="AC1402" s="68">
        <v>7</v>
      </c>
    </row>
    <row r="1403" spans="1:29" ht="12" customHeight="1">
      <c r="A1403" s="11" t="s">
        <v>4776</v>
      </c>
      <c r="B1403" s="12" t="s">
        <v>4777</v>
      </c>
      <c r="C1403" s="27" t="s">
        <v>4778</v>
      </c>
      <c r="E1403" s="65">
        <v>236.64</v>
      </c>
      <c r="F1403" s="15">
        <f t="shared" si="69"/>
        <v>236.64</v>
      </c>
      <c r="G1403" s="16">
        <f t="shared" si="70"/>
        <v>9.6587755102040802</v>
      </c>
      <c r="H1403" s="17">
        <f t="shared" si="72"/>
        <v>9.6587755102040802</v>
      </c>
      <c r="I1403" s="19" t="s">
        <v>3170</v>
      </c>
      <c r="J1403" s="18" t="s">
        <v>3300</v>
      </c>
      <c r="K1403" s="18" t="s">
        <v>68</v>
      </c>
      <c r="L1403" s="18" t="s">
        <v>3482</v>
      </c>
      <c r="M1403" s="22"/>
      <c r="N1403" s="18">
        <v>0.64400000000000002</v>
      </c>
      <c r="O1403" s="18">
        <v>0.66600000000000004</v>
      </c>
      <c r="P1403" s="18" t="s">
        <v>52</v>
      </c>
      <c r="Q1403" s="18">
        <v>10</v>
      </c>
      <c r="R1403" s="18"/>
      <c r="S1403" s="18"/>
      <c r="T1403" s="18"/>
      <c r="U1403" s="18" t="s">
        <v>55</v>
      </c>
      <c r="W1403" s="18"/>
      <c r="Y1403" s="18"/>
      <c r="AB1403" s="67" t="s">
        <v>3289</v>
      </c>
      <c r="AC1403" s="68">
        <v>7</v>
      </c>
    </row>
    <row r="1404" spans="1:29" ht="12" customHeight="1">
      <c r="A1404" s="11" t="s">
        <v>4780</v>
      </c>
      <c r="B1404" s="12" t="s">
        <v>4781</v>
      </c>
      <c r="C1404" s="21" t="s">
        <v>4782</v>
      </c>
      <c r="D1404" s="13" t="s">
        <v>4783</v>
      </c>
      <c r="E1404" s="65">
        <v>648.49</v>
      </c>
      <c r="F1404" s="15">
        <f t="shared" si="69"/>
        <v>648.49</v>
      </c>
      <c r="G1404" s="16">
        <f t="shared" si="70"/>
        <v>26.468979591836735</v>
      </c>
      <c r="H1404" s="17">
        <f t="shared" si="72"/>
        <v>26.468979591836735</v>
      </c>
      <c r="I1404" s="18" t="s">
        <v>60</v>
      </c>
      <c r="J1404" s="71">
        <v>94059900</v>
      </c>
      <c r="K1404" s="18" t="s">
        <v>68</v>
      </c>
      <c r="L1404" s="18" t="s">
        <v>4779</v>
      </c>
      <c r="M1404" s="22" t="s">
        <v>4784</v>
      </c>
      <c r="N1404" s="19">
        <v>0.75</v>
      </c>
      <c r="O1404" s="19">
        <v>0.55000000000000004</v>
      </c>
      <c r="P1404" s="18" t="s">
        <v>52</v>
      </c>
      <c r="Q1404" s="18">
        <v>25</v>
      </c>
      <c r="R1404" s="18" t="s">
        <v>4785</v>
      </c>
      <c r="S1404" s="18"/>
      <c r="T1404" s="19"/>
      <c r="U1404" s="18" t="s">
        <v>55</v>
      </c>
      <c r="V1404" s="18"/>
      <c r="W1404" s="18"/>
      <c r="X1404" s="18"/>
      <c r="Y1404" s="18" t="s">
        <v>69</v>
      </c>
      <c r="Z1404" s="18">
        <v>640</v>
      </c>
      <c r="AB1404" s="72" t="s">
        <v>53</v>
      </c>
      <c r="AC1404" s="68">
        <v>0</v>
      </c>
    </row>
    <row r="1405" spans="1:29" ht="12" customHeight="1">
      <c r="A1405" s="11" t="s">
        <v>4786</v>
      </c>
      <c r="B1405" s="12">
        <v>5900280931023</v>
      </c>
      <c r="C1405" s="21" t="s">
        <v>4787</v>
      </c>
      <c r="D1405" s="13" t="s">
        <v>4788</v>
      </c>
      <c r="E1405" s="65">
        <v>522.58000000000004</v>
      </c>
      <c r="F1405" s="15">
        <f t="shared" si="69"/>
        <v>522.58000000000004</v>
      </c>
      <c r="G1405" s="16">
        <f t="shared" si="70"/>
        <v>21.329795918367349</v>
      </c>
      <c r="H1405" s="17">
        <f t="shared" si="72"/>
        <v>21.329795918367349</v>
      </c>
      <c r="I1405" s="18" t="s">
        <v>60</v>
      </c>
      <c r="J1405" s="71">
        <v>94059900</v>
      </c>
      <c r="K1405" s="18" t="s">
        <v>68</v>
      </c>
      <c r="L1405" s="18" t="s">
        <v>4779</v>
      </c>
      <c r="M1405" s="22" t="s">
        <v>4789</v>
      </c>
      <c r="N1405" s="19">
        <v>1.04</v>
      </c>
      <c r="O1405" s="19">
        <v>0.66</v>
      </c>
      <c r="P1405" s="18" t="s">
        <v>52</v>
      </c>
      <c r="Q1405" s="18">
        <v>25</v>
      </c>
      <c r="R1405" s="18" t="s">
        <v>4790</v>
      </c>
      <c r="S1405" s="18"/>
      <c r="T1405" s="19"/>
      <c r="U1405" s="18" t="s">
        <v>55</v>
      </c>
      <c r="V1405" s="18"/>
      <c r="W1405" s="18"/>
      <c r="X1405" s="18"/>
      <c r="Y1405" s="18" t="s">
        <v>69</v>
      </c>
      <c r="Z1405" s="18">
        <v>800</v>
      </c>
      <c r="AB1405" s="72" t="s">
        <v>53</v>
      </c>
      <c r="AC1405" s="68">
        <v>0</v>
      </c>
    </row>
    <row r="1406" spans="1:29" ht="12" customHeight="1">
      <c r="A1406" s="11" t="s">
        <v>4791</v>
      </c>
      <c r="B1406" s="12">
        <v>5900280965745</v>
      </c>
      <c r="C1406" s="27" t="s">
        <v>4792</v>
      </c>
      <c r="D1406" s="27" t="s">
        <v>4793</v>
      </c>
      <c r="E1406" s="65">
        <v>33.94</v>
      </c>
      <c r="F1406" s="15">
        <f t="shared" si="69"/>
        <v>33.94</v>
      </c>
      <c r="G1406" s="16">
        <f t="shared" si="70"/>
        <v>1.3853061224489795</v>
      </c>
      <c r="H1406" s="17">
        <f t="shared" si="72"/>
        <v>1.3853061224489795</v>
      </c>
      <c r="I1406" s="18" t="s">
        <v>60</v>
      </c>
      <c r="J1406" s="18">
        <v>39269097</v>
      </c>
      <c r="K1406" s="18" t="s">
        <v>68</v>
      </c>
      <c r="L1406" s="18" t="s">
        <v>16521</v>
      </c>
      <c r="M1406" s="18"/>
      <c r="N1406" s="19">
        <v>2.9000000000000001E-2</v>
      </c>
      <c r="O1406" s="19">
        <v>3.3000000000000002E-2</v>
      </c>
      <c r="P1406" s="18" t="s">
        <v>52</v>
      </c>
      <c r="Q1406" s="18">
        <v>100</v>
      </c>
      <c r="R1406" s="18"/>
      <c r="S1406" s="27"/>
      <c r="T1406" s="27"/>
      <c r="U1406" s="18" t="s">
        <v>55</v>
      </c>
      <c r="V1406" s="27"/>
      <c r="X1406" s="27"/>
      <c r="Y1406" s="18"/>
      <c r="AB1406" s="72" t="s">
        <v>53</v>
      </c>
      <c r="AC1406" s="68">
        <v>0</v>
      </c>
    </row>
    <row r="1407" spans="1:29" ht="12" customHeight="1">
      <c r="A1407" s="11" t="s">
        <v>4794</v>
      </c>
      <c r="B1407" s="12">
        <v>5900280965752</v>
      </c>
      <c r="C1407" s="27" t="s">
        <v>4795</v>
      </c>
      <c r="D1407" s="27" t="s">
        <v>4796</v>
      </c>
      <c r="E1407" s="65">
        <v>168.28</v>
      </c>
      <c r="F1407" s="15">
        <f t="shared" si="69"/>
        <v>168.28</v>
      </c>
      <c r="G1407" s="16">
        <f t="shared" si="70"/>
        <v>6.8685714285714283</v>
      </c>
      <c r="H1407" s="17">
        <f t="shared" si="72"/>
        <v>6.8685714285714283</v>
      </c>
      <c r="I1407" s="18" t="s">
        <v>60</v>
      </c>
      <c r="J1407" s="71">
        <v>94059900</v>
      </c>
      <c r="K1407" s="18" t="s">
        <v>68</v>
      </c>
      <c r="L1407" s="18" t="s">
        <v>16520</v>
      </c>
      <c r="M1407" s="18"/>
      <c r="N1407" s="19">
        <v>0.09</v>
      </c>
      <c r="O1407" s="19">
        <v>0.13</v>
      </c>
      <c r="P1407" s="18" t="s">
        <v>52</v>
      </c>
      <c r="Q1407" s="18">
        <v>10</v>
      </c>
      <c r="R1407" s="18" t="s">
        <v>4797</v>
      </c>
      <c r="S1407" s="27"/>
      <c r="T1407" s="27"/>
      <c r="U1407" s="18" t="s">
        <v>55</v>
      </c>
      <c r="V1407" s="27"/>
      <c r="X1407" s="27"/>
      <c r="Y1407" s="18"/>
      <c r="AB1407" s="72" t="s">
        <v>53</v>
      </c>
      <c r="AC1407" s="68">
        <v>0</v>
      </c>
    </row>
    <row r="1408" spans="1:29" ht="12" customHeight="1">
      <c r="A1408" s="11" t="s">
        <v>4798</v>
      </c>
      <c r="B1408" s="12" t="s">
        <v>4799</v>
      </c>
      <c r="C1408" s="27" t="s">
        <v>4800</v>
      </c>
      <c r="D1408" s="27" t="s">
        <v>4801</v>
      </c>
      <c r="E1408" s="65">
        <v>74.73</v>
      </c>
      <c r="F1408" s="15">
        <f t="shared" si="69"/>
        <v>74.73</v>
      </c>
      <c r="G1408" s="16">
        <f t="shared" si="70"/>
        <v>3.0502040816326534</v>
      </c>
      <c r="H1408" s="17">
        <f t="shared" si="72"/>
        <v>3.0502040816326534</v>
      </c>
      <c r="I1408" s="19" t="s">
        <v>60</v>
      </c>
      <c r="J1408" s="18" t="s">
        <v>4802</v>
      </c>
      <c r="K1408" s="18" t="s">
        <v>68</v>
      </c>
      <c r="L1408" s="18" t="s">
        <v>16520</v>
      </c>
      <c r="M1408" s="22"/>
      <c r="N1408" s="18">
        <v>5.0000000000000001E-3</v>
      </c>
      <c r="O1408" s="18"/>
      <c r="P1408" s="18" t="s">
        <v>52</v>
      </c>
      <c r="Q1408" s="18"/>
      <c r="R1408" s="18"/>
      <c r="S1408" s="18"/>
      <c r="T1408" s="18"/>
      <c r="U1408" s="18"/>
      <c r="W1408" s="18"/>
      <c r="Y1408" s="18"/>
      <c r="AB1408" s="72" t="s">
        <v>53</v>
      </c>
      <c r="AC1408" s="68">
        <v>0</v>
      </c>
    </row>
    <row r="1409" spans="1:29" ht="12" customHeight="1">
      <c r="A1409" s="11" t="s">
        <v>4803</v>
      </c>
      <c r="B1409" s="12" t="s">
        <v>4804</v>
      </c>
      <c r="C1409" s="21" t="s">
        <v>4805</v>
      </c>
      <c r="D1409" s="13" t="s">
        <v>4806</v>
      </c>
      <c r="E1409" s="65">
        <v>375.56</v>
      </c>
      <c r="F1409" s="15">
        <f t="shared" si="69"/>
        <v>375.56</v>
      </c>
      <c r="G1409" s="16">
        <f t="shared" si="70"/>
        <v>15.328979591836735</v>
      </c>
      <c r="H1409" s="17">
        <f t="shared" si="72"/>
        <v>15.328979591836735</v>
      </c>
      <c r="I1409" s="18" t="s">
        <v>60</v>
      </c>
      <c r="J1409" s="71">
        <v>94059900</v>
      </c>
      <c r="K1409" s="18" t="s">
        <v>68</v>
      </c>
      <c r="L1409" s="18" t="s">
        <v>4779</v>
      </c>
      <c r="M1409" s="18"/>
      <c r="N1409" s="18"/>
      <c r="O1409" s="19"/>
      <c r="P1409" s="18" t="s">
        <v>52</v>
      </c>
      <c r="Q1409" s="18"/>
      <c r="R1409" s="18"/>
      <c r="S1409" s="18"/>
      <c r="T1409" s="18"/>
      <c r="U1409" s="18"/>
      <c r="V1409"/>
      <c r="W1409" s="18"/>
      <c r="X1409" s="18"/>
      <c r="Y1409" s="18"/>
      <c r="AB1409" s="72" t="s">
        <v>53</v>
      </c>
      <c r="AC1409" s="68">
        <v>0</v>
      </c>
    </row>
    <row r="1410" spans="1:29" ht="12" customHeight="1">
      <c r="A1410" s="11" t="s">
        <v>4807</v>
      </c>
      <c r="B1410" s="12" t="s">
        <v>4808</v>
      </c>
      <c r="C1410" s="21" t="s">
        <v>4809</v>
      </c>
      <c r="D1410" s="13" t="s">
        <v>4810</v>
      </c>
      <c r="E1410" s="65">
        <v>354.44</v>
      </c>
      <c r="F1410" s="15">
        <f t="shared" si="69"/>
        <v>354.44</v>
      </c>
      <c r="G1410" s="16">
        <f t="shared" si="70"/>
        <v>14.466938775510204</v>
      </c>
      <c r="H1410" s="17">
        <f t="shared" si="72"/>
        <v>14.466938775510204</v>
      </c>
      <c r="I1410" s="18" t="s">
        <v>60</v>
      </c>
      <c r="J1410" s="71">
        <v>94059900</v>
      </c>
      <c r="K1410" s="18" t="s">
        <v>68</v>
      </c>
      <c r="L1410" s="18" t="s">
        <v>4779</v>
      </c>
      <c r="M1410" s="18"/>
      <c r="N1410" s="18">
        <v>0.19</v>
      </c>
      <c r="P1410" s="18" t="s">
        <v>52</v>
      </c>
      <c r="Q1410" s="18"/>
      <c r="R1410" s="18"/>
      <c r="S1410" s="18"/>
      <c r="T1410" s="18"/>
      <c r="U1410" s="18"/>
      <c r="V1410"/>
      <c r="W1410" s="18"/>
      <c r="X1410" s="18"/>
      <c r="Y1410" s="18"/>
      <c r="AB1410" s="72" t="s">
        <v>53</v>
      </c>
      <c r="AC1410" s="68">
        <v>0</v>
      </c>
    </row>
    <row r="1411" spans="1:29" ht="12" customHeight="1">
      <c r="A1411" s="11" t="s">
        <v>4811</v>
      </c>
      <c r="B1411" s="12">
        <v>5908311370018</v>
      </c>
      <c r="C1411" s="21" t="s">
        <v>4812</v>
      </c>
      <c r="D1411" s="13" t="s">
        <v>4813</v>
      </c>
      <c r="E1411" s="65">
        <v>397.22</v>
      </c>
      <c r="F1411" s="15">
        <f t="shared" si="69"/>
        <v>397.22</v>
      </c>
      <c r="G1411" s="16">
        <f t="shared" si="70"/>
        <v>16.213061224489795</v>
      </c>
      <c r="H1411" s="17">
        <f t="shared" si="72"/>
        <v>16.213061224489795</v>
      </c>
      <c r="I1411" s="18" t="s">
        <v>60</v>
      </c>
      <c r="J1411" s="71">
        <v>94059200</v>
      </c>
      <c r="K1411" s="18" t="s">
        <v>68</v>
      </c>
      <c r="L1411" s="18" t="s">
        <v>3171</v>
      </c>
      <c r="M1411" s="18"/>
      <c r="N1411" s="19">
        <v>4.4999999999999998E-2</v>
      </c>
      <c r="O1411" s="19"/>
      <c r="P1411" s="18" t="s">
        <v>52</v>
      </c>
      <c r="Q1411" s="18">
        <v>125</v>
      </c>
      <c r="R1411" s="18"/>
      <c r="S1411" s="18"/>
      <c r="T1411" s="18"/>
      <c r="U1411" s="18" t="s">
        <v>55</v>
      </c>
      <c r="V1411"/>
      <c r="W1411" s="18"/>
      <c r="X1411" s="18"/>
      <c r="Y1411" s="18"/>
      <c r="AB1411" s="77" t="s">
        <v>184</v>
      </c>
      <c r="AC1411" s="68">
        <v>0.42</v>
      </c>
    </row>
    <row r="1412" spans="1:29" ht="12" customHeight="1">
      <c r="A1412" s="11" t="s">
        <v>4814</v>
      </c>
      <c r="B1412" s="12">
        <v>5900280982667</v>
      </c>
      <c r="C1412" s="21" t="s">
        <v>4815</v>
      </c>
      <c r="D1412" s="13" t="s">
        <v>4816</v>
      </c>
      <c r="E1412" s="65">
        <v>1543.8</v>
      </c>
      <c r="F1412" s="15">
        <f t="shared" si="69"/>
        <v>1543.8</v>
      </c>
      <c r="G1412" s="16">
        <f t="shared" si="70"/>
        <v>63.012244897959185</v>
      </c>
      <c r="H1412" s="17">
        <f t="shared" si="72"/>
        <v>63.012244897959185</v>
      </c>
      <c r="I1412" s="18" t="s">
        <v>60</v>
      </c>
      <c r="J1412" s="71">
        <v>85139000</v>
      </c>
      <c r="K1412" s="18" t="s">
        <v>68</v>
      </c>
      <c r="L1412" s="18" t="s">
        <v>4817</v>
      </c>
      <c r="M1412" s="18"/>
      <c r="N1412" s="19">
        <v>3.2000000000000001E-2</v>
      </c>
      <c r="O1412" s="19"/>
      <c r="P1412" s="18" t="s">
        <v>52</v>
      </c>
      <c r="Q1412" s="18">
        <v>25</v>
      </c>
      <c r="R1412" s="18"/>
      <c r="S1412" s="18"/>
      <c r="T1412" s="18"/>
      <c r="U1412" s="18" t="s">
        <v>55</v>
      </c>
      <c r="V1412"/>
      <c r="W1412" s="18"/>
      <c r="X1412" s="18"/>
      <c r="Y1412" s="18"/>
      <c r="AB1412" s="67" t="s">
        <v>3082</v>
      </c>
      <c r="AC1412" s="68">
        <v>0.84</v>
      </c>
    </row>
    <row r="1413" spans="1:29" ht="12" customHeight="1">
      <c r="A1413" s="11" t="s">
        <v>4818</v>
      </c>
      <c r="B1413" s="12">
        <v>5900280979674</v>
      </c>
      <c r="C1413" s="21" t="s">
        <v>4819</v>
      </c>
      <c r="D1413" s="13" t="s">
        <v>4820</v>
      </c>
      <c r="E1413" s="65">
        <v>1408.33</v>
      </c>
      <c r="F1413" s="15">
        <f t="shared" ref="F1413:F1476" si="73">E1413*(1-$E$1)</f>
        <v>1408.33</v>
      </c>
      <c r="G1413" s="16">
        <f t="shared" si="70"/>
        <v>57.482857142857142</v>
      </c>
      <c r="H1413" s="17">
        <f t="shared" si="72"/>
        <v>57.482857142857142</v>
      </c>
      <c r="I1413" s="18" t="s">
        <v>60</v>
      </c>
      <c r="J1413" s="71">
        <v>85139000</v>
      </c>
      <c r="K1413" s="18" t="s">
        <v>68</v>
      </c>
      <c r="L1413" s="18" t="s">
        <v>4817</v>
      </c>
      <c r="M1413" s="18"/>
      <c r="N1413" s="19">
        <v>0.185</v>
      </c>
      <c r="O1413" s="19">
        <v>0.22500000000000001</v>
      </c>
      <c r="P1413" s="18" t="s">
        <v>52</v>
      </c>
      <c r="Q1413" s="18">
        <v>50</v>
      </c>
      <c r="R1413" s="18"/>
      <c r="S1413" s="18"/>
      <c r="T1413" s="18"/>
      <c r="U1413" s="18" t="s">
        <v>55</v>
      </c>
      <c r="V1413"/>
      <c r="W1413" s="18"/>
      <c r="X1413" s="18"/>
      <c r="Y1413" s="18"/>
      <c r="AB1413" s="67" t="s">
        <v>3082</v>
      </c>
      <c r="AC1413" s="68">
        <v>0.84</v>
      </c>
    </row>
    <row r="1414" spans="1:29" ht="12" customHeight="1">
      <c r="A1414" s="11" t="s">
        <v>4821</v>
      </c>
      <c r="C1414" s="27" t="s">
        <v>4822</v>
      </c>
      <c r="D1414" s="27" t="s">
        <v>4823</v>
      </c>
      <c r="E1414" s="65">
        <v>418.89</v>
      </c>
      <c r="F1414" s="15">
        <f t="shared" si="73"/>
        <v>418.89</v>
      </c>
      <c r="G1414" s="16">
        <f t="shared" si="70"/>
        <v>17.097551020408162</v>
      </c>
      <c r="H1414" s="17">
        <f t="shared" si="72"/>
        <v>17.097551020408162</v>
      </c>
      <c r="I1414" s="19" t="s">
        <v>60</v>
      </c>
      <c r="J1414" s="18" t="s">
        <v>3927</v>
      </c>
      <c r="K1414" s="18" t="s">
        <v>68</v>
      </c>
      <c r="L1414" s="18" t="s">
        <v>16520</v>
      </c>
      <c r="M1414" s="22"/>
      <c r="N1414" s="18">
        <v>0.1</v>
      </c>
      <c r="O1414" s="18">
        <v>0.11</v>
      </c>
      <c r="P1414" s="18" t="s">
        <v>52</v>
      </c>
      <c r="Q1414" s="18"/>
      <c r="R1414" s="18"/>
      <c r="S1414" s="18"/>
      <c r="T1414" s="18"/>
      <c r="U1414" s="18"/>
      <c r="W1414" s="18"/>
      <c r="Y1414" s="18"/>
      <c r="AB1414" s="72" t="s">
        <v>53</v>
      </c>
      <c r="AC1414" s="68">
        <v>0</v>
      </c>
    </row>
    <row r="1415" spans="1:29" ht="12" customHeight="1">
      <c r="A1415" s="11" t="s">
        <v>4824</v>
      </c>
      <c r="B1415" s="12" t="s">
        <v>4825</v>
      </c>
      <c r="C1415" s="27" t="s">
        <v>4826</v>
      </c>
      <c r="D1415" s="27" t="s">
        <v>4827</v>
      </c>
      <c r="E1415" s="65">
        <v>505.56</v>
      </c>
      <c r="F1415" s="15">
        <f t="shared" si="73"/>
        <v>505.56</v>
      </c>
      <c r="G1415" s="16">
        <f t="shared" si="70"/>
        <v>20.635102040816328</v>
      </c>
      <c r="H1415" s="17">
        <f t="shared" si="72"/>
        <v>20.635102040816328</v>
      </c>
      <c r="I1415" s="19" t="s">
        <v>60</v>
      </c>
      <c r="J1415" s="18" t="s">
        <v>3093</v>
      </c>
      <c r="K1415" s="18" t="s">
        <v>68</v>
      </c>
      <c r="L1415" s="18" t="s">
        <v>16520</v>
      </c>
      <c r="M1415" s="22"/>
      <c r="N1415" s="18">
        <v>0.17299999999999999</v>
      </c>
      <c r="O1415" s="18">
        <v>0.13</v>
      </c>
      <c r="P1415" s="18" t="s">
        <v>52</v>
      </c>
      <c r="Q1415" s="18"/>
      <c r="R1415" s="18"/>
      <c r="S1415" s="18"/>
      <c r="T1415" s="18"/>
      <c r="U1415" s="18"/>
      <c r="W1415" s="18"/>
      <c r="Y1415" s="18"/>
      <c r="AB1415" s="72" t="s">
        <v>53</v>
      </c>
      <c r="AC1415" s="68">
        <v>0</v>
      </c>
    </row>
    <row r="1416" spans="1:29" ht="12" customHeight="1">
      <c r="A1416" s="11" t="s">
        <v>4828</v>
      </c>
      <c r="C1416" s="27" t="s">
        <v>4829</v>
      </c>
      <c r="D1416" s="27" t="s">
        <v>4830</v>
      </c>
      <c r="E1416" s="65">
        <v>1543.8</v>
      </c>
      <c r="F1416" s="15">
        <f t="shared" si="73"/>
        <v>1543.8</v>
      </c>
      <c r="G1416" s="16">
        <f t="shared" si="70"/>
        <v>63.012244897959185</v>
      </c>
      <c r="H1416" s="17">
        <f t="shared" si="72"/>
        <v>63.012244897959185</v>
      </c>
      <c r="I1416" s="19" t="s">
        <v>60</v>
      </c>
      <c r="J1416" s="18" t="s">
        <v>4831</v>
      </c>
      <c r="K1416" s="18" t="s">
        <v>68</v>
      </c>
      <c r="L1416" s="18" t="s">
        <v>4034</v>
      </c>
      <c r="M1416" s="22"/>
      <c r="N1416" s="18">
        <v>0.223</v>
      </c>
      <c r="O1416" s="18">
        <v>3.5000000000000003E-2</v>
      </c>
      <c r="P1416" s="18" t="s">
        <v>52</v>
      </c>
      <c r="Q1416" s="18">
        <v>25</v>
      </c>
      <c r="R1416" s="18"/>
      <c r="S1416" s="18"/>
      <c r="T1416" s="18"/>
      <c r="U1416" s="18" t="s">
        <v>55</v>
      </c>
      <c r="W1416" s="18"/>
      <c r="Y1416" s="18"/>
      <c r="AB1416" s="67" t="s">
        <v>3082</v>
      </c>
      <c r="AC1416" s="68">
        <v>0.84</v>
      </c>
    </row>
    <row r="1417" spans="1:29" ht="12" customHeight="1">
      <c r="A1417" s="11" t="s">
        <v>4832</v>
      </c>
      <c r="B1417" s="12" t="s">
        <v>4833</v>
      </c>
      <c r="C1417" s="27" t="s">
        <v>4834</v>
      </c>
      <c r="D1417" s="27" t="s">
        <v>4835</v>
      </c>
      <c r="E1417" s="65">
        <v>268.67</v>
      </c>
      <c r="F1417" s="15">
        <f t="shared" si="73"/>
        <v>268.67</v>
      </c>
      <c r="G1417" s="16">
        <f t="shared" si="70"/>
        <v>10.966122448979592</v>
      </c>
      <c r="H1417" s="17">
        <f t="shared" si="72"/>
        <v>10.966122448979592</v>
      </c>
      <c r="I1417" s="19" t="s">
        <v>60</v>
      </c>
      <c r="J1417" s="18" t="s">
        <v>4802</v>
      </c>
      <c r="K1417" s="18" t="s">
        <v>68</v>
      </c>
      <c r="L1417" s="18" t="s">
        <v>16520</v>
      </c>
      <c r="M1417" s="22"/>
      <c r="N1417" s="18">
        <v>2.2490000000000001</v>
      </c>
      <c r="O1417" s="18"/>
      <c r="P1417" s="18" t="s">
        <v>52</v>
      </c>
      <c r="Q1417" s="18"/>
      <c r="R1417" s="18"/>
      <c r="S1417" s="18"/>
      <c r="T1417" s="18"/>
      <c r="U1417" s="18"/>
      <c r="W1417" s="18"/>
      <c r="Y1417" s="18"/>
      <c r="AB1417" s="72" t="s">
        <v>53</v>
      </c>
      <c r="AC1417" s="68">
        <v>0</v>
      </c>
    </row>
    <row r="1418" spans="1:29" ht="12" customHeight="1">
      <c r="A1418" s="11" t="s">
        <v>4836</v>
      </c>
      <c r="B1418" s="12" t="s">
        <v>4837</v>
      </c>
      <c r="C1418" s="27" t="s">
        <v>4838</v>
      </c>
      <c r="D1418" s="27" t="s">
        <v>4839</v>
      </c>
      <c r="E1418" s="65">
        <v>181.28</v>
      </c>
      <c r="F1418" s="15">
        <f t="shared" si="73"/>
        <v>181.28</v>
      </c>
      <c r="G1418" s="16">
        <f t="shared" si="70"/>
        <v>7.3991836734693877</v>
      </c>
      <c r="H1418" s="17">
        <f t="shared" si="72"/>
        <v>7.3991836734693877</v>
      </c>
      <c r="I1418" s="19" t="s">
        <v>60</v>
      </c>
      <c r="J1418" s="18" t="s">
        <v>3093</v>
      </c>
      <c r="K1418" s="18" t="s">
        <v>68</v>
      </c>
      <c r="L1418" s="18" t="s">
        <v>16520</v>
      </c>
      <c r="M1418" s="22"/>
      <c r="N1418" s="18">
        <v>0.24</v>
      </c>
      <c r="O1418" s="18">
        <v>0.25</v>
      </c>
      <c r="P1418" s="18" t="s">
        <v>52</v>
      </c>
      <c r="Q1418" s="18"/>
      <c r="R1418" s="18"/>
      <c r="S1418" s="18"/>
      <c r="T1418" s="18"/>
      <c r="U1418" s="18"/>
      <c r="W1418" s="18"/>
      <c r="Y1418" s="18"/>
      <c r="AB1418" s="72" t="s">
        <v>53</v>
      </c>
      <c r="AC1418" s="68">
        <v>0</v>
      </c>
    </row>
    <row r="1419" spans="1:29" ht="12" customHeight="1">
      <c r="A1419" s="11" t="s">
        <v>4840</v>
      </c>
      <c r="B1419" s="12" t="s">
        <v>4841</v>
      </c>
      <c r="C1419" s="27" t="s">
        <v>4842</v>
      </c>
      <c r="D1419" s="27" t="s">
        <v>4843</v>
      </c>
      <c r="E1419" s="65">
        <v>235.44</v>
      </c>
      <c r="F1419" s="15">
        <f t="shared" si="73"/>
        <v>235.44</v>
      </c>
      <c r="G1419" s="16">
        <f t="shared" si="70"/>
        <v>9.6097959183673467</v>
      </c>
      <c r="H1419" s="17">
        <f t="shared" si="72"/>
        <v>9.6097959183673467</v>
      </c>
      <c r="I1419" s="19" t="s">
        <v>60</v>
      </c>
      <c r="J1419" s="18" t="s">
        <v>3927</v>
      </c>
      <c r="K1419" s="18" t="s">
        <v>68</v>
      </c>
      <c r="L1419" s="18" t="s">
        <v>16520</v>
      </c>
      <c r="M1419" s="22"/>
      <c r="N1419" s="18">
        <v>0.32500000000000001</v>
      </c>
      <c r="O1419" s="18">
        <v>0.35</v>
      </c>
      <c r="P1419" s="18" t="s">
        <v>52</v>
      </c>
      <c r="Q1419" s="18"/>
      <c r="R1419" s="18"/>
      <c r="S1419" s="18"/>
      <c r="T1419" s="18"/>
      <c r="U1419" s="18"/>
      <c r="W1419" s="18"/>
      <c r="Y1419" s="18"/>
      <c r="AB1419" s="72" t="s">
        <v>53</v>
      </c>
      <c r="AC1419" s="68">
        <v>0</v>
      </c>
    </row>
    <row r="1420" spans="1:29" ht="12" customHeight="1">
      <c r="A1420" s="11" t="s">
        <v>4844</v>
      </c>
      <c r="B1420" s="12" t="s">
        <v>4845</v>
      </c>
      <c r="C1420" s="27" t="s">
        <v>4846</v>
      </c>
      <c r="D1420" s="27" t="s">
        <v>4847</v>
      </c>
      <c r="E1420" s="65">
        <v>206.67</v>
      </c>
      <c r="F1420" s="15">
        <f t="shared" si="73"/>
        <v>206.67</v>
      </c>
      <c r="G1420" s="16">
        <f t="shared" si="70"/>
        <v>8.4355102040816323</v>
      </c>
      <c r="H1420" s="17">
        <f t="shared" si="72"/>
        <v>8.4355102040816323</v>
      </c>
      <c r="I1420" s="19" t="s">
        <v>60</v>
      </c>
      <c r="J1420" s="18" t="s">
        <v>3927</v>
      </c>
      <c r="K1420" s="18" t="s">
        <v>68</v>
      </c>
      <c r="L1420" s="18" t="s">
        <v>16520</v>
      </c>
      <c r="M1420" s="22"/>
      <c r="N1420" s="18">
        <v>0.187</v>
      </c>
      <c r="O1420" s="18">
        <v>0.2</v>
      </c>
      <c r="P1420" s="18" t="s">
        <v>52</v>
      </c>
      <c r="Q1420" s="18"/>
      <c r="R1420" s="18"/>
      <c r="S1420" s="18"/>
      <c r="T1420" s="18"/>
      <c r="U1420" s="18"/>
      <c r="W1420" s="18"/>
      <c r="Y1420" s="18"/>
      <c r="AB1420" s="72" t="s">
        <v>53</v>
      </c>
      <c r="AC1420" s="68">
        <v>0</v>
      </c>
    </row>
    <row r="1421" spans="1:29" ht="12" customHeight="1">
      <c r="A1421" s="11" t="s">
        <v>4848</v>
      </c>
      <c r="B1421" s="12" t="s">
        <v>4849</v>
      </c>
      <c r="C1421" s="27" t="s">
        <v>4850</v>
      </c>
      <c r="D1421" s="27" t="s">
        <v>4851</v>
      </c>
      <c r="E1421" s="65">
        <v>206.67</v>
      </c>
      <c r="F1421" s="15">
        <f t="shared" si="73"/>
        <v>206.67</v>
      </c>
      <c r="G1421" s="16">
        <f t="shared" si="70"/>
        <v>8.4355102040816323</v>
      </c>
      <c r="H1421" s="17">
        <f t="shared" si="72"/>
        <v>8.4355102040816323</v>
      </c>
      <c r="I1421" s="19" t="s">
        <v>60</v>
      </c>
      <c r="J1421" s="18" t="s">
        <v>3927</v>
      </c>
      <c r="K1421" s="18" t="s">
        <v>68</v>
      </c>
      <c r="L1421" s="18" t="s">
        <v>16520</v>
      </c>
      <c r="M1421" s="22"/>
      <c r="N1421" s="18">
        <v>0.187</v>
      </c>
      <c r="O1421" s="18">
        <v>0.2</v>
      </c>
      <c r="P1421" s="18" t="s">
        <v>52</v>
      </c>
      <c r="Q1421" s="18"/>
      <c r="R1421" s="18"/>
      <c r="S1421" s="18"/>
      <c r="T1421" s="18"/>
      <c r="U1421" s="18"/>
      <c r="W1421" s="18"/>
      <c r="Y1421" s="18"/>
      <c r="AB1421" s="72" t="s">
        <v>53</v>
      </c>
      <c r="AC1421" s="68">
        <v>0</v>
      </c>
    </row>
    <row r="1422" spans="1:29" ht="12" customHeight="1">
      <c r="A1422" s="11" t="s">
        <v>4852</v>
      </c>
      <c r="B1422" s="12" t="s">
        <v>4853</v>
      </c>
      <c r="C1422" s="27" t="s">
        <v>4854</v>
      </c>
      <c r="D1422" s="27" t="s">
        <v>4855</v>
      </c>
      <c r="E1422" s="65">
        <v>325</v>
      </c>
      <c r="F1422" s="15">
        <f t="shared" si="73"/>
        <v>325</v>
      </c>
      <c r="G1422" s="16">
        <f t="shared" si="70"/>
        <v>13.26530612244898</v>
      </c>
      <c r="H1422" s="17">
        <f t="shared" si="72"/>
        <v>13.26530612244898</v>
      </c>
      <c r="I1422" s="19" t="s">
        <v>60</v>
      </c>
      <c r="J1422" s="18" t="s">
        <v>3927</v>
      </c>
      <c r="K1422" s="18" t="s">
        <v>68</v>
      </c>
      <c r="L1422" s="18" t="s">
        <v>16520</v>
      </c>
      <c r="M1422" s="22"/>
      <c r="N1422" s="18">
        <v>0.33</v>
      </c>
      <c r="O1422" s="18">
        <v>0.53</v>
      </c>
      <c r="P1422" s="18" t="s">
        <v>52</v>
      </c>
      <c r="Q1422" s="18">
        <v>10</v>
      </c>
      <c r="R1422" s="18"/>
      <c r="S1422" s="18"/>
      <c r="T1422" s="18"/>
      <c r="U1422" s="18" t="s">
        <v>55</v>
      </c>
      <c r="W1422" s="18"/>
      <c r="Y1422" s="18"/>
      <c r="AB1422" s="72" t="s">
        <v>53</v>
      </c>
      <c r="AC1422" s="68">
        <v>0</v>
      </c>
    </row>
    <row r="1423" spans="1:29" ht="12" customHeight="1">
      <c r="A1423" s="11" t="s">
        <v>4856</v>
      </c>
      <c r="B1423" s="12" t="s">
        <v>4857</v>
      </c>
      <c r="C1423" s="27" t="s">
        <v>4858</v>
      </c>
      <c r="D1423" s="27" t="s">
        <v>4859</v>
      </c>
      <c r="E1423" s="65">
        <v>469.44</v>
      </c>
      <c r="F1423" s="15">
        <f t="shared" si="73"/>
        <v>469.44</v>
      </c>
      <c r="G1423" s="16">
        <f t="shared" si="70"/>
        <v>19.160816326530611</v>
      </c>
      <c r="H1423" s="17">
        <f t="shared" si="72"/>
        <v>19.160816326530611</v>
      </c>
      <c r="I1423" s="19" t="s">
        <v>60</v>
      </c>
      <c r="J1423" s="18" t="s">
        <v>3927</v>
      </c>
      <c r="K1423" s="18" t="s">
        <v>68</v>
      </c>
      <c r="L1423" s="18" t="s">
        <v>16520</v>
      </c>
      <c r="M1423" s="22"/>
      <c r="N1423" s="18">
        <v>0.42</v>
      </c>
      <c r="O1423" s="18">
        <v>0.7</v>
      </c>
      <c r="P1423" s="18" t="s">
        <v>52</v>
      </c>
      <c r="Q1423" s="18">
        <v>10</v>
      </c>
      <c r="R1423" s="18"/>
      <c r="S1423" s="18"/>
      <c r="T1423" s="18"/>
      <c r="U1423" s="18" t="s">
        <v>55</v>
      </c>
      <c r="W1423" s="18"/>
      <c r="Y1423" s="18"/>
      <c r="AB1423" s="72" t="s">
        <v>53</v>
      </c>
      <c r="AC1423" s="68">
        <v>0</v>
      </c>
    </row>
    <row r="1424" spans="1:29" ht="12" customHeight="1">
      <c r="A1424" s="11" t="s">
        <v>4860</v>
      </c>
      <c r="B1424" s="12" t="s">
        <v>4861</v>
      </c>
      <c r="C1424" s="27" t="s">
        <v>4862</v>
      </c>
      <c r="D1424" s="27" t="s">
        <v>4863</v>
      </c>
      <c r="E1424" s="65">
        <v>325</v>
      </c>
      <c r="F1424" s="15">
        <f t="shared" si="73"/>
        <v>325</v>
      </c>
      <c r="G1424" s="16">
        <f t="shared" si="70"/>
        <v>13.26530612244898</v>
      </c>
      <c r="H1424" s="17">
        <f t="shared" si="72"/>
        <v>13.26530612244898</v>
      </c>
      <c r="I1424" s="19" t="s">
        <v>60</v>
      </c>
      <c r="J1424" s="18" t="s">
        <v>3927</v>
      </c>
      <c r="K1424" s="18" t="s">
        <v>68</v>
      </c>
      <c r="L1424" s="18" t="s">
        <v>16520</v>
      </c>
      <c r="M1424" s="22"/>
      <c r="N1424" s="18">
        <v>0.34</v>
      </c>
      <c r="O1424" s="18">
        <v>0.54</v>
      </c>
      <c r="P1424" s="18" t="s">
        <v>52</v>
      </c>
      <c r="Q1424" s="18">
        <v>10</v>
      </c>
      <c r="R1424" s="18"/>
      <c r="S1424" s="18"/>
      <c r="T1424" s="18"/>
      <c r="U1424" s="18" t="s">
        <v>55</v>
      </c>
      <c r="W1424" s="18"/>
      <c r="Y1424" s="18"/>
      <c r="AB1424" s="72" t="s">
        <v>53</v>
      </c>
      <c r="AC1424" s="68">
        <v>0</v>
      </c>
    </row>
    <row r="1425" spans="1:29" ht="12" customHeight="1">
      <c r="A1425" s="11" t="s">
        <v>4864</v>
      </c>
      <c r="B1425" s="12" t="s">
        <v>4865</v>
      </c>
      <c r="C1425" s="27" t="s">
        <v>4866</v>
      </c>
      <c r="D1425" s="27" t="s">
        <v>4867</v>
      </c>
      <c r="E1425" s="65">
        <v>397.22</v>
      </c>
      <c r="F1425" s="15">
        <f t="shared" si="73"/>
        <v>397.22</v>
      </c>
      <c r="G1425" s="16">
        <f t="shared" ref="G1425:G1488" si="74">E1425/$E$2</f>
        <v>16.213061224489795</v>
      </c>
      <c r="H1425" s="17">
        <f t="shared" si="72"/>
        <v>16.213061224489795</v>
      </c>
      <c r="I1425" s="19" t="s">
        <v>60</v>
      </c>
      <c r="J1425" s="18" t="s">
        <v>3927</v>
      </c>
      <c r="K1425" s="18" t="s">
        <v>68</v>
      </c>
      <c r="L1425" s="18" t="s">
        <v>16520</v>
      </c>
      <c r="M1425" s="22"/>
      <c r="N1425" s="18">
        <v>0.5</v>
      </c>
      <c r="O1425" s="18">
        <v>0.8</v>
      </c>
      <c r="P1425" s="18" t="s">
        <v>52</v>
      </c>
      <c r="Q1425" s="18">
        <v>6</v>
      </c>
      <c r="R1425" s="18"/>
      <c r="S1425" s="18"/>
      <c r="T1425" s="18"/>
      <c r="U1425" s="18" t="s">
        <v>55</v>
      </c>
      <c r="W1425" s="18"/>
      <c r="Y1425" s="18"/>
      <c r="AB1425" s="72" t="s">
        <v>53</v>
      </c>
      <c r="AC1425" s="68">
        <v>0</v>
      </c>
    </row>
    <row r="1426" spans="1:29" ht="12" customHeight="1">
      <c r="A1426" s="11" t="s">
        <v>4868</v>
      </c>
      <c r="B1426" s="12" t="s">
        <v>4869</v>
      </c>
      <c r="C1426" s="27" t="s">
        <v>4870</v>
      </c>
      <c r="D1426" s="27" t="s">
        <v>4871</v>
      </c>
      <c r="E1426" s="65">
        <v>520</v>
      </c>
      <c r="F1426" s="15">
        <f t="shared" si="73"/>
        <v>520</v>
      </c>
      <c r="G1426" s="16">
        <f t="shared" si="74"/>
        <v>21.224489795918366</v>
      </c>
      <c r="H1426" s="17">
        <f t="shared" si="72"/>
        <v>21.224489795918366</v>
      </c>
      <c r="I1426" s="19" t="s">
        <v>60</v>
      </c>
      <c r="J1426" s="18" t="s">
        <v>3927</v>
      </c>
      <c r="K1426" s="18" t="s">
        <v>68</v>
      </c>
      <c r="L1426" s="18" t="s">
        <v>16520</v>
      </c>
      <c r="M1426" s="22"/>
      <c r="N1426" s="18">
        <v>0.66600000000000004</v>
      </c>
      <c r="O1426" s="18">
        <v>1.05</v>
      </c>
      <c r="P1426" s="18" t="s">
        <v>52</v>
      </c>
      <c r="Q1426" s="18">
        <v>6</v>
      </c>
      <c r="R1426" s="18"/>
      <c r="S1426" s="18"/>
      <c r="T1426" s="18"/>
      <c r="U1426" s="18" t="s">
        <v>55</v>
      </c>
      <c r="W1426" s="18"/>
      <c r="Y1426" s="18"/>
      <c r="AB1426" s="72" t="s">
        <v>53</v>
      </c>
      <c r="AC1426" s="68">
        <v>0</v>
      </c>
    </row>
    <row r="1427" spans="1:29" ht="12" customHeight="1">
      <c r="A1427" s="11" t="s">
        <v>4872</v>
      </c>
      <c r="B1427" s="12" t="s">
        <v>4873</v>
      </c>
      <c r="C1427" s="27" t="s">
        <v>4874</v>
      </c>
      <c r="D1427" s="27" t="s">
        <v>4875</v>
      </c>
      <c r="E1427" s="65">
        <v>397.22</v>
      </c>
      <c r="F1427" s="15">
        <f t="shared" si="73"/>
        <v>397.22</v>
      </c>
      <c r="G1427" s="16">
        <f t="shared" si="74"/>
        <v>16.213061224489795</v>
      </c>
      <c r="H1427" s="17">
        <f t="shared" si="72"/>
        <v>16.213061224489795</v>
      </c>
      <c r="I1427" s="19" t="s">
        <v>60</v>
      </c>
      <c r="J1427" s="18" t="s">
        <v>3927</v>
      </c>
      <c r="K1427" s="18" t="s">
        <v>68</v>
      </c>
      <c r="L1427" s="18" t="s">
        <v>16520</v>
      </c>
      <c r="M1427" s="22"/>
      <c r="N1427" s="18">
        <v>0.55000000000000004</v>
      </c>
      <c r="O1427" s="18">
        <v>0.81599999999999995</v>
      </c>
      <c r="P1427" s="18" t="s">
        <v>52</v>
      </c>
      <c r="Q1427" s="18">
        <v>6</v>
      </c>
      <c r="R1427" s="18"/>
      <c r="S1427" s="18"/>
      <c r="T1427" s="18"/>
      <c r="U1427" s="18" t="s">
        <v>55</v>
      </c>
      <c r="W1427" s="18"/>
      <c r="Y1427" s="18"/>
      <c r="AB1427" s="72" t="s">
        <v>53</v>
      </c>
      <c r="AC1427" s="68">
        <v>0</v>
      </c>
    </row>
    <row r="1428" spans="1:29" ht="12" customHeight="1">
      <c r="A1428" s="11" t="s">
        <v>4876</v>
      </c>
      <c r="B1428" s="12" t="s">
        <v>4877</v>
      </c>
      <c r="C1428" s="27" t="s">
        <v>4878</v>
      </c>
      <c r="D1428" s="27" t="s">
        <v>4879</v>
      </c>
      <c r="E1428" s="65">
        <v>520</v>
      </c>
      <c r="F1428" s="15">
        <f t="shared" si="73"/>
        <v>520</v>
      </c>
      <c r="G1428" s="16">
        <f t="shared" si="74"/>
        <v>21.224489795918366</v>
      </c>
      <c r="H1428" s="17">
        <f t="shared" si="72"/>
        <v>21.224489795918366</v>
      </c>
      <c r="I1428" s="19" t="s">
        <v>60</v>
      </c>
      <c r="J1428" s="18" t="s">
        <v>3927</v>
      </c>
      <c r="K1428" s="18" t="s">
        <v>68</v>
      </c>
      <c r="L1428" s="18" t="s">
        <v>16520</v>
      </c>
      <c r="M1428" s="22"/>
      <c r="N1428" s="18">
        <v>0.7</v>
      </c>
      <c r="O1428" s="18">
        <v>1.0329999999999999</v>
      </c>
      <c r="P1428" s="18" t="s">
        <v>52</v>
      </c>
      <c r="Q1428" s="18">
        <v>6</v>
      </c>
      <c r="R1428" s="18"/>
      <c r="S1428" s="18"/>
      <c r="T1428" s="18"/>
      <c r="U1428" s="18" t="s">
        <v>55</v>
      </c>
      <c r="W1428" s="18"/>
      <c r="Y1428" s="18"/>
      <c r="AB1428" s="72" t="s">
        <v>53</v>
      </c>
      <c r="AC1428" s="68">
        <v>0</v>
      </c>
    </row>
    <row r="1429" spans="1:29" ht="12" customHeight="1">
      <c r="A1429" s="11" t="s">
        <v>4880</v>
      </c>
      <c r="B1429" s="12" t="s">
        <v>4881</v>
      </c>
      <c r="C1429" s="27" t="s">
        <v>4882</v>
      </c>
      <c r="D1429" s="27" t="s">
        <v>4883</v>
      </c>
      <c r="E1429" s="65">
        <v>447.78</v>
      </c>
      <c r="F1429" s="15">
        <f t="shared" si="73"/>
        <v>447.78</v>
      </c>
      <c r="G1429" s="16">
        <f t="shared" si="74"/>
        <v>18.27673469387755</v>
      </c>
      <c r="H1429" s="17">
        <f t="shared" si="72"/>
        <v>18.27673469387755</v>
      </c>
      <c r="I1429" s="19" t="s">
        <v>60</v>
      </c>
      <c r="J1429" s="18" t="s">
        <v>3927</v>
      </c>
      <c r="K1429" s="18" t="s">
        <v>68</v>
      </c>
      <c r="L1429" s="18" t="s">
        <v>16520</v>
      </c>
      <c r="M1429" s="22"/>
      <c r="N1429" s="18">
        <v>0.46</v>
      </c>
      <c r="O1429" s="18">
        <v>0.6</v>
      </c>
      <c r="P1429" s="18" t="s">
        <v>52</v>
      </c>
      <c r="Q1429" s="18">
        <v>30</v>
      </c>
      <c r="R1429" s="18"/>
      <c r="S1429" s="18"/>
      <c r="T1429" s="18"/>
      <c r="U1429" s="18" t="s">
        <v>55</v>
      </c>
      <c r="W1429" s="18"/>
      <c r="Y1429" s="18"/>
      <c r="AB1429" s="72" t="s">
        <v>53</v>
      </c>
      <c r="AC1429" s="68">
        <v>0</v>
      </c>
    </row>
    <row r="1430" spans="1:29" ht="12" customHeight="1">
      <c r="A1430" s="11" t="s">
        <v>4884</v>
      </c>
      <c r="B1430" s="12" t="s">
        <v>4885</v>
      </c>
      <c r="C1430" s="27" t="s">
        <v>4886</v>
      </c>
      <c r="D1430" s="27" t="s">
        <v>4887</v>
      </c>
      <c r="E1430" s="65">
        <v>447.78</v>
      </c>
      <c r="F1430" s="15">
        <f t="shared" si="73"/>
        <v>447.78</v>
      </c>
      <c r="G1430" s="16">
        <f t="shared" si="74"/>
        <v>18.27673469387755</v>
      </c>
      <c r="H1430" s="17">
        <f t="shared" si="72"/>
        <v>18.27673469387755</v>
      </c>
      <c r="I1430" s="19" t="s">
        <v>60</v>
      </c>
      <c r="J1430" s="18" t="s">
        <v>3927</v>
      </c>
      <c r="K1430" s="18" t="s">
        <v>68</v>
      </c>
      <c r="L1430" s="18" t="s">
        <v>16520</v>
      </c>
      <c r="M1430" s="22"/>
      <c r="N1430" s="18">
        <v>0.46</v>
      </c>
      <c r="O1430" s="18">
        <v>0.6</v>
      </c>
      <c r="P1430" s="18" t="s">
        <v>52</v>
      </c>
      <c r="Q1430" s="18">
        <v>30</v>
      </c>
      <c r="R1430" s="18"/>
      <c r="S1430" s="18"/>
      <c r="T1430" s="18"/>
      <c r="U1430" s="18" t="s">
        <v>55</v>
      </c>
      <c r="W1430" s="18"/>
      <c r="Y1430" s="18"/>
      <c r="AB1430" s="72" t="s">
        <v>53</v>
      </c>
      <c r="AC1430" s="68">
        <v>0</v>
      </c>
    </row>
    <row r="1431" spans="1:29" ht="12" customHeight="1">
      <c r="A1431" s="11" t="s">
        <v>4888</v>
      </c>
      <c r="B1431" s="12" t="s">
        <v>4889</v>
      </c>
      <c r="C1431" s="27" t="s">
        <v>4890</v>
      </c>
      <c r="D1431" s="27" t="s">
        <v>4891</v>
      </c>
      <c r="E1431" s="65">
        <v>325</v>
      </c>
      <c r="F1431" s="15">
        <f t="shared" si="73"/>
        <v>325</v>
      </c>
      <c r="G1431" s="16">
        <f t="shared" si="74"/>
        <v>13.26530612244898</v>
      </c>
      <c r="H1431" s="17">
        <f t="shared" si="72"/>
        <v>13.26530612244898</v>
      </c>
      <c r="I1431" s="19" t="s">
        <v>60</v>
      </c>
      <c r="J1431" s="18" t="s">
        <v>3927</v>
      </c>
      <c r="K1431" s="18" t="s">
        <v>68</v>
      </c>
      <c r="L1431" s="18" t="s">
        <v>16520</v>
      </c>
      <c r="M1431" s="22"/>
      <c r="N1431" s="18">
        <v>0.74</v>
      </c>
      <c r="O1431" s="18">
        <v>1.1599999999999999</v>
      </c>
      <c r="P1431" s="18" t="s">
        <v>52</v>
      </c>
      <c r="Q1431" s="18">
        <v>10</v>
      </c>
      <c r="R1431" s="18"/>
      <c r="S1431" s="18"/>
      <c r="T1431" s="18"/>
      <c r="U1431" s="18" t="s">
        <v>55</v>
      </c>
      <c r="W1431" s="18"/>
      <c r="Y1431" s="18"/>
      <c r="AB1431" s="72" t="s">
        <v>53</v>
      </c>
      <c r="AC1431" s="68">
        <v>0</v>
      </c>
    </row>
    <row r="1432" spans="1:29" ht="12" customHeight="1">
      <c r="A1432" s="11" t="s">
        <v>4892</v>
      </c>
      <c r="B1432" s="12" t="s">
        <v>4893</v>
      </c>
      <c r="C1432" s="27" t="s">
        <v>4894</v>
      </c>
      <c r="D1432" s="27" t="s">
        <v>4895</v>
      </c>
      <c r="E1432" s="65">
        <v>325</v>
      </c>
      <c r="F1432" s="15">
        <f t="shared" si="73"/>
        <v>325</v>
      </c>
      <c r="G1432" s="16">
        <f t="shared" si="74"/>
        <v>13.26530612244898</v>
      </c>
      <c r="H1432" s="17">
        <f t="shared" si="72"/>
        <v>13.26530612244898</v>
      </c>
      <c r="I1432" s="19" t="s">
        <v>60</v>
      </c>
      <c r="J1432" s="18" t="s">
        <v>3927</v>
      </c>
      <c r="K1432" s="18" t="s">
        <v>68</v>
      </c>
      <c r="L1432" s="18" t="s">
        <v>16520</v>
      </c>
      <c r="M1432" s="22"/>
      <c r="N1432" s="18">
        <v>0.74</v>
      </c>
      <c r="O1432" s="18">
        <v>1.1599999999999999</v>
      </c>
      <c r="P1432" s="18" t="s">
        <v>52</v>
      </c>
      <c r="Q1432" s="18">
        <v>10</v>
      </c>
      <c r="R1432" s="18"/>
      <c r="S1432" s="18"/>
      <c r="T1432" s="18"/>
      <c r="U1432" s="18" t="s">
        <v>55</v>
      </c>
      <c r="W1432" s="18"/>
      <c r="Y1432" s="18"/>
      <c r="AB1432" s="72" t="s">
        <v>53</v>
      </c>
      <c r="AC1432" s="68">
        <v>0</v>
      </c>
    </row>
    <row r="1433" spans="1:29" ht="12" customHeight="1">
      <c r="A1433" s="11" t="s">
        <v>4896</v>
      </c>
      <c r="B1433" s="12" t="s">
        <v>4897</v>
      </c>
      <c r="C1433" s="27" t="s">
        <v>4898</v>
      </c>
      <c r="D1433" s="27" t="s">
        <v>4899</v>
      </c>
      <c r="E1433" s="65">
        <v>433.33</v>
      </c>
      <c r="F1433" s="15">
        <f t="shared" si="73"/>
        <v>433.33</v>
      </c>
      <c r="G1433" s="16">
        <f t="shared" si="74"/>
        <v>17.686938775510203</v>
      </c>
      <c r="H1433" s="17">
        <f t="shared" si="72"/>
        <v>17.686938775510203</v>
      </c>
      <c r="I1433" s="19" t="s">
        <v>60</v>
      </c>
      <c r="J1433" s="18" t="s">
        <v>3927</v>
      </c>
      <c r="K1433" s="18" t="s">
        <v>68</v>
      </c>
      <c r="L1433" s="18" t="s">
        <v>16517</v>
      </c>
      <c r="M1433" s="22"/>
      <c r="N1433" s="18">
        <v>1.4999999999999999E-2</v>
      </c>
      <c r="O1433" s="18">
        <v>2.3E-2</v>
      </c>
      <c r="P1433" s="18" t="s">
        <v>52</v>
      </c>
      <c r="Q1433" s="18">
        <v>100</v>
      </c>
      <c r="R1433" s="18"/>
      <c r="S1433" s="18"/>
      <c r="T1433" s="18"/>
      <c r="U1433" s="18" t="s">
        <v>55</v>
      </c>
      <c r="W1433" s="18"/>
      <c r="Y1433" s="18"/>
      <c r="AB1433" s="67" t="s">
        <v>3082</v>
      </c>
      <c r="AC1433" s="68">
        <v>0.84</v>
      </c>
    </row>
    <row r="1434" spans="1:29" ht="12" customHeight="1">
      <c r="A1434" s="11" t="s">
        <v>4900</v>
      </c>
      <c r="B1434" s="12" t="s">
        <v>4901</v>
      </c>
      <c r="C1434" s="27" t="s">
        <v>4902</v>
      </c>
      <c r="D1434" s="27" t="s">
        <v>4903</v>
      </c>
      <c r="E1434" s="65">
        <v>433.33</v>
      </c>
      <c r="F1434" s="15">
        <f t="shared" si="73"/>
        <v>433.33</v>
      </c>
      <c r="G1434" s="16">
        <f t="shared" si="74"/>
        <v>17.686938775510203</v>
      </c>
      <c r="H1434" s="17">
        <f t="shared" si="72"/>
        <v>17.686938775510203</v>
      </c>
      <c r="I1434" s="19" t="s">
        <v>60</v>
      </c>
      <c r="J1434" s="18" t="s">
        <v>3927</v>
      </c>
      <c r="K1434" s="18" t="s">
        <v>68</v>
      </c>
      <c r="L1434" s="18" t="s">
        <v>16520</v>
      </c>
      <c r="M1434" s="22"/>
      <c r="N1434" s="18">
        <v>0.43</v>
      </c>
      <c r="O1434" s="18">
        <v>0.71</v>
      </c>
      <c r="P1434" s="18" t="s">
        <v>52</v>
      </c>
      <c r="Q1434" s="18">
        <v>10</v>
      </c>
      <c r="R1434" s="18"/>
      <c r="S1434" s="18"/>
      <c r="T1434" s="18"/>
      <c r="U1434" s="18" t="s">
        <v>55</v>
      </c>
      <c r="W1434" s="18"/>
      <c r="Y1434" s="18"/>
      <c r="AB1434" s="67" t="s">
        <v>184</v>
      </c>
      <c r="AC1434" s="68">
        <v>0.42</v>
      </c>
    </row>
    <row r="1435" spans="1:29" ht="12" customHeight="1">
      <c r="A1435" s="11" t="s">
        <v>4904</v>
      </c>
      <c r="B1435" s="12" t="s">
        <v>4905</v>
      </c>
      <c r="C1435" s="27" t="s">
        <v>4906</v>
      </c>
      <c r="D1435" s="27" t="s">
        <v>4907</v>
      </c>
      <c r="E1435" s="65">
        <v>148.06</v>
      </c>
      <c r="F1435" s="15">
        <f t="shared" si="73"/>
        <v>148.06</v>
      </c>
      <c r="G1435" s="16">
        <f t="shared" si="74"/>
        <v>6.0432653061224491</v>
      </c>
      <c r="H1435" s="17">
        <f t="shared" si="72"/>
        <v>6.0432653061224491</v>
      </c>
      <c r="I1435" s="19" t="s">
        <v>60</v>
      </c>
      <c r="J1435" s="18" t="s">
        <v>3927</v>
      </c>
      <c r="K1435" s="18" t="s">
        <v>68</v>
      </c>
      <c r="L1435" s="18" t="s">
        <v>16520</v>
      </c>
      <c r="M1435" s="22"/>
      <c r="N1435" s="18">
        <v>0.128</v>
      </c>
      <c r="O1435" s="18">
        <v>0.24</v>
      </c>
      <c r="P1435" s="18" t="s">
        <v>52</v>
      </c>
      <c r="Q1435" s="18"/>
      <c r="R1435" s="18"/>
      <c r="S1435" s="18"/>
      <c r="T1435" s="18"/>
      <c r="U1435" s="18"/>
      <c r="W1435" s="18"/>
      <c r="Y1435" s="18"/>
      <c r="AB1435" s="72" t="s">
        <v>53</v>
      </c>
      <c r="AC1435" s="68">
        <v>0</v>
      </c>
    </row>
    <row r="1436" spans="1:29" ht="12" customHeight="1">
      <c r="A1436" s="11" t="s">
        <v>4908</v>
      </c>
      <c r="B1436" s="12" t="s">
        <v>4909</v>
      </c>
      <c r="C1436" s="27" t="s">
        <v>4910</v>
      </c>
      <c r="D1436" s="27" t="s">
        <v>4911</v>
      </c>
      <c r="E1436" s="65">
        <v>72.22</v>
      </c>
      <c r="F1436" s="15">
        <f t="shared" si="73"/>
        <v>72.22</v>
      </c>
      <c r="G1436" s="16">
        <f t="shared" si="74"/>
        <v>2.9477551020408161</v>
      </c>
      <c r="H1436" s="17">
        <f t="shared" si="72"/>
        <v>2.9477551020408161</v>
      </c>
      <c r="I1436" s="19" t="s">
        <v>60</v>
      </c>
      <c r="J1436" s="18">
        <v>39269097</v>
      </c>
      <c r="K1436" s="18" t="s">
        <v>68</v>
      </c>
      <c r="L1436" s="18" t="s">
        <v>16521</v>
      </c>
      <c r="M1436" s="22"/>
      <c r="N1436" s="18">
        <v>2.1999999999999999E-2</v>
      </c>
      <c r="O1436" s="18"/>
      <c r="P1436" s="18" t="s">
        <v>52</v>
      </c>
      <c r="Q1436" s="18"/>
      <c r="R1436" s="18"/>
      <c r="S1436" s="18"/>
      <c r="T1436" s="18"/>
      <c r="U1436" s="18"/>
      <c r="W1436" s="18"/>
      <c r="Y1436" s="18"/>
      <c r="AB1436" s="72" t="s">
        <v>53</v>
      </c>
      <c r="AC1436" s="68">
        <v>0</v>
      </c>
    </row>
    <row r="1437" spans="1:29" ht="12" customHeight="1">
      <c r="A1437" s="11" t="s">
        <v>4912</v>
      </c>
      <c r="B1437" s="12" t="s">
        <v>4913</v>
      </c>
      <c r="C1437" s="27" t="s">
        <v>4914</v>
      </c>
      <c r="D1437" s="27" t="s">
        <v>4915</v>
      </c>
      <c r="E1437" s="65">
        <v>522.58000000000004</v>
      </c>
      <c r="F1437" s="15">
        <f t="shared" si="73"/>
        <v>522.58000000000004</v>
      </c>
      <c r="G1437" s="16">
        <f t="shared" si="74"/>
        <v>21.329795918367349</v>
      </c>
      <c r="H1437" s="17">
        <f t="shared" si="72"/>
        <v>21.329795918367349</v>
      </c>
      <c r="I1437" s="19" t="s">
        <v>60</v>
      </c>
      <c r="J1437" s="18" t="s">
        <v>3927</v>
      </c>
      <c r="K1437" s="18" t="s">
        <v>68</v>
      </c>
      <c r="L1437" s="18" t="s">
        <v>16520</v>
      </c>
      <c r="M1437" s="22"/>
      <c r="N1437" s="18">
        <v>0.6</v>
      </c>
      <c r="O1437" s="18"/>
      <c r="P1437" s="18" t="s">
        <v>52</v>
      </c>
      <c r="Q1437" s="18"/>
      <c r="R1437" s="18"/>
      <c r="S1437" s="18"/>
      <c r="T1437" s="18"/>
      <c r="U1437" s="18"/>
      <c r="W1437" s="18"/>
      <c r="Y1437" s="18"/>
      <c r="AB1437" s="72" t="s">
        <v>53</v>
      </c>
      <c r="AC1437" s="68">
        <v>0</v>
      </c>
    </row>
    <row r="1438" spans="1:29" ht="12" customHeight="1">
      <c r="A1438" s="11" t="s">
        <v>4916</v>
      </c>
      <c r="C1438" s="27" t="s">
        <v>4917</v>
      </c>
      <c r="D1438" s="27" t="s">
        <v>4918</v>
      </c>
      <c r="E1438" s="65">
        <v>310.56</v>
      </c>
      <c r="F1438" s="15">
        <f t="shared" si="73"/>
        <v>310.56</v>
      </c>
      <c r="G1438" s="16">
        <f t="shared" si="74"/>
        <v>12.675918367346938</v>
      </c>
      <c r="H1438" s="17">
        <f t="shared" si="72"/>
        <v>12.675918367346938</v>
      </c>
      <c r="I1438" s="19" t="s">
        <v>60</v>
      </c>
      <c r="J1438" s="18" t="s">
        <v>3093</v>
      </c>
      <c r="K1438" s="18" t="s">
        <v>68</v>
      </c>
      <c r="L1438" s="18" t="s">
        <v>16520</v>
      </c>
      <c r="M1438" s="22"/>
      <c r="N1438" s="18">
        <v>0.39</v>
      </c>
      <c r="O1438" s="18"/>
      <c r="P1438" s="18" t="s">
        <v>52</v>
      </c>
      <c r="Q1438" s="18"/>
      <c r="R1438" s="18"/>
      <c r="S1438" s="18"/>
      <c r="T1438" s="18"/>
      <c r="U1438" s="18"/>
      <c r="W1438" s="18"/>
      <c r="Y1438" s="18"/>
      <c r="AB1438" s="72" t="s">
        <v>53</v>
      </c>
      <c r="AC1438" s="68">
        <v>0</v>
      </c>
    </row>
    <row r="1439" spans="1:29" ht="12" customHeight="1">
      <c r="A1439" s="11" t="s">
        <v>4919</v>
      </c>
      <c r="B1439" s="12" t="s">
        <v>4920</v>
      </c>
      <c r="C1439" s="27" t="s">
        <v>4921</v>
      </c>
      <c r="D1439" s="27" t="s">
        <v>4922</v>
      </c>
      <c r="E1439" s="65">
        <v>402.13</v>
      </c>
      <c r="F1439" s="15">
        <f t="shared" si="73"/>
        <v>402.13</v>
      </c>
      <c r="G1439" s="16">
        <f t="shared" si="74"/>
        <v>16.4134693877551</v>
      </c>
      <c r="H1439" s="17">
        <f t="shared" si="72"/>
        <v>16.4134693877551</v>
      </c>
      <c r="I1439" s="19" t="s">
        <v>60</v>
      </c>
      <c r="J1439" s="18" t="s">
        <v>3927</v>
      </c>
      <c r="K1439" s="18" t="s">
        <v>68</v>
      </c>
      <c r="L1439" s="18" t="s">
        <v>16520</v>
      </c>
      <c r="M1439" s="22"/>
      <c r="N1439" s="18">
        <v>0.75</v>
      </c>
      <c r="O1439" s="18"/>
      <c r="P1439" s="18" t="s">
        <v>52</v>
      </c>
      <c r="Q1439" s="18"/>
      <c r="R1439" s="18"/>
      <c r="S1439" s="18"/>
      <c r="T1439" s="18"/>
      <c r="U1439" s="18"/>
      <c r="W1439" s="18"/>
      <c r="Y1439" s="18"/>
      <c r="AB1439" s="72" t="s">
        <v>53</v>
      </c>
      <c r="AC1439" s="68">
        <v>0</v>
      </c>
    </row>
    <row r="1440" spans="1:29" ht="12" customHeight="1">
      <c r="A1440" s="11" t="s">
        <v>4923</v>
      </c>
      <c r="B1440" s="12">
        <v>5902138403157</v>
      </c>
      <c r="C1440" s="27" t="s">
        <v>4924</v>
      </c>
      <c r="D1440" s="27" t="s">
        <v>4925</v>
      </c>
      <c r="E1440" s="65">
        <v>325</v>
      </c>
      <c r="F1440" s="15">
        <f t="shared" si="73"/>
        <v>325</v>
      </c>
      <c r="G1440" s="16">
        <f t="shared" si="74"/>
        <v>13.26530612244898</v>
      </c>
      <c r="H1440" s="17">
        <f t="shared" si="72"/>
        <v>13.26530612244898</v>
      </c>
      <c r="I1440" s="19" t="s">
        <v>60</v>
      </c>
      <c r="J1440" s="18">
        <v>83025000</v>
      </c>
      <c r="K1440" s="18" t="s">
        <v>68</v>
      </c>
      <c r="L1440" s="18" t="s">
        <v>16520</v>
      </c>
      <c r="M1440" s="22"/>
      <c r="N1440" s="18"/>
      <c r="O1440" s="18"/>
      <c r="P1440" s="18" t="s">
        <v>52</v>
      </c>
      <c r="Q1440" s="18"/>
      <c r="R1440" s="18"/>
      <c r="S1440" s="18"/>
      <c r="T1440" s="18"/>
      <c r="U1440" s="18"/>
      <c r="W1440" s="18"/>
      <c r="Y1440" s="18"/>
      <c r="AB1440" s="72" t="s">
        <v>53</v>
      </c>
      <c r="AC1440" s="68">
        <v>0</v>
      </c>
    </row>
    <row r="1441" spans="1:29" ht="12" customHeight="1">
      <c r="A1441" s="11" t="s">
        <v>4926</v>
      </c>
      <c r="B1441" s="12">
        <v>5902138403164</v>
      </c>
      <c r="C1441" s="27" t="s">
        <v>4927</v>
      </c>
      <c r="D1441" s="27" t="s">
        <v>4928</v>
      </c>
      <c r="E1441" s="65">
        <v>346.67</v>
      </c>
      <c r="F1441" s="15">
        <f t="shared" si="73"/>
        <v>346.67</v>
      </c>
      <c r="G1441" s="16">
        <f t="shared" si="74"/>
        <v>14.149795918367348</v>
      </c>
      <c r="H1441" s="17">
        <f t="shared" si="72"/>
        <v>14.149795918367348</v>
      </c>
      <c r="I1441" s="19" t="s">
        <v>60</v>
      </c>
      <c r="J1441" s="18">
        <v>83025000</v>
      </c>
      <c r="K1441" s="18" t="s">
        <v>68</v>
      </c>
      <c r="L1441" s="18" t="s">
        <v>16520</v>
      </c>
      <c r="M1441" s="22"/>
      <c r="N1441" s="18"/>
      <c r="O1441" s="18"/>
      <c r="P1441" s="18" t="s">
        <v>52</v>
      </c>
      <c r="Q1441" s="18"/>
      <c r="R1441" s="18"/>
      <c r="S1441" s="18"/>
      <c r="T1441" s="18"/>
      <c r="U1441" s="18"/>
      <c r="W1441" s="18"/>
      <c r="Y1441" s="18"/>
      <c r="AB1441" s="72" t="s">
        <v>53</v>
      </c>
      <c r="AC1441" s="68">
        <v>0</v>
      </c>
    </row>
    <row r="1442" spans="1:29" ht="12" customHeight="1">
      <c r="A1442" s="11" t="s">
        <v>4929</v>
      </c>
      <c r="B1442" s="12">
        <v>5900280943279</v>
      </c>
      <c r="C1442" s="27" t="s">
        <v>4930</v>
      </c>
      <c r="D1442" s="27" t="s">
        <v>4931</v>
      </c>
      <c r="E1442" s="65">
        <v>346.67</v>
      </c>
      <c r="F1442" s="15">
        <f t="shared" si="73"/>
        <v>346.67</v>
      </c>
      <c r="G1442" s="16">
        <f t="shared" si="74"/>
        <v>14.149795918367348</v>
      </c>
      <c r="H1442" s="17">
        <f t="shared" si="72"/>
        <v>14.149795918367348</v>
      </c>
      <c r="I1442" s="19" t="s">
        <v>60</v>
      </c>
      <c r="J1442" s="18">
        <v>83025000</v>
      </c>
      <c r="K1442" s="18" t="s">
        <v>68</v>
      </c>
      <c r="L1442" s="18" t="s">
        <v>16520</v>
      </c>
      <c r="M1442" s="22"/>
      <c r="N1442" s="18"/>
      <c r="O1442" s="18"/>
      <c r="P1442" s="18" t="s">
        <v>52</v>
      </c>
      <c r="Q1442" s="18"/>
      <c r="R1442" s="18"/>
      <c r="S1442" s="18"/>
      <c r="T1442" s="18"/>
      <c r="U1442" s="18"/>
      <c r="W1442" s="18"/>
      <c r="Y1442" s="18"/>
      <c r="AB1442" s="72" t="s">
        <v>53</v>
      </c>
      <c r="AC1442" s="68">
        <v>0</v>
      </c>
    </row>
    <row r="1443" spans="1:29" ht="12" customHeight="1">
      <c r="A1443" s="11" t="s">
        <v>4932</v>
      </c>
      <c r="B1443" s="12">
        <v>5902138403171</v>
      </c>
      <c r="C1443" s="27" t="s">
        <v>4933</v>
      </c>
      <c r="D1443" s="27" t="s">
        <v>4934</v>
      </c>
      <c r="E1443" s="65">
        <v>375.56</v>
      </c>
      <c r="F1443" s="15">
        <f t="shared" si="73"/>
        <v>375.56</v>
      </c>
      <c r="G1443" s="16">
        <f t="shared" si="74"/>
        <v>15.328979591836735</v>
      </c>
      <c r="H1443" s="17">
        <f t="shared" si="72"/>
        <v>15.328979591836735</v>
      </c>
      <c r="I1443" s="19" t="s">
        <v>60</v>
      </c>
      <c r="J1443" s="18">
        <v>83025000</v>
      </c>
      <c r="K1443" s="18" t="s">
        <v>68</v>
      </c>
      <c r="L1443" s="18" t="s">
        <v>16520</v>
      </c>
      <c r="M1443" s="22"/>
      <c r="N1443" s="18"/>
      <c r="O1443" s="18"/>
      <c r="P1443" s="18" t="s">
        <v>52</v>
      </c>
      <c r="Q1443" s="18"/>
      <c r="R1443" s="18"/>
      <c r="S1443" s="18"/>
      <c r="T1443" s="18"/>
      <c r="U1443" s="18"/>
      <c r="W1443" s="18"/>
      <c r="Y1443" s="18"/>
      <c r="AB1443" s="72" t="s">
        <v>53</v>
      </c>
      <c r="AC1443" s="68">
        <v>0</v>
      </c>
    </row>
    <row r="1444" spans="1:29" ht="12" customHeight="1">
      <c r="A1444" s="11" t="s">
        <v>4935</v>
      </c>
      <c r="B1444" s="12">
        <v>5902138403102</v>
      </c>
      <c r="C1444" s="27" t="s">
        <v>4936</v>
      </c>
      <c r="D1444" s="27" t="s">
        <v>4937</v>
      </c>
      <c r="E1444" s="65">
        <v>375.56</v>
      </c>
      <c r="F1444" s="15">
        <f t="shared" si="73"/>
        <v>375.56</v>
      </c>
      <c r="G1444" s="16">
        <f t="shared" si="74"/>
        <v>15.328979591836735</v>
      </c>
      <c r="H1444" s="17">
        <f t="shared" si="72"/>
        <v>15.328979591836735</v>
      </c>
      <c r="I1444" s="19" t="s">
        <v>60</v>
      </c>
      <c r="J1444" s="18">
        <v>83025000</v>
      </c>
      <c r="K1444" s="18" t="s">
        <v>68</v>
      </c>
      <c r="L1444" s="18" t="s">
        <v>16520</v>
      </c>
      <c r="M1444" s="22"/>
      <c r="N1444" s="18"/>
      <c r="O1444" s="18"/>
      <c r="P1444" s="18" t="s">
        <v>52</v>
      </c>
      <c r="Q1444" s="18"/>
      <c r="R1444" s="18"/>
      <c r="S1444" s="18"/>
      <c r="T1444" s="18"/>
      <c r="U1444" s="18"/>
      <c r="W1444" s="18"/>
      <c r="Y1444" s="18"/>
      <c r="AB1444" s="72" t="s">
        <v>53</v>
      </c>
      <c r="AC1444" s="68">
        <v>0</v>
      </c>
    </row>
    <row r="1445" spans="1:29" ht="12" customHeight="1">
      <c r="A1445" s="11" t="s">
        <v>4938</v>
      </c>
      <c r="B1445" s="12" t="s">
        <v>4939</v>
      </c>
      <c r="C1445" s="27" t="s">
        <v>4940</v>
      </c>
      <c r="D1445" s="27" t="s">
        <v>4941</v>
      </c>
      <c r="E1445" s="65">
        <v>433.33</v>
      </c>
      <c r="F1445" s="15">
        <f t="shared" si="73"/>
        <v>433.33</v>
      </c>
      <c r="G1445" s="16">
        <f t="shared" si="74"/>
        <v>17.686938775510203</v>
      </c>
      <c r="H1445" s="17">
        <f t="shared" si="72"/>
        <v>17.686938775510203</v>
      </c>
      <c r="I1445" s="19" t="s">
        <v>60</v>
      </c>
      <c r="J1445" s="18">
        <v>83025000</v>
      </c>
      <c r="K1445" s="18" t="s">
        <v>68</v>
      </c>
      <c r="L1445" s="18" t="s">
        <v>16520</v>
      </c>
      <c r="M1445" s="22"/>
      <c r="N1445" s="18"/>
      <c r="O1445" s="18"/>
      <c r="P1445" s="18" t="s">
        <v>52</v>
      </c>
      <c r="Q1445" s="18"/>
      <c r="R1445" s="18"/>
      <c r="S1445" s="18"/>
      <c r="T1445" s="18"/>
      <c r="U1445" s="18"/>
      <c r="W1445" s="18"/>
      <c r="Y1445" s="18"/>
      <c r="AB1445" s="72" t="s">
        <v>53</v>
      </c>
      <c r="AC1445" s="68">
        <v>0</v>
      </c>
    </row>
    <row r="1446" spans="1:29" ht="12" customHeight="1">
      <c r="A1446" s="11" t="s">
        <v>4942</v>
      </c>
      <c r="B1446" s="12" t="s">
        <v>4943</v>
      </c>
      <c r="C1446" s="27" t="s">
        <v>4944</v>
      </c>
      <c r="D1446" s="27" t="s">
        <v>4945</v>
      </c>
      <c r="E1446" s="65">
        <v>469.44</v>
      </c>
      <c r="F1446" s="15">
        <f t="shared" si="73"/>
        <v>469.44</v>
      </c>
      <c r="G1446" s="16">
        <f t="shared" si="74"/>
        <v>19.160816326530611</v>
      </c>
      <c r="H1446" s="17">
        <f t="shared" si="72"/>
        <v>19.160816326530611</v>
      </c>
      <c r="I1446" s="19" t="s">
        <v>60</v>
      </c>
      <c r="J1446" s="18">
        <v>83025000</v>
      </c>
      <c r="K1446" s="18" t="s">
        <v>68</v>
      </c>
      <c r="L1446" s="18" t="s">
        <v>16520</v>
      </c>
      <c r="M1446" s="22"/>
      <c r="N1446" s="18"/>
      <c r="O1446" s="18"/>
      <c r="P1446" s="18" t="s">
        <v>52</v>
      </c>
      <c r="Q1446" s="18"/>
      <c r="R1446" s="18"/>
      <c r="S1446" s="18"/>
      <c r="T1446" s="18"/>
      <c r="U1446" s="18"/>
      <c r="W1446" s="18"/>
      <c r="Y1446" s="18"/>
      <c r="AB1446" s="72" t="s">
        <v>53</v>
      </c>
      <c r="AC1446" s="68">
        <v>0</v>
      </c>
    </row>
    <row r="1447" spans="1:29" ht="12" customHeight="1">
      <c r="A1447" s="11" t="s">
        <v>4946</v>
      </c>
      <c r="B1447" s="12" t="s">
        <v>4947</v>
      </c>
      <c r="C1447" s="27" t="s">
        <v>4948</v>
      </c>
      <c r="D1447" s="27" t="s">
        <v>4949</v>
      </c>
      <c r="E1447" s="65">
        <v>938.89</v>
      </c>
      <c r="F1447" s="15">
        <f t="shared" si="73"/>
        <v>938.89</v>
      </c>
      <c r="G1447" s="16">
        <f t="shared" si="74"/>
        <v>38.322040816326528</v>
      </c>
      <c r="H1447" s="17">
        <f t="shared" si="72"/>
        <v>38.322040816326528</v>
      </c>
      <c r="I1447" s="19" t="s">
        <v>60</v>
      </c>
      <c r="J1447" s="18">
        <v>83025000</v>
      </c>
      <c r="K1447" s="18" t="s">
        <v>68</v>
      </c>
      <c r="L1447" s="18" t="s">
        <v>16520</v>
      </c>
      <c r="M1447" s="22"/>
      <c r="N1447" s="18"/>
      <c r="O1447" s="18"/>
      <c r="P1447" s="18" t="s">
        <v>52</v>
      </c>
      <c r="Q1447" s="18"/>
      <c r="R1447" s="18"/>
      <c r="S1447" s="18"/>
      <c r="T1447" s="18"/>
      <c r="U1447" s="18"/>
      <c r="W1447" s="18"/>
      <c r="Y1447" s="18"/>
      <c r="AB1447" s="72" t="s">
        <v>53</v>
      </c>
      <c r="AC1447" s="68">
        <v>0</v>
      </c>
    </row>
    <row r="1448" spans="1:29" ht="12" customHeight="1">
      <c r="A1448" s="11" t="s">
        <v>4950</v>
      </c>
      <c r="B1448" s="12" t="s">
        <v>4951</v>
      </c>
      <c r="C1448" s="27" t="s">
        <v>4952</v>
      </c>
      <c r="D1448" s="27" t="s">
        <v>4953</v>
      </c>
      <c r="E1448" s="65">
        <v>302.61</v>
      </c>
      <c r="F1448" s="15">
        <f t="shared" si="73"/>
        <v>302.61</v>
      </c>
      <c r="G1448" s="16">
        <f t="shared" si="74"/>
        <v>12.351428571428572</v>
      </c>
      <c r="H1448" s="17">
        <f t="shared" si="72"/>
        <v>12.351428571428572</v>
      </c>
      <c r="I1448" s="19" t="s">
        <v>60</v>
      </c>
      <c r="J1448" s="18">
        <v>83025000</v>
      </c>
      <c r="K1448" s="18" t="s">
        <v>68</v>
      </c>
      <c r="L1448" s="18" t="s">
        <v>16520</v>
      </c>
      <c r="M1448" s="22"/>
      <c r="N1448" s="18"/>
      <c r="O1448" s="18"/>
      <c r="P1448" s="18" t="s">
        <v>52</v>
      </c>
      <c r="Q1448" s="18"/>
      <c r="R1448" s="18"/>
      <c r="S1448" s="18"/>
      <c r="T1448" s="18"/>
      <c r="U1448" s="18"/>
      <c r="W1448" s="18"/>
      <c r="Y1448" s="18"/>
      <c r="AB1448" s="72" t="s">
        <v>53</v>
      </c>
      <c r="AC1448" s="68">
        <v>0</v>
      </c>
    </row>
    <row r="1449" spans="1:29" ht="12" customHeight="1">
      <c r="A1449" s="11" t="s">
        <v>4954</v>
      </c>
      <c r="B1449" s="12" t="s">
        <v>4955</v>
      </c>
      <c r="C1449" s="27" t="s">
        <v>4956</v>
      </c>
      <c r="D1449" s="27" t="s">
        <v>4957</v>
      </c>
      <c r="E1449" s="65">
        <v>335.83</v>
      </c>
      <c r="F1449" s="15">
        <f t="shared" si="73"/>
        <v>335.83</v>
      </c>
      <c r="G1449" s="16">
        <f t="shared" si="74"/>
        <v>13.70734693877551</v>
      </c>
      <c r="H1449" s="17">
        <f t="shared" si="72"/>
        <v>13.70734693877551</v>
      </c>
      <c r="I1449" s="19" t="s">
        <v>60</v>
      </c>
      <c r="J1449" s="18">
        <v>83025000</v>
      </c>
      <c r="K1449" s="18" t="s">
        <v>68</v>
      </c>
      <c r="L1449" s="18" t="s">
        <v>16520</v>
      </c>
      <c r="M1449" s="22"/>
      <c r="N1449" s="18"/>
      <c r="O1449" s="18"/>
      <c r="P1449" s="18" t="s">
        <v>52</v>
      </c>
      <c r="Q1449" s="18"/>
      <c r="R1449" s="18"/>
      <c r="S1449" s="18"/>
      <c r="T1449" s="18"/>
      <c r="U1449" s="18"/>
      <c r="W1449" s="18"/>
      <c r="Y1449" s="18"/>
      <c r="AB1449" s="72" t="s">
        <v>53</v>
      </c>
      <c r="AC1449" s="68">
        <v>0</v>
      </c>
    </row>
    <row r="1450" spans="1:29" ht="12" customHeight="1">
      <c r="A1450" s="11" t="s">
        <v>4958</v>
      </c>
      <c r="B1450" s="12">
        <v>5905036202006</v>
      </c>
      <c r="C1450" s="21" t="s">
        <v>4959</v>
      </c>
      <c r="D1450" s="13"/>
      <c r="E1450" s="65">
        <v>176.29</v>
      </c>
      <c r="F1450" s="15">
        <f t="shared" si="73"/>
        <v>176.29</v>
      </c>
      <c r="G1450" s="16">
        <f t="shared" si="74"/>
        <v>7.1955102040816321</v>
      </c>
      <c r="H1450" s="17">
        <f t="shared" si="72"/>
        <v>7.1955102040816321</v>
      </c>
      <c r="I1450" s="19" t="s">
        <v>3050</v>
      </c>
      <c r="J1450" s="18" t="s">
        <v>3927</v>
      </c>
      <c r="K1450" s="18" t="s">
        <v>68</v>
      </c>
      <c r="L1450" s="18" t="s">
        <v>16520</v>
      </c>
      <c r="M1450" s="18"/>
      <c r="N1450" s="18">
        <v>0.32</v>
      </c>
      <c r="O1450" s="18">
        <v>0.34</v>
      </c>
      <c r="P1450" s="18" t="s">
        <v>52</v>
      </c>
      <c r="Q1450" s="18">
        <v>25</v>
      </c>
      <c r="R1450" s="18"/>
      <c r="U1450" s="18" t="s">
        <v>55</v>
      </c>
      <c r="V1450"/>
      <c r="W1450"/>
      <c r="X1450"/>
      <c r="Y1450" s="18" t="s">
        <v>69</v>
      </c>
      <c r="Z1450" s="18">
        <v>875</v>
      </c>
      <c r="AB1450" s="72" t="s">
        <v>53</v>
      </c>
      <c r="AC1450" s="68">
        <v>0</v>
      </c>
    </row>
    <row r="1451" spans="1:29" ht="12" customHeight="1">
      <c r="A1451" s="11" t="s">
        <v>4960</v>
      </c>
      <c r="B1451" s="12">
        <v>5905036202907</v>
      </c>
      <c r="C1451" s="21" t="s">
        <v>4961</v>
      </c>
      <c r="D1451" s="13"/>
      <c r="E1451" s="65">
        <v>50</v>
      </c>
      <c r="F1451" s="15">
        <f t="shared" si="73"/>
        <v>50</v>
      </c>
      <c r="G1451" s="16">
        <f t="shared" si="74"/>
        <v>2.0408163265306123</v>
      </c>
      <c r="H1451" s="17">
        <f t="shared" si="72"/>
        <v>2.0408163265306123</v>
      </c>
      <c r="I1451" s="19" t="s">
        <v>3050</v>
      </c>
      <c r="J1451" s="18">
        <v>85395000</v>
      </c>
      <c r="K1451" s="18" t="s">
        <v>68</v>
      </c>
      <c r="L1451" s="19" t="s">
        <v>16522</v>
      </c>
      <c r="M1451" s="18"/>
      <c r="N1451" s="18">
        <v>6.0999999999999999E-2</v>
      </c>
      <c r="O1451" s="18">
        <v>6.6000000000000003E-2</v>
      </c>
      <c r="P1451" s="18" t="s">
        <v>52</v>
      </c>
      <c r="Q1451" s="18"/>
      <c r="R1451" s="18"/>
      <c r="V1451"/>
      <c r="W1451"/>
      <c r="X1451"/>
      <c r="Y1451"/>
      <c r="AB1451" s="72" t="s">
        <v>53</v>
      </c>
      <c r="AC1451" s="68">
        <v>0</v>
      </c>
    </row>
    <row r="1452" spans="1:29" ht="12" customHeight="1">
      <c r="A1452" s="11" t="s">
        <v>4962</v>
      </c>
      <c r="B1452" s="12">
        <v>5905036202914</v>
      </c>
      <c r="C1452" s="21" t="s">
        <v>4963</v>
      </c>
      <c r="D1452" s="13"/>
      <c r="E1452" s="65">
        <v>62.18</v>
      </c>
      <c r="F1452" s="15">
        <f t="shared" si="73"/>
        <v>62.18</v>
      </c>
      <c r="G1452" s="16">
        <f t="shared" si="74"/>
        <v>2.5379591836734692</v>
      </c>
      <c r="H1452" s="17">
        <f t="shared" si="72"/>
        <v>2.5379591836734692</v>
      </c>
      <c r="I1452" s="19" t="s">
        <v>3050</v>
      </c>
      <c r="J1452" s="18">
        <v>85395000</v>
      </c>
      <c r="K1452" s="18" t="s">
        <v>68</v>
      </c>
      <c r="L1452" s="19" t="s">
        <v>16522</v>
      </c>
      <c r="M1452" s="18"/>
      <c r="N1452" s="18">
        <v>0.124</v>
      </c>
      <c r="O1452" s="18"/>
      <c r="P1452" s="18" t="s">
        <v>52</v>
      </c>
      <c r="Q1452" s="18"/>
      <c r="R1452" s="18"/>
      <c r="V1452"/>
      <c r="W1452"/>
      <c r="X1452"/>
      <c r="Y1452"/>
      <c r="AB1452" s="72" t="s">
        <v>53</v>
      </c>
      <c r="AC1452" s="68">
        <v>0</v>
      </c>
    </row>
    <row r="1453" spans="1:29" ht="12" customHeight="1">
      <c r="A1453" s="11" t="s">
        <v>4964</v>
      </c>
      <c r="B1453" s="12">
        <v>5905036202921</v>
      </c>
      <c r="C1453" s="21" t="s">
        <v>4965</v>
      </c>
      <c r="D1453" s="13"/>
      <c r="E1453" s="65">
        <v>73.08</v>
      </c>
      <c r="F1453" s="15">
        <f t="shared" si="73"/>
        <v>73.08</v>
      </c>
      <c r="G1453" s="16">
        <f t="shared" si="74"/>
        <v>2.9828571428571427</v>
      </c>
      <c r="H1453" s="17">
        <f t="shared" ref="H1453:H1516" si="75">G1453*(1-$E$1)</f>
        <v>2.9828571428571427</v>
      </c>
      <c r="I1453" s="19" t="s">
        <v>3050</v>
      </c>
      <c r="J1453" s="18">
        <v>85395000</v>
      </c>
      <c r="K1453" s="18" t="s">
        <v>68</v>
      </c>
      <c r="L1453" s="19" t="s">
        <v>16522</v>
      </c>
      <c r="M1453" s="18"/>
      <c r="N1453" s="18">
        <v>0.20799999999999999</v>
      </c>
      <c r="O1453" s="18"/>
      <c r="P1453" s="18" t="s">
        <v>52</v>
      </c>
      <c r="Q1453" s="18"/>
      <c r="R1453" s="18"/>
      <c r="V1453"/>
      <c r="W1453"/>
      <c r="X1453"/>
      <c r="Y1453"/>
      <c r="AB1453" s="72" t="s">
        <v>53</v>
      </c>
      <c r="AC1453" s="68">
        <v>0</v>
      </c>
    </row>
    <row r="1454" spans="1:29" ht="12" customHeight="1">
      <c r="A1454" s="11" t="s">
        <v>4966</v>
      </c>
      <c r="B1454" s="12">
        <v>5905036202938</v>
      </c>
      <c r="C1454" s="21" t="s">
        <v>4967</v>
      </c>
      <c r="D1454" s="13"/>
      <c r="E1454" s="65">
        <v>115.38</v>
      </c>
      <c r="F1454" s="15">
        <f t="shared" si="73"/>
        <v>115.38</v>
      </c>
      <c r="G1454" s="16">
        <f t="shared" si="74"/>
        <v>4.7093877551020409</v>
      </c>
      <c r="H1454" s="17">
        <f t="shared" si="75"/>
        <v>4.7093877551020409</v>
      </c>
      <c r="I1454" s="19" t="s">
        <v>3050</v>
      </c>
      <c r="J1454" s="18">
        <v>85395000</v>
      </c>
      <c r="K1454" s="18" t="s">
        <v>68</v>
      </c>
      <c r="L1454" s="19" t="s">
        <v>16522</v>
      </c>
      <c r="M1454" s="18"/>
      <c r="N1454" s="18">
        <v>0.161</v>
      </c>
      <c r="O1454" s="18">
        <v>0.17</v>
      </c>
      <c r="P1454" s="18" t="s">
        <v>52</v>
      </c>
      <c r="Q1454" s="18"/>
      <c r="R1454" s="18"/>
      <c r="V1454"/>
      <c r="W1454"/>
      <c r="X1454"/>
      <c r="Y1454"/>
      <c r="AB1454" s="72" t="s">
        <v>53</v>
      </c>
      <c r="AC1454" s="68">
        <v>0</v>
      </c>
    </row>
    <row r="1455" spans="1:29" ht="12" customHeight="1">
      <c r="A1455" s="11" t="s">
        <v>4968</v>
      </c>
      <c r="B1455" s="12" t="s">
        <v>4969</v>
      </c>
      <c r="C1455" s="27" t="s">
        <v>4970</v>
      </c>
      <c r="E1455" s="65">
        <v>303.17</v>
      </c>
      <c r="F1455" s="15">
        <f t="shared" si="73"/>
        <v>303.17</v>
      </c>
      <c r="G1455" s="16">
        <f t="shared" si="74"/>
        <v>12.374285714285715</v>
      </c>
      <c r="H1455" s="17">
        <f t="shared" si="75"/>
        <v>12.374285714285715</v>
      </c>
      <c r="I1455" s="19" t="s">
        <v>3050</v>
      </c>
      <c r="J1455" s="18" t="s">
        <v>3927</v>
      </c>
      <c r="K1455" s="18" t="s">
        <v>68</v>
      </c>
      <c r="L1455" s="18" t="s">
        <v>16520</v>
      </c>
      <c r="M1455" s="22"/>
      <c r="N1455" s="18"/>
      <c r="O1455" s="18"/>
      <c r="P1455" s="18" t="s">
        <v>52</v>
      </c>
      <c r="Q1455" s="18">
        <v>15</v>
      </c>
      <c r="R1455" s="18"/>
      <c r="S1455" s="18"/>
      <c r="T1455" s="18"/>
      <c r="U1455" s="18" t="s">
        <v>55</v>
      </c>
      <c r="W1455" s="18"/>
      <c r="Y1455" s="18"/>
      <c r="AB1455" s="72" t="s">
        <v>53</v>
      </c>
      <c r="AC1455" s="68">
        <v>0</v>
      </c>
    </row>
    <row r="1456" spans="1:29" ht="12" customHeight="1">
      <c r="A1456" s="11" t="s">
        <v>4971</v>
      </c>
      <c r="B1456" s="12">
        <v>5901986790266</v>
      </c>
      <c r="C1456" s="21" t="s">
        <v>4972</v>
      </c>
      <c r="D1456" s="13"/>
      <c r="E1456" s="65">
        <v>223.72</v>
      </c>
      <c r="F1456" s="15">
        <f t="shared" si="73"/>
        <v>223.72</v>
      </c>
      <c r="G1456" s="16">
        <f t="shared" si="74"/>
        <v>9.1314285714285717</v>
      </c>
      <c r="H1456" s="17">
        <f t="shared" si="75"/>
        <v>9.1314285714285717</v>
      </c>
      <c r="I1456" s="19" t="s">
        <v>3050</v>
      </c>
      <c r="J1456" s="18" t="s">
        <v>3927</v>
      </c>
      <c r="K1456" s="18" t="s">
        <v>68</v>
      </c>
      <c r="L1456" s="18" t="s">
        <v>16520</v>
      </c>
      <c r="M1456" s="18"/>
      <c r="N1456" s="18">
        <v>0.36</v>
      </c>
      <c r="O1456" s="18">
        <v>0.38</v>
      </c>
      <c r="P1456" s="18" t="s">
        <v>52</v>
      </c>
      <c r="Q1456" s="18">
        <v>25</v>
      </c>
      <c r="R1456" s="18"/>
      <c r="U1456" s="18" t="s">
        <v>55</v>
      </c>
      <c r="V1456"/>
      <c r="W1456"/>
      <c r="X1456"/>
      <c r="Y1456" s="18" t="s">
        <v>69</v>
      </c>
      <c r="Z1456" s="18">
        <v>875</v>
      </c>
      <c r="AB1456" s="72" t="s">
        <v>53</v>
      </c>
      <c r="AC1456" s="68">
        <v>0</v>
      </c>
    </row>
    <row r="1457" spans="1:29" ht="12" customHeight="1">
      <c r="A1457" s="11" t="s">
        <v>4973</v>
      </c>
      <c r="B1457" s="12">
        <v>5901986790730</v>
      </c>
      <c r="C1457" s="21" t="s">
        <v>4974</v>
      </c>
      <c r="D1457" s="13"/>
      <c r="E1457" s="65">
        <v>158.47999999999999</v>
      </c>
      <c r="F1457" s="15">
        <f t="shared" si="73"/>
        <v>158.47999999999999</v>
      </c>
      <c r="G1457" s="16">
        <f t="shared" si="74"/>
        <v>6.468571428571428</v>
      </c>
      <c r="H1457" s="17">
        <f t="shared" si="75"/>
        <v>6.468571428571428</v>
      </c>
      <c r="I1457" s="19" t="s">
        <v>3050</v>
      </c>
      <c r="J1457" s="18" t="s">
        <v>3927</v>
      </c>
      <c r="K1457" s="18" t="s">
        <v>68</v>
      </c>
      <c r="L1457" s="18" t="s">
        <v>16520</v>
      </c>
      <c r="M1457" s="18"/>
      <c r="N1457" s="18">
        <v>0.6</v>
      </c>
      <c r="O1457" s="18">
        <v>0.62</v>
      </c>
      <c r="P1457" s="18" t="s">
        <v>52</v>
      </c>
      <c r="Q1457" s="18">
        <v>25</v>
      </c>
      <c r="R1457" s="18"/>
      <c r="U1457" s="18" t="s">
        <v>55</v>
      </c>
      <c r="V1457"/>
      <c r="W1457"/>
      <c r="X1457"/>
      <c r="Y1457" s="18" t="s">
        <v>69</v>
      </c>
      <c r="Z1457" s="18">
        <v>875</v>
      </c>
      <c r="AB1457" s="72" t="s">
        <v>53</v>
      </c>
      <c r="AC1457" s="68">
        <v>0</v>
      </c>
    </row>
    <row r="1458" spans="1:29" ht="12" customHeight="1">
      <c r="A1458" s="11" t="s">
        <v>4975</v>
      </c>
      <c r="B1458" s="12">
        <v>5901986791256</v>
      </c>
      <c r="C1458" s="21" t="s">
        <v>4976</v>
      </c>
      <c r="D1458" s="13"/>
      <c r="E1458" s="65">
        <v>325.64</v>
      </c>
      <c r="F1458" s="15">
        <f t="shared" si="73"/>
        <v>325.64</v>
      </c>
      <c r="G1458" s="16">
        <f t="shared" si="74"/>
        <v>13.29142857142857</v>
      </c>
      <c r="H1458" s="17">
        <f t="shared" si="75"/>
        <v>13.29142857142857</v>
      </c>
      <c r="I1458" s="19" t="s">
        <v>3050</v>
      </c>
      <c r="J1458" s="18" t="s">
        <v>3927</v>
      </c>
      <c r="K1458" s="18" t="s">
        <v>68</v>
      </c>
      <c r="L1458" s="18" t="s">
        <v>16520</v>
      </c>
      <c r="M1458" s="18"/>
      <c r="N1458" s="18">
        <v>0.46</v>
      </c>
      <c r="O1458" s="18">
        <v>0.48</v>
      </c>
      <c r="P1458" s="18" t="s">
        <v>52</v>
      </c>
      <c r="Q1458" s="18">
        <v>25</v>
      </c>
      <c r="R1458" s="18"/>
      <c r="U1458" s="18" t="s">
        <v>55</v>
      </c>
      <c r="V1458"/>
      <c r="W1458"/>
      <c r="X1458"/>
      <c r="Y1458" s="18" t="s">
        <v>69</v>
      </c>
      <c r="Z1458" s="18">
        <v>875</v>
      </c>
      <c r="AB1458" s="72" t="s">
        <v>53</v>
      </c>
      <c r="AC1458" s="68">
        <v>0</v>
      </c>
    </row>
    <row r="1459" spans="1:29" ht="12" customHeight="1">
      <c r="A1459" s="11" t="s">
        <v>4977</v>
      </c>
      <c r="B1459" s="12">
        <v>5901986793250</v>
      </c>
      <c r="C1459" s="21" t="s">
        <v>4978</v>
      </c>
      <c r="D1459" s="13"/>
      <c r="E1459" s="65">
        <v>253.21</v>
      </c>
      <c r="F1459" s="15">
        <f t="shared" si="73"/>
        <v>253.21</v>
      </c>
      <c r="G1459" s="16">
        <f t="shared" si="74"/>
        <v>10.335102040816327</v>
      </c>
      <c r="H1459" s="17">
        <f t="shared" si="75"/>
        <v>10.335102040816327</v>
      </c>
      <c r="I1459" s="19" t="s">
        <v>3050</v>
      </c>
      <c r="J1459" s="18" t="s">
        <v>3927</v>
      </c>
      <c r="K1459" s="18" t="s">
        <v>68</v>
      </c>
      <c r="L1459" s="18" t="s">
        <v>16520</v>
      </c>
      <c r="M1459" s="18"/>
      <c r="N1459" s="18">
        <v>0.8</v>
      </c>
      <c r="O1459" s="18">
        <v>0.82</v>
      </c>
      <c r="P1459" s="18" t="s">
        <v>52</v>
      </c>
      <c r="Q1459" s="18">
        <v>25</v>
      </c>
      <c r="R1459" s="18"/>
      <c r="U1459" s="18" t="s">
        <v>55</v>
      </c>
      <c r="V1459"/>
      <c r="W1459"/>
      <c r="X1459"/>
      <c r="Y1459" s="18" t="s">
        <v>69</v>
      </c>
      <c r="Z1459" s="18">
        <v>875</v>
      </c>
      <c r="AB1459" s="72" t="s">
        <v>53</v>
      </c>
      <c r="AC1459" s="68">
        <v>0</v>
      </c>
    </row>
    <row r="1460" spans="1:29" ht="12" customHeight="1">
      <c r="A1460" s="11" t="s">
        <v>4979</v>
      </c>
      <c r="B1460" s="12">
        <v>5901986793946</v>
      </c>
      <c r="C1460" s="21" t="s">
        <v>4980</v>
      </c>
      <c r="D1460" s="13"/>
      <c r="E1460" s="65">
        <v>92.86</v>
      </c>
      <c r="F1460" s="15">
        <f t="shared" si="73"/>
        <v>92.86</v>
      </c>
      <c r="G1460" s="16">
        <f t="shared" si="74"/>
        <v>3.7902040816326532</v>
      </c>
      <c r="H1460" s="17">
        <f t="shared" si="75"/>
        <v>3.7902040816326532</v>
      </c>
      <c r="I1460" s="19" t="s">
        <v>3050</v>
      </c>
      <c r="J1460" s="18" t="s">
        <v>3927</v>
      </c>
      <c r="K1460" s="18" t="s">
        <v>68</v>
      </c>
      <c r="L1460" s="18" t="s">
        <v>16520</v>
      </c>
      <c r="M1460" s="18"/>
      <c r="N1460" s="18">
        <v>0.12</v>
      </c>
      <c r="O1460" s="18">
        <v>0.13</v>
      </c>
      <c r="P1460" s="18" t="s">
        <v>52</v>
      </c>
      <c r="Q1460" s="18">
        <v>200</v>
      </c>
      <c r="R1460" s="18"/>
      <c r="U1460" s="18" t="s">
        <v>55</v>
      </c>
      <c r="V1460"/>
      <c r="W1460"/>
      <c r="X1460"/>
      <c r="Y1460"/>
      <c r="AB1460" s="72" t="s">
        <v>53</v>
      </c>
      <c r="AC1460" s="68">
        <v>0</v>
      </c>
    </row>
    <row r="1461" spans="1:29" ht="12" customHeight="1">
      <c r="A1461" s="11" t="s">
        <v>4981</v>
      </c>
      <c r="B1461" s="12">
        <v>5901986793953</v>
      </c>
      <c r="C1461" s="21" t="s">
        <v>4982</v>
      </c>
      <c r="D1461" s="13"/>
      <c r="E1461" s="65">
        <v>29.1</v>
      </c>
      <c r="F1461" s="15">
        <f t="shared" si="73"/>
        <v>29.1</v>
      </c>
      <c r="G1461" s="16">
        <f t="shared" si="74"/>
        <v>1.1877551020408164</v>
      </c>
      <c r="H1461" s="17">
        <f t="shared" si="75"/>
        <v>1.1877551020408164</v>
      </c>
      <c r="I1461" s="19" t="s">
        <v>3050</v>
      </c>
      <c r="J1461" s="18">
        <v>83025000</v>
      </c>
      <c r="K1461" s="18" t="s">
        <v>68</v>
      </c>
      <c r="L1461" s="18" t="s">
        <v>16520</v>
      </c>
      <c r="M1461" s="18"/>
      <c r="N1461" s="18">
        <v>0.06</v>
      </c>
      <c r="O1461" s="18">
        <v>0.08</v>
      </c>
      <c r="P1461" s="18" t="s">
        <v>52</v>
      </c>
      <c r="Q1461" s="18">
        <v>200</v>
      </c>
      <c r="R1461" s="18"/>
      <c r="U1461" s="18" t="s">
        <v>55</v>
      </c>
      <c r="V1461"/>
      <c r="W1461"/>
      <c r="X1461"/>
      <c r="Y1461"/>
      <c r="AB1461" s="72" t="s">
        <v>53</v>
      </c>
      <c r="AC1461" s="68">
        <v>0</v>
      </c>
    </row>
    <row r="1462" spans="1:29" ht="12" customHeight="1">
      <c r="A1462" s="11" t="s">
        <v>4983</v>
      </c>
      <c r="B1462" s="12">
        <v>5901986795742</v>
      </c>
      <c r="C1462" s="21" t="s">
        <v>4984</v>
      </c>
      <c r="D1462" s="13"/>
      <c r="E1462" s="65">
        <v>223.72</v>
      </c>
      <c r="F1462" s="15">
        <f t="shared" si="73"/>
        <v>223.72</v>
      </c>
      <c r="G1462" s="16">
        <f t="shared" si="74"/>
        <v>9.1314285714285717</v>
      </c>
      <c r="H1462" s="17">
        <f t="shared" si="75"/>
        <v>9.1314285714285717</v>
      </c>
      <c r="I1462" s="19" t="s">
        <v>3050</v>
      </c>
      <c r="J1462" s="18" t="s">
        <v>3927</v>
      </c>
      <c r="K1462" s="18" t="s">
        <v>68</v>
      </c>
      <c r="L1462" s="18" t="s">
        <v>16520</v>
      </c>
      <c r="M1462" s="18"/>
      <c r="N1462" s="18">
        <v>0.36</v>
      </c>
      <c r="O1462" s="18">
        <v>0.38</v>
      </c>
      <c r="P1462" s="18" t="s">
        <v>52</v>
      </c>
      <c r="Q1462" s="18">
        <v>25</v>
      </c>
      <c r="R1462" s="18"/>
      <c r="U1462" s="18" t="s">
        <v>55</v>
      </c>
      <c r="V1462"/>
      <c r="W1462"/>
      <c r="X1462"/>
      <c r="Y1462" s="18" t="s">
        <v>69</v>
      </c>
      <c r="Z1462" s="18">
        <v>875</v>
      </c>
      <c r="AB1462" s="72" t="s">
        <v>53</v>
      </c>
      <c r="AC1462" s="68">
        <v>0</v>
      </c>
    </row>
    <row r="1463" spans="1:29" ht="12" customHeight="1">
      <c r="A1463" s="11" t="s">
        <v>4985</v>
      </c>
      <c r="B1463" s="12">
        <v>5901986799993</v>
      </c>
      <c r="C1463" s="21" t="s">
        <v>4986</v>
      </c>
      <c r="D1463" s="13"/>
      <c r="E1463" s="65">
        <v>325</v>
      </c>
      <c r="F1463" s="15">
        <f t="shared" si="73"/>
        <v>325</v>
      </c>
      <c r="G1463" s="16">
        <f t="shared" si="74"/>
        <v>13.26530612244898</v>
      </c>
      <c r="H1463" s="17">
        <f t="shared" si="75"/>
        <v>13.26530612244898</v>
      </c>
      <c r="I1463" s="19" t="s">
        <v>3050</v>
      </c>
      <c r="J1463" s="18" t="s">
        <v>3927</v>
      </c>
      <c r="K1463" s="18" t="s">
        <v>68</v>
      </c>
      <c r="L1463" s="18" t="s">
        <v>16520</v>
      </c>
      <c r="M1463" s="18"/>
      <c r="N1463" s="18">
        <v>0.6</v>
      </c>
      <c r="O1463" s="18">
        <v>0.62</v>
      </c>
      <c r="P1463" s="18" t="s">
        <v>52</v>
      </c>
      <c r="Q1463" s="18">
        <v>25</v>
      </c>
      <c r="R1463" s="18"/>
      <c r="U1463" s="18" t="s">
        <v>55</v>
      </c>
      <c r="V1463"/>
      <c r="W1463"/>
      <c r="X1463"/>
      <c r="Y1463" s="18" t="s">
        <v>69</v>
      </c>
      <c r="Z1463" s="18">
        <v>875</v>
      </c>
      <c r="AB1463" s="72" t="s">
        <v>53</v>
      </c>
      <c r="AC1463" s="68">
        <v>0</v>
      </c>
    </row>
    <row r="1464" spans="1:29" ht="12" customHeight="1">
      <c r="A1464" s="11" t="s">
        <v>4987</v>
      </c>
      <c r="B1464" s="12">
        <v>5901477337741</v>
      </c>
      <c r="C1464" s="21" t="s">
        <v>4988</v>
      </c>
      <c r="D1464" s="13"/>
      <c r="E1464" s="65">
        <v>70.28</v>
      </c>
      <c r="F1464" s="15">
        <f t="shared" si="73"/>
        <v>70.28</v>
      </c>
      <c r="G1464" s="16">
        <f t="shared" si="74"/>
        <v>2.8685714285714288</v>
      </c>
      <c r="H1464" s="17">
        <f t="shared" si="75"/>
        <v>2.8685714285714288</v>
      </c>
      <c r="I1464" s="18" t="s">
        <v>3170</v>
      </c>
      <c r="J1464" s="18" t="s">
        <v>4989</v>
      </c>
      <c r="K1464" s="18" t="s">
        <v>68</v>
      </c>
      <c r="L1464" s="18" t="s">
        <v>4779</v>
      </c>
      <c r="M1464" s="22" t="s">
        <v>4990</v>
      </c>
      <c r="N1464" s="19">
        <v>7.8E-2</v>
      </c>
      <c r="O1464" s="19">
        <v>0.11799999999999999</v>
      </c>
      <c r="P1464" s="18" t="s">
        <v>52</v>
      </c>
      <c r="Q1464" s="18">
        <v>100</v>
      </c>
      <c r="R1464" s="18"/>
      <c r="S1464" s="18"/>
      <c r="T1464" s="19"/>
      <c r="U1464" s="18" t="s">
        <v>55</v>
      </c>
      <c r="V1464" s="18"/>
      <c r="W1464" s="18"/>
      <c r="X1464" s="18"/>
      <c r="Y1464" s="18"/>
      <c r="AB1464" s="72" t="s">
        <v>53</v>
      </c>
      <c r="AC1464" s="68">
        <v>0</v>
      </c>
    </row>
    <row r="1465" spans="1:29" ht="12" customHeight="1">
      <c r="A1465" s="11" t="s">
        <v>4991</v>
      </c>
      <c r="B1465" s="12">
        <v>5901477338496</v>
      </c>
      <c r="C1465" s="21" t="s">
        <v>4992</v>
      </c>
      <c r="D1465" s="13"/>
      <c r="E1465" s="65">
        <v>395.78</v>
      </c>
      <c r="F1465" s="15">
        <f t="shared" si="73"/>
        <v>395.78</v>
      </c>
      <c r="G1465" s="16">
        <f t="shared" si="74"/>
        <v>16.154285714285713</v>
      </c>
      <c r="H1465" s="17">
        <f t="shared" si="75"/>
        <v>16.154285714285713</v>
      </c>
      <c r="I1465" s="18" t="s">
        <v>3170</v>
      </c>
      <c r="J1465" s="18" t="s">
        <v>3093</v>
      </c>
      <c r="K1465" s="18" t="s">
        <v>68</v>
      </c>
      <c r="L1465" s="18" t="s">
        <v>16520</v>
      </c>
      <c r="M1465" s="22" t="s">
        <v>4993</v>
      </c>
      <c r="N1465" s="19">
        <v>0.56399999999999995</v>
      </c>
      <c r="O1465" s="19">
        <v>0.58699999999999997</v>
      </c>
      <c r="P1465" s="18" t="s">
        <v>52</v>
      </c>
      <c r="Q1465" s="18">
        <v>25</v>
      </c>
      <c r="R1465" s="18"/>
      <c r="S1465" s="18"/>
      <c r="T1465" s="19"/>
      <c r="U1465" s="18" t="s">
        <v>55</v>
      </c>
      <c r="V1465" s="18"/>
      <c r="W1465" s="18"/>
      <c r="X1465" s="18"/>
      <c r="Y1465" s="18"/>
      <c r="AB1465" s="72" t="s">
        <v>53</v>
      </c>
      <c r="AC1465" s="68">
        <v>0</v>
      </c>
    </row>
    <row r="1466" spans="1:29" ht="12" customHeight="1">
      <c r="A1466" s="11" t="s">
        <v>4994</v>
      </c>
      <c r="B1466" s="12" t="s">
        <v>4995</v>
      </c>
      <c r="C1466" s="27" t="s">
        <v>4996</v>
      </c>
      <c r="E1466" s="65">
        <v>197.89</v>
      </c>
      <c r="F1466" s="15">
        <f t="shared" si="73"/>
        <v>197.89</v>
      </c>
      <c r="G1466" s="16">
        <f t="shared" si="74"/>
        <v>8.0771428571428565</v>
      </c>
      <c r="H1466" s="17">
        <f t="shared" si="75"/>
        <v>8.0771428571428565</v>
      </c>
      <c r="I1466" s="19" t="s">
        <v>3170</v>
      </c>
      <c r="J1466" s="18" t="s">
        <v>4997</v>
      </c>
      <c r="K1466" s="18" t="s">
        <v>68</v>
      </c>
      <c r="L1466" s="18" t="s">
        <v>16523</v>
      </c>
      <c r="M1466" s="22"/>
      <c r="N1466" s="18"/>
      <c r="O1466" s="18">
        <v>0.06</v>
      </c>
      <c r="P1466" s="18" t="s">
        <v>52</v>
      </c>
      <c r="Q1466" s="18">
        <v>50</v>
      </c>
      <c r="R1466" s="18"/>
      <c r="S1466" s="18"/>
      <c r="T1466" s="18"/>
      <c r="U1466" s="18" t="s">
        <v>55</v>
      </c>
      <c r="W1466" s="18"/>
      <c r="Y1466" s="18"/>
      <c r="AB1466" s="72" t="s">
        <v>53</v>
      </c>
      <c r="AC1466" s="68">
        <v>0</v>
      </c>
    </row>
    <row r="1467" spans="1:29" ht="12" customHeight="1">
      <c r="A1467" s="11" t="s">
        <v>4998</v>
      </c>
      <c r="B1467" s="12" t="s">
        <v>4999</v>
      </c>
      <c r="C1467" s="27" t="s">
        <v>5000</v>
      </c>
      <c r="E1467" s="65">
        <v>284.2</v>
      </c>
      <c r="F1467" s="15">
        <f t="shared" si="73"/>
        <v>284.2</v>
      </c>
      <c r="G1467" s="16">
        <f t="shared" si="74"/>
        <v>11.6</v>
      </c>
      <c r="H1467" s="17">
        <f t="shared" si="75"/>
        <v>11.6</v>
      </c>
      <c r="I1467" s="18" t="s">
        <v>3170</v>
      </c>
      <c r="J1467" s="18">
        <v>85369010</v>
      </c>
      <c r="K1467" s="18" t="s">
        <v>68</v>
      </c>
      <c r="L1467" s="18" t="s">
        <v>16520</v>
      </c>
      <c r="M1467" s="18"/>
      <c r="N1467" s="18">
        <v>0.72499999999999998</v>
      </c>
      <c r="O1467" s="18"/>
      <c r="P1467" s="18" t="s">
        <v>52</v>
      </c>
      <c r="Q1467" s="18">
        <v>20</v>
      </c>
      <c r="R1467" s="18"/>
      <c r="S1467" s="18"/>
      <c r="T1467" s="18"/>
      <c r="U1467" s="18" t="s">
        <v>55</v>
      </c>
      <c r="V1467" s="18"/>
      <c r="W1467" s="36"/>
      <c r="X1467" s="18"/>
      <c r="Y1467" s="18"/>
      <c r="AA1467" s="67"/>
      <c r="AB1467" s="72" t="s">
        <v>53</v>
      </c>
      <c r="AC1467" s="68">
        <v>0</v>
      </c>
    </row>
    <row r="1468" spans="1:29" ht="12" customHeight="1">
      <c r="A1468" s="11" t="s">
        <v>5001</v>
      </c>
      <c r="B1468" s="12">
        <v>5901477343070</v>
      </c>
      <c r="C1468" s="21" t="s">
        <v>5002</v>
      </c>
      <c r="E1468" s="65">
        <v>142.02000000000001</v>
      </c>
      <c r="F1468" s="15">
        <f t="shared" si="73"/>
        <v>142.02000000000001</v>
      </c>
      <c r="G1468" s="16">
        <f t="shared" si="74"/>
        <v>5.7967346938775517</v>
      </c>
      <c r="H1468" s="17">
        <f t="shared" si="75"/>
        <v>5.7967346938775517</v>
      </c>
      <c r="I1468" s="18" t="s">
        <v>3170</v>
      </c>
      <c r="J1468" s="18">
        <v>94059900</v>
      </c>
      <c r="K1468" s="18" t="s">
        <v>68</v>
      </c>
      <c r="L1468" s="18" t="s">
        <v>4779</v>
      </c>
      <c r="M1468" s="22" t="s">
        <v>5003</v>
      </c>
      <c r="N1468" s="19">
        <v>0.38</v>
      </c>
      <c r="O1468" s="19">
        <v>0.38</v>
      </c>
      <c r="P1468" s="18" t="s">
        <v>52</v>
      </c>
      <c r="Q1468" s="18">
        <v>40</v>
      </c>
      <c r="R1468" s="18"/>
      <c r="S1468" s="18"/>
      <c r="T1468" s="19"/>
      <c r="U1468" s="18" t="s">
        <v>55</v>
      </c>
      <c r="V1468" s="18"/>
      <c r="W1468" s="18"/>
      <c r="X1468" s="18"/>
      <c r="Y1468" s="18"/>
      <c r="AB1468" s="72" t="s">
        <v>53</v>
      </c>
      <c r="AC1468" s="68">
        <v>0</v>
      </c>
    </row>
    <row r="1469" spans="1:29" ht="12" customHeight="1">
      <c r="A1469" s="11" t="s">
        <v>5004</v>
      </c>
      <c r="B1469" s="12">
        <v>5901477343087</v>
      </c>
      <c r="C1469" s="21" t="s">
        <v>5005</v>
      </c>
      <c r="E1469" s="65">
        <v>142.02000000000001</v>
      </c>
      <c r="F1469" s="15">
        <f t="shared" si="73"/>
        <v>142.02000000000001</v>
      </c>
      <c r="G1469" s="16">
        <f t="shared" si="74"/>
        <v>5.7967346938775517</v>
      </c>
      <c r="H1469" s="17">
        <f t="shared" si="75"/>
        <v>5.7967346938775517</v>
      </c>
      <c r="I1469" s="18" t="s">
        <v>3170</v>
      </c>
      <c r="J1469" s="18">
        <v>94059900</v>
      </c>
      <c r="K1469" s="18" t="s">
        <v>68</v>
      </c>
      <c r="L1469" s="18" t="s">
        <v>4779</v>
      </c>
      <c r="M1469" s="22" t="s">
        <v>5003</v>
      </c>
      <c r="N1469" s="19">
        <v>0.38</v>
      </c>
      <c r="O1469" s="19">
        <v>0.38</v>
      </c>
      <c r="P1469" s="18" t="s">
        <v>52</v>
      </c>
      <c r="Q1469" s="18">
        <v>40</v>
      </c>
      <c r="R1469" s="18"/>
      <c r="S1469" s="18"/>
      <c r="T1469" s="19"/>
      <c r="U1469" s="18" t="s">
        <v>55</v>
      </c>
      <c r="V1469" s="18"/>
      <c r="W1469" s="18"/>
      <c r="X1469" s="18"/>
      <c r="Y1469" s="18"/>
      <c r="AB1469" s="72" t="s">
        <v>53</v>
      </c>
      <c r="AC1469" s="68">
        <v>0</v>
      </c>
    </row>
    <row r="1470" spans="1:29" ht="12" customHeight="1">
      <c r="A1470" s="11" t="s">
        <v>5006</v>
      </c>
      <c r="B1470" s="12">
        <v>8588008865200</v>
      </c>
      <c r="C1470" s="21" t="s">
        <v>5007</v>
      </c>
      <c r="D1470" s="13" t="s">
        <v>5008</v>
      </c>
      <c r="E1470" s="65">
        <v>296.25</v>
      </c>
      <c r="F1470" s="15">
        <f t="shared" si="73"/>
        <v>296.25</v>
      </c>
      <c r="G1470" s="16">
        <f t="shared" si="74"/>
        <v>12.091836734693878</v>
      </c>
      <c r="H1470" s="17">
        <f t="shared" si="75"/>
        <v>12.091836734693878</v>
      </c>
      <c r="I1470" s="18" t="s">
        <v>4057</v>
      </c>
      <c r="J1470" s="18" t="s">
        <v>3969</v>
      </c>
      <c r="K1470" s="18" t="s">
        <v>68</v>
      </c>
      <c r="L1470" s="18" t="s">
        <v>16524</v>
      </c>
      <c r="M1470" s="22" t="s">
        <v>5010</v>
      </c>
      <c r="N1470" s="19">
        <v>0.2</v>
      </c>
      <c r="O1470" s="19">
        <v>0.23</v>
      </c>
      <c r="P1470" s="18" t="s">
        <v>52</v>
      </c>
      <c r="Q1470" s="18">
        <v>60</v>
      </c>
      <c r="R1470"/>
      <c r="S1470" s="18" t="s">
        <v>5011</v>
      </c>
      <c r="T1470" s="19">
        <v>14.5</v>
      </c>
      <c r="U1470" s="18" t="s">
        <v>55</v>
      </c>
      <c r="V1470" s="18"/>
      <c r="W1470" s="18"/>
      <c r="X1470" s="18"/>
      <c r="Y1470" s="18"/>
      <c r="AA1470" s="18" t="s">
        <v>4052</v>
      </c>
      <c r="AB1470" s="67" t="s">
        <v>3285</v>
      </c>
      <c r="AC1470" s="68">
        <v>2</v>
      </c>
    </row>
    <row r="1471" spans="1:29" ht="12" customHeight="1">
      <c r="A1471" s="11" t="s">
        <v>5012</v>
      </c>
      <c r="B1471" s="12">
        <v>8588008865217</v>
      </c>
      <c r="C1471" s="21" t="s">
        <v>5013</v>
      </c>
      <c r="D1471" s="13" t="s">
        <v>5014</v>
      </c>
      <c r="E1471" s="65">
        <v>382.5</v>
      </c>
      <c r="F1471" s="15">
        <f t="shared" si="73"/>
        <v>382.5</v>
      </c>
      <c r="G1471" s="16">
        <f t="shared" si="74"/>
        <v>15.612244897959183</v>
      </c>
      <c r="H1471" s="17">
        <f t="shared" si="75"/>
        <v>15.612244897959183</v>
      </c>
      <c r="I1471" s="18" t="s">
        <v>4057</v>
      </c>
      <c r="J1471" s="18" t="s">
        <v>3969</v>
      </c>
      <c r="K1471" s="18" t="s">
        <v>68</v>
      </c>
      <c r="L1471" s="18" t="s">
        <v>16524</v>
      </c>
      <c r="M1471" s="22" t="s">
        <v>5015</v>
      </c>
      <c r="N1471" s="19">
        <v>0.28000000000000003</v>
      </c>
      <c r="O1471" s="19">
        <v>0.32</v>
      </c>
      <c r="P1471" s="18" t="s">
        <v>52</v>
      </c>
      <c r="Q1471" s="18">
        <v>40</v>
      </c>
      <c r="R1471"/>
      <c r="S1471" s="18" t="s">
        <v>5016</v>
      </c>
      <c r="T1471" s="19">
        <v>13.4</v>
      </c>
      <c r="U1471" s="18" t="s">
        <v>55</v>
      </c>
      <c r="V1471" s="18"/>
      <c r="W1471" s="18"/>
      <c r="X1471" s="18"/>
      <c r="Y1471" s="18"/>
      <c r="AA1471" s="18" t="s">
        <v>4052</v>
      </c>
      <c r="AB1471" s="67" t="s">
        <v>3285</v>
      </c>
      <c r="AC1471" s="68">
        <v>2</v>
      </c>
    </row>
    <row r="1472" spans="1:29" ht="12" customHeight="1">
      <c r="A1472" s="11" t="s">
        <v>5017</v>
      </c>
      <c r="B1472" s="12">
        <v>8588008865248</v>
      </c>
      <c r="C1472" s="21" t="s">
        <v>5018</v>
      </c>
      <c r="D1472" s="13" t="s">
        <v>5019</v>
      </c>
      <c r="E1472" s="65">
        <v>521.25</v>
      </c>
      <c r="F1472" s="15">
        <f t="shared" si="73"/>
        <v>521.25</v>
      </c>
      <c r="G1472" s="16">
        <f t="shared" si="74"/>
        <v>21.275510204081634</v>
      </c>
      <c r="H1472" s="17">
        <f t="shared" si="75"/>
        <v>21.275510204081634</v>
      </c>
      <c r="I1472" s="18" t="s">
        <v>4057</v>
      </c>
      <c r="J1472" s="18" t="s">
        <v>3969</v>
      </c>
      <c r="K1472" s="18" t="s">
        <v>68</v>
      </c>
      <c r="L1472" s="18" t="s">
        <v>16524</v>
      </c>
      <c r="M1472" s="22" t="s">
        <v>5020</v>
      </c>
      <c r="N1472" s="19">
        <v>0.24299999999999999</v>
      </c>
      <c r="O1472" s="19">
        <v>0.29299999999999998</v>
      </c>
      <c r="P1472" s="18" t="s">
        <v>52</v>
      </c>
      <c r="Q1472" s="18">
        <v>40</v>
      </c>
      <c r="R1472"/>
      <c r="S1472" s="18" t="s">
        <v>5021</v>
      </c>
      <c r="T1472" s="19">
        <v>12.2</v>
      </c>
      <c r="U1472" s="18" t="s">
        <v>55</v>
      </c>
      <c r="V1472" s="18"/>
      <c r="W1472" s="18"/>
      <c r="X1472" s="18"/>
      <c r="Y1472" s="18"/>
      <c r="AA1472" s="18" t="s">
        <v>4052</v>
      </c>
      <c r="AB1472" s="67" t="s">
        <v>3285</v>
      </c>
      <c r="AC1472" s="68">
        <v>2</v>
      </c>
    </row>
    <row r="1473" spans="1:29" ht="12" customHeight="1">
      <c r="A1473" s="11" t="s">
        <v>5022</v>
      </c>
      <c r="B1473" s="12">
        <v>8588008865255</v>
      </c>
      <c r="C1473" s="21" t="s">
        <v>5023</v>
      </c>
      <c r="D1473" s="13" t="s">
        <v>5024</v>
      </c>
      <c r="E1473" s="65">
        <v>611.25</v>
      </c>
      <c r="F1473" s="15">
        <f t="shared" si="73"/>
        <v>611.25</v>
      </c>
      <c r="G1473" s="16">
        <f t="shared" si="74"/>
        <v>24.948979591836736</v>
      </c>
      <c r="H1473" s="17">
        <f t="shared" si="75"/>
        <v>24.948979591836736</v>
      </c>
      <c r="I1473" s="18" t="s">
        <v>4057</v>
      </c>
      <c r="J1473" s="18" t="s">
        <v>3969</v>
      </c>
      <c r="K1473" s="18" t="s">
        <v>68</v>
      </c>
      <c r="L1473" s="18" t="s">
        <v>16524</v>
      </c>
      <c r="M1473" s="22" t="s">
        <v>5025</v>
      </c>
      <c r="N1473" s="19">
        <v>0.318</v>
      </c>
      <c r="O1473" s="19">
        <v>0.378</v>
      </c>
      <c r="P1473" s="18" t="s">
        <v>52</v>
      </c>
      <c r="Q1473" s="18">
        <v>30</v>
      </c>
      <c r="R1473"/>
      <c r="S1473" s="18" t="s">
        <v>5026</v>
      </c>
      <c r="T1473" s="19">
        <v>12.2</v>
      </c>
      <c r="U1473" s="18" t="s">
        <v>55</v>
      </c>
      <c r="V1473" s="18"/>
      <c r="W1473" s="18"/>
      <c r="X1473" s="18"/>
      <c r="Y1473" s="18"/>
      <c r="AA1473" s="18" t="s">
        <v>4052</v>
      </c>
      <c r="AB1473" s="67" t="s">
        <v>3285</v>
      </c>
      <c r="AC1473" s="68">
        <v>2</v>
      </c>
    </row>
    <row r="1474" spans="1:29" ht="12" customHeight="1">
      <c r="A1474" s="11" t="s">
        <v>5027</v>
      </c>
      <c r="B1474" s="12">
        <v>8588008865262</v>
      </c>
      <c r="C1474" s="21" t="s">
        <v>5028</v>
      </c>
      <c r="D1474" s="13" t="s">
        <v>5029</v>
      </c>
      <c r="E1474" s="65">
        <v>746.25</v>
      </c>
      <c r="F1474" s="15">
        <f t="shared" si="73"/>
        <v>746.25</v>
      </c>
      <c r="G1474" s="16">
        <f t="shared" si="74"/>
        <v>30.459183673469386</v>
      </c>
      <c r="H1474" s="17">
        <f t="shared" si="75"/>
        <v>30.459183673469386</v>
      </c>
      <c r="I1474" s="18" t="s">
        <v>4057</v>
      </c>
      <c r="J1474" s="18" t="s">
        <v>3969</v>
      </c>
      <c r="K1474" s="18" t="s">
        <v>68</v>
      </c>
      <c r="L1474" s="18" t="s">
        <v>16524</v>
      </c>
      <c r="M1474" s="22" t="s">
        <v>5030</v>
      </c>
      <c r="N1474" s="19">
        <v>0.41299999999999998</v>
      </c>
      <c r="O1474" s="19">
        <v>0.48699999999999999</v>
      </c>
      <c r="P1474" s="18" t="s">
        <v>52</v>
      </c>
      <c r="Q1474" s="18">
        <v>20</v>
      </c>
      <c r="R1474"/>
      <c r="S1474" s="18" t="s">
        <v>5031</v>
      </c>
      <c r="T1474" s="19">
        <v>10.3</v>
      </c>
      <c r="U1474" s="18" t="s">
        <v>55</v>
      </c>
      <c r="V1474" s="18"/>
      <c r="W1474" s="18"/>
      <c r="X1474" s="18"/>
      <c r="Y1474" s="18"/>
      <c r="AA1474" s="18" t="s">
        <v>4052</v>
      </c>
      <c r="AB1474" s="67" t="s">
        <v>3285</v>
      </c>
      <c r="AC1474" s="68">
        <v>2</v>
      </c>
    </row>
    <row r="1475" spans="1:29" ht="12" customHeight="1">
      <c r="A1475" s="11" t="s">
        <v>5032</v>
      </c>
      <c r="B1475" s="12">
        <v>8588008865224</v>
      </c>
      <c r="C1475" s="21" t="s">
        <v>5033</v>
      </c>
      <c r="D1475" s="13" t="s">
        <v>5034</v>
      </c>
      <c r="E1475" s="65">
        <v>521.25</v>
      </c>
      <c r="F1475" s="15">
        <f t="shared" si="73"/>
        <v>521.25</v>
      </c>
      <c r="G1475" s="16">
        <f t="shared" si="74"/>
        <v>21.275510204081634</v>
      </c>
      <c r="H1475" s="17">
        <f t="shared" si="75"/>
        <v>21.275510204081634</v>
      </c>
      <c r="I1475" s="18" t="s">
        <v>4057</v>
      </c>
      <c r="J1475" s="18" t="s">
        <v>3969</v>
      </c>
      <c r="K1475" s="18" t="s">
        <v>68</v>
      </c>
      <c r="L1475" s="18" t="s">
        <v>16524</v>
      </c>
      <c r="M1475" s="22" t="s">
        <v>5035</v>
      </c>
      <c r="N1475" s="19">
        <v>0.36899999999999999</v>
      </c>
      <c r="O1475" s="19">
        <v>0.42199999999999999</v>
      </c>
      <c r="P1475" s="18" t="s">
        <v>52</v>
      </c>
      <c r="Q1475" s="18">
        <v>30</v>
      </c>
      <c r="R1475"/>
      <c r="S1475" s="18" t="s">
        <v>5036</v>
      </c>
      <c r="T1475" s="19">
        <v>13.2</v>
      </c>
      <c r="U1475" s="18" t="s">
        <v>55</v>
      </c>
      <c r="V1475" s="18"/>
      <c r="W1475" s="18"/>
      <c r="X1475" s="18"/>
      <c r="Y1475" s="18"/>
      <c r="AA1475" s="18" t="s">
        <v>4052</v>
      </c>
      <c r="AB1475" s="67" t="s">
        <v>3285</v>
      </c>
      <c r="AC1475" s="68">
        <v>2</v>
      </c>
    </row>
    <row r="1476" spans="1:29" ht="12" customHeight="1">
      <c r="A1476" s="11" t="s">
        <v>5037</v>
      </c>
      <c r="B1476" s="12">
        <v>8588008865231</v>
      </c>
      <c r="C1476" s="21" t="s">
        <v>5038</v>
      </c>
      <c r="D1476" s="13" t="s">
        <v>5039</v>
      </c>
      <c r="E1476" s="65">
        <v>712.5</v>
      </c>
      <c r="F1476" s="15">
        <f t="shared" si="73"/>
        <v>712.5</v>
      </c>
      <c r="G1476" s="16">
        <f t="shared" si="74"/>
        <v>29.081632653061224</v>
      </c>
      <c r="H1476" s="17">
        <f t="shared" si="75"/>
        <v>29.081632653061224</v>
      </c>
      <c r="I1476" s="18" t="s">
        <v>4057</v>
      </c>
      <c r="J1476" s="18" t="s">
        <v>3969</v>
      </c>
      <c r="K1476" s="18" t="s">
        <v>68</v>
      </c>
      <c r="L1476" s="18" t="s">
        <v>16524</v>
      </c>
      <c r="M1476" s="22" t="s">
        <v>5040</v>
      </c>
      <c r="N1476" s="19">
        <v>0.59299999999999997</v>
      </c>
      <c r="O1476" s="19">
        <v>0.67200000000000004</v>
      </c>
      <c r="P1476" s="18" t="s">
        <v>52</v>
      </c>
      <c r="Q1476" s="18">
        <v>20</v>
      </c>
      <c r="R1476"/>
      <c r="S1476" s="18" t="s">
        <v>5041</v>
      </c>
      <c r="T1476" s="19">
        <v>14</v>
      </c>
      <c r="U1476" s="18" t="s">
        <v>55</v>
      </c>
      <c r="V1476" s="18"/>
      <c r="W1476" s="18"/>
      <c r="X1476" s="18"/>
      <c r="Y1476" s="18"/>
      <c r="AA1476" s="18" t="s">
        <v>4052</v>
      </c>
      <c r="AB1476" s="67" t="s">
        <v>3285</v>
      </c>
      <c r="AC1476" s="68">
        <v>2</v>
      </c>
    </row>
    <row r="1477" spans="1:29" ht="12" customHeight="1">
      <c r="A1477" s="11" t="s">
        <v>5042</v>
      </c>
      <c r="B1477" s="12">
        <v>5900280969880</v>
      </c>
      <c r="C1477" s="27" t="s">
        <v>5043</v>
      </c>
      <c r="D1477" s="27" t="s">
        <v>5044</v>
      </c>
      <c r="E1477" s="65">
        <v>140.96</v>
      </c>
      <c r="F1477" s="15">
        <f t="shared" ref="F1477:F1540" si="76">E1477*(1-$E$1)</f>
        <v>140.96</v>
      </c>
      <c r="G1477" s="16">
        <f t="shared" si="74"/>
        <v>5.7534693877551026</v>
      </c>
      <c r="H1477" s="17">
        <f t="shared" si="75"/>
        <v>5.7534693877551026</v>
      </c>
      <c r="I1477" s="18" t="s">
        <v>60</v>
      </c>
      <c r="J1477" s="18" t="s">
        <v>3969</v>
      </c>
      <c r="K1477" s="18" t="s">
        <v>68</v>
      </c>
      <c r="L1477" s="18" t="s">
        <v>16524</v>
      </c>
      <c r="M1477" s="22" t="s">
        <v>5045</v>
      </c>
      <c r="N1477" s="19">
        <v>0.17499999999999999</v>
      </c>
      <c r="O1477" s="19">
        <v>0.186</v>
      </c>
      <c r="P1477" s="18" t="s">
        <v>52</v>
      </c>
      <c r="Q1477" s="18">
        <v>40</v>
      </c>
      <c r="R1477" s="18" t="s">
        <v>5046</v>
      </c>
      <c r="S1477" s="27"/>
      <c r="T1477" s="27"/>
      <c r="U1477" s="18" t="s">
        <v>55</v>
      </c>
      <c r="V1477" s="27"/>
      <c r="X1477" s="27"/>
      <c r="Y1477" s="18"/>
      <c r="AA1477" s="18" t="s">
        <v>4052</v>
      </c>
      <c r="AB1477" s="67" t="s">
        <v>3285</v>
      </c>
      <c r="AC1477" s="68">
        <v>2</v>
      </c>
    </row>
    <row r="1478" spans="1:29" ht="12" customHeight="1">
      <c r="A1478" s="11" t="s">
        <v>5047</v>
      </c>
      <c r="B1478" s="12">
        <v>5900280969903</v>
      </c>
      <c r="C1478" s="27" t="s">
        <v>5048</v>
      </c>
      <c r="D1478" s="27" t="s">
        <v>5049</v>
      </c>
      <c r="E1478" s="65">
        <v>191.25</v>
      </c>
      <c r="F1478" s="15">
        <f t="shared" si="76"/>
        <v>191.25</v>
      </c>
      <c r="G1478" s="16">
        <f t="shared" si="74"/>
        <v>7.8061224489795915</v>
      </c>
      <c r="H1478" s="17">
        <f t="shared" si="75"/>
        <v>7.8061224489795915</v>
      </c>
      <c r="I1478" s="18" t="s">
        <v>60</v>
      </c>
      <c r="J1478" s="18" t="s">
        <v>3969</v>
      </c>
      <c r="K1478" s="18" t="s">
        <v>68</v>
      </c>
      <c r="L1478" s="18" t="s">
        <v>16524</v>
      </c>
      <c r="M1478" s="22" t="s">
        <v>5050</v>
      </c>
      <c r="N1478" s="19">
        <v>0.22500000000000001</v>
      </c>
      <c r="O1478" s="19">
        <v>0.26100000000000001</v>
      </c>
      <c r="P1478" s="18" t="s">
        <v>52</v>
      </c>
      <c r="Q1478" s="18">
        <v>40</v>
      </c>
      <c r="R1478" s="18" t="s">
        <v>5051</v>
      </c>
      <c r="S1478" s="27"/>
      <c r="T1478" s="27"/>
      <c r="U1478" s="18" t="s">
        <v>55</v>
      </c>
      <c r="V1478" s="27"/>
      <c r="X1478" s="27"/>
      <c r="Y1478" s="18"/>
      <c r="AA1478" s="18" t="s">
        <v>4052</v>
      </c>
      <c r="AB1478" s="67" t="s">
        <v>3285</v>
      </c>
      <c r="AC1478" s="68">
        <v>2</v>
      </c>
    </row>
    <row r="1479" spans="1:29" ht="12" customHeight="1">
      <c r="A1479" s="11" t="s">
        <v>5052</v>
      </c>
      <c r="B1479" s="12">
        <v>5900280969927</v>
      </c>
      <c r="C1479" s="27" t="s">
        <v>5053</v>
      </c>
      <c r="D1479" s="27" t="s">
        <v>5054</v>
      </c>
      <c r="E1479" s="65">
        <v>262.08</v>
      </c>
      <c r="F1479" s="15">
        <f t="shared" si="76"/>
        <v>262.08</v>
      </c>
      <c r="G1479" s="16">
        <f t="shared" si="74"/>
        <v>10.697142857142856</v>
      </c>
      <c r="H1479" s="17">
        <f t="shared" si="75"/>
        <v>10.697142857142856</v>
      </c>
      <c r="I1479" s="18" t="s">
        <v>60</v>
      </c>
      <c r="J1479" s="18" t="s">
        <v>3969</v>
      </c>
      <c r="K1479" s="18" t="s">
        <v>68</v>
      </c>
      <c r="L1479" s="18" t="s">
        <v>16524</v>
      </c>
      <c r="M1479" s="22" t="s">
        <v>5055</v>
      </c>
      <c r="N1479" s="19">
        <v>0.3</v>
      </c>
      <c r="O1479" s="19">
        <v>0.36699999999999999</v>
      </c>
      <c r="P1479" s="18" t="s">
        <v>52</v>
      </c>
      <c r="Q1479" s="18">
        <v>20</v>
      </c>
      <c r="R1479" s="18" t="s">
        <v>5056</v>
      </c>
      <c r="S1479" s="27"/>
      <c r="T1479" s="27"/>
      <c r="U1479" s="18" t="s">
        <v>55</v>
      </c>
      <c r="V1479" s="27"/>
      <c r="X1479" s="27"/>
      <c r="Y1479" s="18"/>
      <c r="AA1479" s="18" t="s">
        <v>4052</v>
      </c>
      <c r="AB1479" s="67" t="s">
        <v>3285</v>
      </c>
      <c r="AC1479" s="68">
        <v>2</v>
      </c>
    </row>
    <row r="1480" spans="1:29" ht="12" customHeight="1">
      <c r="A1480" s="11" t="s">
        <v>5057</v>
      </c>
      <c r="B1480" s="12">
        <v>5900280969941</v>
      </c>
      <c r="C1480" s="27" t="s">
        <v>5058</v>
      </c>
      <c r="D1480" s="27" t="s">
        <v>5059</v>
      </c>
      <c r="E1480" s="65">
        <v>368.33</v>
      </c>
      <c r="F1480" s="15">
        <f t="shared" si="76"/>
        <v>368.33</v>
      </c>
      <c r="G1480" s="16">
        <f t="shared" si="74"/>
        <v>15.033877551020408</v>
      </c>
      <c r="H1480" s="17">
        <f t="shared" si="75"/>
        <v>15.033877551020408</v>
      </c>
      <c r="I1480" s="18" t="s">
        <v>60</v>
      </c>
      <c r="J1480" s="18" t="s">
        <v>3969</v>
      </c>
      <c r="K1480" s="18" t="s">
        <v>68</v>
      </c>
      <c r="L1480" s="18" t="s">
        <v>16524</v>
      </c>
      <c r="M1480" s="22" t="s">
        <v>5060</v>
      </c>
      <c r="N1480" s="19">
        <v>0.5</v>
      </c>
      <c r="O1480" s="19">
        <v>0.56100000000000005</v>
      </c>
      <c r="P1480" s="18" t="s">
        <v>52</v>
      </c>
      <c r="Q1480" s="18">
        <v>20</v>
      </c>
      <c r="R1480" s="18" t="s">
        <v>5061</v>
      </c>
      <c r="S1480" s="27"/>
      <c r="T1480" s="27"/>
      <c r="U1480" s="18" t="s">
        <v>55</v>
      </c>
      <c r="V1480" s="27"/>
      <c r="X1480" s="27"/>
      <c r="Y1480" s="18"/>
      <c r="AA1480" s="18" t="s">
        <v>4052</v>
      </c>
      <c r="AB1480" s="67" t="s">
        <v>3285</v>
      </c>
      <c r="AC1480" s="68">
        <v>2</v>
      </c>
    </row>
    <row r="1481" spans="1:29" ht="12" customHeight="1">
      <c r="A1481" s="11" t="s">
        <v>5062</v>
      </c>
      <c r="B1481" s="12">
        <v>5900280969965</v>
      </c>
      <c r="C1481" s="27" t="s">
        <v>5063</v>
      </c>
      <c r="D1481" s="27" t="s">
        <v>5064</v>
      </c>
      <c r="E1481" s="65">
        <v>743.75</v>
      </c>
      <c r="F1481" s="15">
        <f t="shared" si="76"/>
        <v>743.75</v>
      </c>
      <c r="G1481" s="16">
        <f t="shared" si="74"/>
        <v>30.357142857142858</v>
      </c>
      <c r="H1481" s="17">
        <f t="shared" si="75"/>
        <v>30.357142857142858</v>
      </c>
      <c r="I1481" s="18" t="s">
        <v>60</v>
      </c>
      <c r="J1481" s="18" t="s">
        <v>3969</v>
      </c>
      <c r="K1481" s="18" t="s">
        <v>68</v>
      </c>
      <c r="L1481" s="18" t="s">
        <v>16524</v>
      </c>
      <c r="M1481" s="22" t="s">
        <v>5065</v>
      </c>
      <c r="N1481" s="19">
        <v>1.1000000000000001</v>
      </c>
      <c r="O1481" s="19">
        <v>1.2250000000000001</v>
      </c>
      <c r="P1481" s="18" t="s">
        <v>52</v>
      </c>
      <c r="Q1481" s="18">
        <v>10</v>
      </c>
      <c r="R1481" s="18" t="s">
        <v>5066</v>
      </c>
      <c r="S1481" s="27"/>
      <c r="T1481" s="27"/>
      <c r="U1481" s="18" t="s">
        <v>55</v>
      </c>
      <c r="V1481" s="27"/>
      <c r="X1481" s="27"/>
      <c r="Y1481" s="18"/>
      <c r="AA1481" s="18" t="s">
        <v>4052</v>
      </c>
      <c r="AB1481" s="67" t="s">
        <v>3285</v>
      </c>
      <c r="AC1481" s="68">
        <v>2</v>
      </c>
    </row>
    <row r="1482" spans="1:29" ht="12" customHeight="1">
      <c r="A1482" s="11" t="s">
        <v>5067</v>
      </c>
      <c r="B1482" s="12">
        <v>5900280969989</v>
      </c>
      <c r="C1482" s="27" t="s">
        <v>5068</v>
      </c>
      <c r="D1482" s="27" t="s">
        <v>5069</v>
      </c>
      <c r="E1482" s="65">
        <v>1267.92</v>
      </c>
      <c r="F1482" s="15">
        <f t="shared" si="76"/>
        <v>1267.92</v>
      </c>
      <c r="G1482" s="16">
        <f t="shared" si="74"/>
        <v>51.751836734693882</v>
      </c>
      <c r="H1482" s="17">
        <f t="shared" si="75"/>
        <v>51.751836734693882</v>
      </c>
      <c r="I1482" s="18" t="s">
        <v>60</v>
      </c>
      <c r="J1482" s="18" t="s">
        <v>3969</v>
      </c>
      <c r="K1482" s="18" t="s">
        <v>68</v>
      </c>
      <c r="L1482" s="18" t="s">
        <v>16524</v>
      </c>
      <c r="M1482" s="22" t="s">
        <v>5070</v>
      </c>
      <c r="N1482" s="19">
        <v>1.6</v>
      </c>
      <c r="O1482" s="19">
        <v>1.9279999999999999</v>
      </c>
      <c r="P1482" s="18" t="s">
        <v>52</v>
      </c>
      <c r="Q1482" s="18">
        <v>5</v>
      </c>
      <c r="R1482" s="18" t="s">
        <v>5071</v>
      </c>
      <c r="S1482" s="27"/>
      <c r="T1482" s="27"/>
      <c r="U1482" s="18" t="s">
        <v>55</v>
      </c>
      <c r="V1482" s="27"/>
      <c r="X1482" s="27"/>
      <c r="Y1482" s="18"/>
      <c r="AA1482" s="18" t="s">
        <v>4052</v>
      </c>
      <c r="AB1482" s="67" t="s">
        <v>3285</v>
      </c>
      <c r="AC1482" s="68">
        <v>2</v>
      </c>
    </row>
    <row r="1483" spans="1:29" ht="12" customHeight="1">
      <c r="A1483" s="11" t="s">
        <v>5072</v>
      </c>
      <c r="B1483" s="12">
        <v>5900280970008</v>
      </c>
      <c r="C1483" s="27" t="s">
        <v>5073</v>
      </c>
      <c r="D1483" s="27" t="s">
        <v>5074</v>
      </c>
      <c r="E1483" s="65">
        <v>1912.5</v>
      </c>
      <c r="F1483" s="15">
        <f t="shared" si="76"/>
        <v>1912.5</v>
      </c>
      <c r="G1483" s="16">
        <f t="shared" si="74"/>
        <v>78.061224489795919</v>
      </c>
      <c r="H1483" s="17">
        <f t="shared" si="75"/>
        <v>78.061224489795919</v>
      </c>
      <c r="I1483" s="18" t="s">
        <v>60</v>
      </c>
      <c r="J1483" s="18" t="s">
        <v>3969</v>
      </c>
      <c r="K1483" s="18" t="s">
        <v>68</v>
      </c>
      <c r="L1483" s="18" t="s">
        <v>16524</v>
      </c>
      <c r="M1483" s="22" t="s">
        <v>5075</v>
      </c>
      <c r="N1483" s="19">
        <v>2.8</v>
      </c>
      <c r="O1483" s="19">
        <v>3.024</v>
      </c>
      <c r="P1483" s="18" t="s">
        <v>52</v>
      </c>
      <c r="Q1483" s="18">
        <v>5</v>
      </c>
      <c r="R1483" s="18" t="s">
        <v>5076</v>
      </c>
      <c r="S1483" s="27"/>
      <c r="T1483" s="27"/>
      <c r="U1483" s="18" t="s">
        <v>55</v>
      </c>
      <c r="V1483" s="27"/>
      <c r="X1483" s="27"/>
      <c r="Y1483" s="18"/>
      <c r="AA1483" s="18" t="s">
        <v>4052</v>
      </c>
      <c r="AB1483" s="67" t="s">
        <v>3285</v>
      </c>
      <c r="AC1483" s="68">
        <v>2</v>
      </c>
    </row>
    <row r="1484" spans="1:29" ht="12" customHeight="1">
      <c r="A1484" s="11" t="s">
        <v>5077</v>
      </c>
      <c r="B1484" s="12">
        <v>5900280970022</v>
      </c>
      <c r="C1484" s="27" t="s">
        <v>5078</v>
      </c>
      <c r="D1484" s="27" t="s">
        <v>5079</v>
      </c>
      <c r="E1484" s="65">
        <v>439.17</v>
      </c>
      <c r="F1484" s="15">
        <f t="shared" si="76"/>
        <v>439.17</v>
      </c>
      <c r="G1484" s="16">
        <f t="shared" si="74"/>
        <v>17.92530612244898</v>
      </c>
      <c r="H1484" s="17">
        <f t="shared" si="75"/>
        <v>17.92530612244898</v>
      </c>
      <c r="I1484" s="18" t="s">
        <v>60</v>
      </c>
      <c r="J1484" s="18" t="s">
        <v>3969</v>
      </c>
      <c r="K1484" s="18" t="s">
        <v>68</v>
      </c>
      <c r="L1484" s="18" t="s">
        <v>16524</v>
      </c>
      <c r="M1484" s="22" t="s">
        <v>5080</v>
      </c>
      <c r="N1484" s="19">
        <v>0.25</v>
      </c>
      <c r="O1484" s="19">
        <v>0.28299999999999997</v>
      </c>
      <c r="P1484" s="18" t="s">
        <v>52</v>
      </c>
      <c r="Q1484" s="18">
        <v>20</v>
      </c>
      <c r="R1484" s="18" t="s">
        <v>5081</v>
      </c>
      <c r="S1484" s="27"/>
      <c r="T1484" s="27"/>
      <c r="U1484" s="18" t="s">
        <v>55</v>
      </c>
      <c r="V1484" s="27"/>
      <c r="X1484" s="27"/>
      <c r="Y1484" s="18"/>
      <c r="AA1484" s="18" t="s">
        <v>4052</v>
      </c>
      <c r="AB1484" s="67" t="s">
        <v>3285</v>
      </c>
      <c r="AC1484" s="68">
        <v>2</v>
      </c>
    </row>
    <row r="1485" spans="1:29" ht="12" customHeight="1">
      <c r="A1485" s="11" t="s">
        <v>5082</v>
      </c>
      <c r="B1485" s="12">
        <v>5900280970046</v>
      </c>
      <c r="C1485" s="27" t="s">
        <v>5083</v>
      </c>
      <c r="D1485" s="27" t="s">
        <v>5084</v>
      </c>
      <c r="E1485" s="65">
        <v>510</v>
      </c>
      <c r="F1485" s="15">
        <f t="shared" si="76"/>
        <v>510</v>
      </c>
      <c r="G1485" s="16">
        <f t="shared" si="74"/>
        <v>20.816326530612244</v>
      </c>
      <c r="H1485" s="17">
        <f t="shared" si="75"/>
        <v>20.816326530612244</v>
      </c>
      <c r="I1485" s="18" t="s">
        <v>60</v>
      </c>
      <c r="J1485" s="18" t="s">
        <v>3969</v>
      </c>
      <c r="K1485" s="18" t="s">
        <v>68</v>
      </c>
      <c r="L1485" s="18" t="s">
        <v>16524</v>
      </c>
      <c r="M1485" s="22" t="s">
        <v>5085</v>
      </c>
      <c r="N1485" s="19">
        <v>0.3</v>
      </c>
      <c r="O1485" s="19">
        <v>0.373</v>
      </c>
      <c r="P1485" s="18" t="s">
        <v>52</v>
      </c>
      <c r="Q1485" s="18">
        <v>20</v>
      </c>
      <c r="R1485" s="18" t="s">
        <v>5086</v>
      </c>
      <c r="S1485" s="27"/>
      <c r="T1485" s="27"/>
      <c r="U1485" s="18" t="s">
        <v>55</v>
      </c>
      <c r="V1485" s="27"/>
      <c r="X1485" s="27"/>
      <c r="Y1485" s="18"/>
      <c r="AA1485" s="18" t="s">
        <v>4052</v>
      </c>
      <c r="AB1485" s="67" t="s">
        <v>3285</v>
      </c>
      <c r="AC1485" s="68">
        <v>2</v>
      </c>
    </row>
    <row r="1486" spans="1:29" ht="12" customHeight="1">
      <c r="A1486" s="11" t="s">
        <v>5087</v>
      </c>
      <c r="B1486" s="12">
        <v>5900280970060</v>
      </c>
      <c r="C1486" s="27" t="s">
        <v>5088</v>
      </c>
      <c r="D1486" s="27" t="s">
        <v>5089</v>
      </c>
      <c r="E1486" s="65">
        <v>595</v>
      </c>
      <c r="F1486" s="15">
        <f t="shared" si="76"/>
        <v>595</v>
      </c>
      <c r="G1486" s="16">
        <f t="shared" si="74"/>
        <v>24.285714285714285</v>
      </c>
      <c r="H1486" s="17">
        <f t="shared" si="75"/>
        <v>24.285714285714285</v>
      </c>
      <c r="I1486" s="18" t="s">
        <v>60</v>
      </c>
      <c r="J1486" s="18" t="s">
        <v>3969</v>
      </c>
      <c r="K1486" s="18" t="s">
        <v>68</v>
      </c>
      <c r="L1486" s="18" t="s">
        <v>16524</v>
      </c>
      <c r="M1486" s="22" t="s">
        <v>5090</v>
      </c>
      <c r="N1486" s="19">
        <v>0.4</v>
      </c>
      <c r="O1486" s="19">
        <v>0.49199999999999999</v>
      </c>
      <c r="P1486" s="18" t="s">
        <v>52</v>
      </c>
      <c r="Q1486" s="18">
        <v>10</v>
      </c>
      <c r="R1486" s="18" t="s">
        <v>5091</v>
      </c>
      <c r="S1486" s="27"/>
      <c r="T1486" s="27"/>
      <c r="U1486" s="18" t="s">
        <v>55</v>
      </c>
      <c r="V1486" s="27"/>
      <c r="X1486" s="27"/>
      <c r="Y1486" s="18"/>
      <c r="AA1486" s="18" t="s">
        <v>4052</v>
      </c>
      <c r="AB1486" s="67" t="s">
        <v>3285</v>
      </c>
      <c r="AC1486" s="68">
        <v>2</v>
      </c>
    </row>
    <row r="1487" spans="1:29" ht="12" customHeight="1">
      <c r="A1487" s="11" t="s">
        <v>5092</v>
      </c>
      <c r="B1487" s="12">
        <v>5900280970084</v>
      </c>
      <c r="C1487" s="27" t="s">
        <v>5093</v>
      </c>
      <c r="D1487" s="27" t="s">
        <v>5094</v>
      </c>
      <c r="E1487" s="65">
        <v>708.33</v>
      </c>
      <c r="F1487" s="15">
        <f t="shared" si="76"/>
        <v>708.33</v>
      </c>
      <c r="G1487" s="16">
        <f t="shared" si="74"/>
        <v>28.911428571428573</v>
      </c>
      <c r="H1487" s="17">
        <f t="shared" si="75"/>
        <v>28.911428571428573</v>
      </c>
      <c r="I1487" s="18" t="s">
        <v>60</v>
      </c>
      <c r="J1487" s="18" t="s">
        <v>3969</v>
      </c>
      <c r="K1487" s="18" t="s">
        <v>68</v>
      </c>
      <c r="L1487" s="18" t="s">
        <v>16524</v>
      </c>
      <c r="M1487" s="22" t="s">
        <v>5095</v>
      </c>
      <c r="N1487" s="19">
        <v>0.6</v>
      </c>
      <c r="O1487" s="19">
        <v>0.68899999999999995</v>
      </c>
      <c r="P1487" s="18" t="s">
        <v>52</v>
      </c>
      <c r="Q1487" s="18">
        <v>10</v>
      </c>
      <c r="R1487" s="18" t="s">
        <v>5096</v>
      </c>
      <c r="S1487" s="27"/>
      <c r="T1487" s="27"/>
      <c r="U1487" s="18" t="s">
        <v>55</v>
      </c>
      <c r="V1487" s="27"/>
      <c r="X1487" s="27"/>
      <c r="Y1487" s="18"/>
      <c r="AA1487" s="18" t="s">
        <v>4052</v>
      </c>
      <c r="AB1487" s="67" t="s">
        <v>3285</v>
      </c>
      <c r="AC1487" s="68">
        <v>2</v>
      </c>
    </row>
    <row r="1488" spans="1:29" ht="12" customHeight="1">
      <c r="A1488" s="11" t="s">
        <v>5097</v>
      </c>
      <c r="B1488" s="12">
        <v>5900280969897</v>
      </c>
      <c r="C1488" s="27" t="s">
        <v>5098</v>
      </c>
      <c r="D1488" s="27" t="s">
        <v>5099</v>
      </c>
      <c r="E1488" s="65">
        <v>140.96</v>
      </c>
      <c r="F1488" s="15">
        <f t="shared" si="76"/>
        <v>140.96</v>
      </c>
      <c r="G1488" s="16">
        <f t="shared" si="74"/>
        <v>5.7534693877551026</v>
      </c>
      <c r="H1488" s="17">
        <f t="shared" si="75"/>
        <v>5.7534693877551026</v>
      </c>
      <c r="I1488" s="18" t="s">
        <v>60</v>
      </c>
      <c r="J1488" s="18" t="s">
        <v>3969</v>
      </c>
      <c r="K1488" s="18" t="s">
        <v>68</v>
      </c>
      <c r="L1488" s="18" t="s">
        <v>16524</v>
      </c>
      <c r="M1488" s="22" t="s">
        <v>5045</v>
      </c>
      <c r="N1488" s="19">
        <v>0.17499999999999999</v>
      </c>
      <c r="O1488" s="19">
        <v>0.186</v>
      </c>
      <c r="P1488" s="18" t="s">
        <v>52</v>
      </c>
      <c r="Q1488" s="18">
        <v>40</v>
      </c>
      <c r="R1488" s="18" t="s">
        <v>5100</v>
      </c>
      <c r="S1488" s="27"/>
      <c r="T1488" s="27"/>
      <c r="U1488" s="18" t="s">
        <v>55</v>
      </c>
      <c r="V1488" s="27"/>
      <c r="X1488" s="27"/>
      <c r="Y1488" s="18"/>
      <c r="AA1488" s="18" t="s">
        <v>4052</v>
      </c>
      <c r="AB1488" s="67" t="s">
        <v>3285</v>
      </c>
      <c r="AC1488" s="68">
        <v>2</v>
      </c>
    </row>
    <row r="1489" spans="1:29" ht="12" customHeight="1">
      <c r="A1489" s="11" t="s">
        <v>5101</v>
      </c>
      <c r="B1489" s="12">
        <v>5900280969910</v>
      </c>
      <c r="C1489" s="27" t="s">
        <v>5102</v>
      </c>
      <c r="D1489" s="27" t="s">
        <v>5103</v>
      </c>
      <c r="E1489" s="65">
        <v>191.25</v>
      </c>
      <c r="F1489" s="15">
        <f t="shared" si="76"/>
        <v>191.25</v>
      </c>
      <c r="G1489" s="16">
        <f t="shared" ref="G1489:G1552" si="77">E1489/$E$2</f>
        <v>7.8061224489795915</v>
      </c>
      <c r="H1489" s="17">
        <f t="shared" si="75"/>
        <v>7.8061224489795915</v>
      </c>
      <c r="I1489" s="18" t="s">
        <v>60</v>
      </c>
      <c r="J1489" s="18" t="s">
        <v>3969</v>
      </c>
      <c r="K1489" s="18" t="s">
        <v>68</v>
      </c>
      <c r="L1489" s="18" t="s">
        <v>16524</v>
      </c>
      <c r="M1489" s="22" t="s">
        <v>5050</v>
      </c>
      <c r="N1489" s="19">
        <v>0.22500000000000001</v>
      </c>
      <c r="O1489" s="19">
        <v>0.26100000000000001</v>
      </c>
      <c r="P1489" s="18" t="s">
        <v>52</v>
      </c>
      <c r="Q1489" s="18">
        <v>40</v>
      </c>
      <c r="R1489" s="18" t="s">
        <v>5104</v>
      </c>
      <c r="S1489" s="27"/>
      <c r="T1489" s="27"/>
      <c r="U1489" s="18" t="s">
        <v>55</v>
      </c>
      <c r="V1489" s="27"/>
      <c r="X1489" s="27"/>
      <c r="Y1489" s="18"/>
      <c r="AA1489" s="18" t="s">
        <v>4052</v>
      </c>
      <c r="AB1489" s="67" t="s">
        <v>3285</v>
      </c>
      <c r="AC1489" s="68">
        <v>2</v>
      </c>
    </row>
    <row r="1490" spans="1:29" ht="12" customHeight="1">
      <c r="A1490" s="11" t="s">
        <v>5105</v>
      </c>
      <c r="B1490" s="12">
        <v>5900280969934</v>
      </c>
      <c r="C1490" s="27" t="s">
        <v>5106</v>
      </c>
      <c r="D1490" s="27" t="s">
        <v>5107</v>
      </c>
      <c r="E1490" s="65">
        <v>262.08</v>
      </c>
      <c r="F1490" s="15">
        <f t="shared" si="76"/>
        <v>262.08</v>
      </c>
      <c r="G1490" s="16">
        <f t="shared" si="77"/>
        <v>10.697142857142856</v>
      </c>
      <c r="H1490" s="17">
        <f t="shared" si="75"/>
        <v>10.697142857142856</v>
      </c>
      <c r="I1490" s="18" t="s">
        <v>60</v>
      </c>
      <c r="J1490" s="18" t="s">
        <v>3969</v>
      </c>
      <c r="K1490" s="18" t="s">
        <v>68</v>
      </c>
      <c r="L1490" s="18" t="s">
        <v>16524</v>
      </c>
      <c r="M1490" s="22" t="s">
        <v>5055</v>
      </c>
      <c r="N1490" s="19">
        <v>0.3</v>
      </c>
      <c r="O1490" s="19">
        <v>0.36699999999999999</v>
      </c>
      <c r="P1490" s="18" t="s">
        <v>52</v>
      </c>
      <c r="Q1490" s="18">
        <v>20</v>
      </c>
      <c r="R1490" s="18" t="s">
        <v>5108</v>
      </c>
      <c r="S1490" s="27"/>
      <c r="T1490" s="27"/>
      <c r="U1490" s="18" t="s">
        <v>55</v>
      </c>
      <c r="V1490" s="27"/>
      <c r="X1490" s="27"/>
      <c r="Y1490" s="18"/>
      <c r="AA1490" s="18" t="s">
        <v>4052</v>
      </c>
      <c r="AB1490" s="67" t="s">
        <v>3285</v>
      </c>
      <c r="AC1490" s="68">
        <v>2</v>
      </c>
    </row>
    <row r="1491" spans="1:29" ht="12" customHeight="1">
      <c r="A1491" s="11" t="s">
        <v>5109</v>
      </c>
      <c r="B1491" s="12">
        <v>5900280969958</v>
      </c>
      <c r="C1491" s="27" t="s">
        <v>5110</v>
      </c>
      <c r="D1491" s="27" t="s">
        <v>5111</v>
      </c>
      <c r="E1491" s="65">
        <v>368.33</v>
      </c>
      <c r="F1491" s="15">
        <f t="shared" si="76"/>
        <v>368.33</v>
      </c>
      <c r="G1491" s="16">
        <f t="shared" si="77"/>
        <v>15.033877551020408</v>
      </c>
      <c r="H1491" s="17">
        <f t="shared" si="75"/>
        <v>15.033877551020408</v>
      </c>
      <c r="I1491" s="18" t="s">
        <v>60</v>
      </c>
      <c r="J1491" s="18" t="s">
        <v>3969</v>
      </c>
      <c r="K1491" s="18" t="s">
        <v>68</v>
      </c>
      <c r="L1491" s="18" t="s">
        <v>16524</v>
      </c>
      <c r="M1491" s="22" t="s">
        <v>5060</v>
      </c>
      <c r="N1491" s="19">
        <v>0.5</v>
      </c>
      <c r="O1491" s="19">
        <v>0.56100000000000005</v>
      </c>
      <c r="P1491" s="18" t="s">
        <v>52</v>
      </c>
      <c r="Q1491" s="18">
        <v>20</v>
      </c>
      <c r="R1491" s="18" t="s">
        <v>5112</v>
      </c>
      <c r="S1491" s="27"/>
      <c r="T1491" s="27"/>
      <c r="U1491" s="18" t="s">
        <v>55</v>
      </c>
      <c r="V1491" s="27"/>
      <c r="X1491" s="27"/>
      <c r="Y1491" s="18"/>
      <c r="AA1491" s="18" t="s">
        <v>4052</v>
      </c>
      <c r="AB1491" s="67" t="s">
        <v>3285</v>
      </c>
      <c r="AC1491" s="68">
        <v>2</v>
      </c>
    </row>
    <row r="1492" spans="1:29" ht="12" customHeight="1">
      <c r="A1492" s="11" t="s">
        <v>5113</v>
      </c>
      <c r="B1492" s="12">
        <v>5900280969972</v>
      </c>
      <c r="C1492" s="27" t="s">
        <v>5114</v>
      </c>
      <c r="D1492" s="27" t="s">
        <v>5115</v>
      </c>
      <c r="E1492" s="65">
        <v>743.75</v>
      </c>
      <c r="F1492" s="15">
        <f t="shared" si="76"/>
        <v>743.75</v>
      </c>
      <c r="G1492" s="16">
        <f t="shared" si="77"/>
        <v>30.357142857142858</v>
      </c>
      <c r="H1492" s="17">
        <f t="shared" si="75"/>
        <v>30.357142857142858</v>
      </c>
      <c r="I1492" s="18" t="s">
        <v>60</v>
      </c>
      <c r="J1492" s="18" t="s">
        <v>3969</v>
      </c>
      <c r="K1492" s="18" t="s">
        <v>68</v>
      </c>
      <c r="L1492" s="18" t="s">
        <v>16524</v>
      </c>
      <c r="M1492" s="22" t="s">
        <v>5065</v>
      </c>
      <c r="N1492" s="19">
        <v>1.1000000000000001</v>
      </c>
      <c r="O1492" s="19">
        <v>1.2250000000000001</v>
      </c>
      <c r="P1492" s="18" t="s">
        <v>52</v>
      </c>
      <c r="Q1492" s="18">
        <v>10</v>
      </c>
      <c r="R1492" s="18" t="s">
        <v>5116</v>
      </c>
      <c r="S1492" s="27"/>
      <c r="T1492" s="27"/>
      <c r="U1492" s="18" t="s">
        <v>55</v>
      </c>
      <c r="V1492" s="27"/>
      <c r="X1492" s="27"/>
      <c r="Y1492" s="18"/>
      <c r="AA1492" s="18" t="s">
        <v>4052</v>
      </c>
      <c r="AB1492" s="67" t="s">
        <v>3285</v>
      </c>
      <c r="AC1492" s="68">
        <v>2</v>
      </c>
    </row>
    <row r="1493" spans="1:29" ht="12" customHeight="1">
      <c r="A1493" s="11" t="s">
        <v>5117</v>
      </c>
      <c r="B1493" s="12">
        <v>5900280969996</v>
      </c>
      <c r="C1493" s="27" t="s">
        <v>5118</v>
      </c>
      <c r="D1493" s="27" t="s">
        <v>5119</v>
      </c>
      <c r="E1493" s="65">
        <v>1267.92</v>
      </c>
      <c r="F1493" s="15">
        <f t="shared" si="76"/>
        <v>1267.92</v>
      </c>
      <c r="G1493" s="16">
        <f t="shared" si="77"/>
        <v>51.751836734693882</v>
      </c>
      <c r="H1493" s="17">
        <f t="shared" si="75"/>
        <v>51.751836734693882</v>
      </c>
      <c r="I1493" s="18" t="s">
        <v>60</v>
      </c>
      <c r="J1493" s="18" t="s">
        <v>3969</v>
      </c>
      <c r="K1493" s="18" t="s">
        <v>68</v>
      </c>
      <c r="L1493" s="18" t="s">
        <v>16524</v>
      </c>
      <c r="M1493" s="22" t="s">
        <v>5070</v>
      </c>
      <c r="N1493" s="19">
        <v>1.6</v>
      </c>
      <c r="O1493" s="19">
        <v>1.9279999999999999</v>
      </c>
      <c r="P1493" s="18" t="s">
        <v>52</v>
      </c>
      <c r="Q1493" s="18">
        <v>5</v>
      </c>
      <c r="R1493" s="18" t="s">
        <v>5120</v>
      </c>
      <c r="S1493" s="27"/>
      <c r="T1493" s="27"/>
      <c r="U1493" s="18" t="s">
        <v>55</v>
      </c>
      <c r="V1493" s="27"/>
      <c r="X1493" s="27"/>
      <c r="Y1493" s="18"/>
      <c r="AA1493" s="18" t="s">
        <v>4052</v>
      </c>
      <c r="AB1493" s="67" t="s">
        <v>3285</v>
      </c>
      <c r="AC1493" s="68">
        <v>2</v>
      </c>
    </row>
    <row r="1494" spans="1:29" ht="12" customHeight="1">
      <c r="A1494" s="11" t="s">
        <v>5121</v>
      </c>
      <c r="B1494" s="12">
        <v>5900280970015</v>
      </c>
      <c r="C1494" s="27" t="s">
        <v>5122</v>
      </c>
      <c r="D1494" s="27" t="s">
        <v>5123</v>
      </c>
      <c r="E1494" s="65">
        <v>1912.5</v>
      </c>
      <c r="F1494" s="15">
        <f t="shared" si="76"/>
        <v>1912.5</v>
      </c>
      <c r="G1494" s="16">
        <f t="shared" si="77"/>
        <v>78.061224489795919</v>
      </c>
      <c r="H1494" s="17">
        <f t="shared" si="75"/>
        <v>78.061224489795919</v>
      </c>
      <c r="I1494" s="18" t="s">
        <v>60</v>
      </c>
      <c r="J1494" s="18" t="s">
        <v>3969</v>
      </c>
      <c r="K1494" s="18" t="s">
        <v>68</v>
      </c>
      <c r="L1494" s="18" t="s">
        <v>16524</v>
      </c>
      <c r="M1494" s="22" t="s">
        <v>5075</v>
      </c>
      <c r="N1494" s="19">
        <v>2.8</v>
      </c>
      <c r="O1494" s="19">
        <v>3.024</v>
      </c>
      <c r="P1494" s="18" t="s">
        <v>52</v>
      </c>
      <c r="Q1494" s="18">
        <v>5</v>
      </c>
      <c r="R1494" s="18" t="s">
        <v>5124</v>
      </c>
      <c r="S1494" s="27"/>
      <c r="T1494" s="27"/>
      <c r="U1494" s="18" t="s">
        <v>55</v>
      </c>
      <c r="V1494" s="27"/>
      <c r="X1494" s="27"/>
      <c r="Y1494" s="18"/>
      <c r="AA1494" s="18" t="s">
        <v>4052</v>
      </c>
      <c r="AB1494" s="67" t="s">
        <v>3285</v>
      </c>
      <c r="AC1494" s="68">
        <v>2</v>
      </c>
    </row>
    <row r="1495" spans="1:29" ht="12" customHeight="1">
      <c r="A1495" s="11" t="s">
        <v>5125</v>
      </c>
      <c r="B1495" s="12">
        <v>5900280970039</v>
      </c>
      <c r="C1495" s="27" t="s">
        <v>5126</v>
      </c>
      <c r="D1495" s="27" t="s">
        <v>5127</v>
      </c>
      <c r="E1495" s="65">
        <v>439.17</v>
      </c>
      <c r="F1495" s="15">
        <f t="shared" si="76"/>
        <v>439.17</v>
      </c>
      <c r="G1495" s="16">
        <f t="shared" si="77"/>
        <v>17.92530612244898</v>
      </c>
      <c r="H1495" s="17">
        <f t="shared" si="75"/>
        <v>17.92530612244898</v>
      </c>
      <c r="I1495" s="18" t="s">
        <v>60</v>
      </c>
      <c r="J1495" s="18" t="s">
        <v>3969</v>
      </c>
      <c r="K1495" s="18" t="s">
        <v>68</v>
      </c>
      <c r="L1495" s="18" t="s">
        <v>16524</v>
      </c>
      <c r="M1495" s="22" t="s">
        <v>5080</v>
      </c>
      <c r="N1495" s="19">
        <v>0.25</v>
      </c>
      <c r="O1495" s="19">
        <v>0.28299999999999997</v>
      </c>
      <c r="P1495" s="18" t="s">
        <v>52</v>
      </c>
      <c r="Q1495" s="18">
        <v>20</v>
      </c>
      <c r="R1495" s="18" t="s">
        <v>5128</v>
      </c>
      <c r="S1495" s="27"/>
      <c r="T1495" s="27"/>
      <c r="U1495" s="18" t="s">
        <v>55</v>
      </c>
      <c r="V1495" s="27"/>
      <c r="X1495" s="27"/>
      <c r="Y1495" s="18"/>
      <c r="AA1495" s="18" t="s">
        <v>4052</v>
      </c>
      <c r="AB1495" s="67" t="s">
        <v>3285</v>
      </c>
      <c r="AC1495" s="68">
        <v>2</v>
      </c>
    </row>
    <row r="1496" spans="1:29" ht="12" customHeight="1">
      <c r="A1496" s="11" t="s">
        <v>5129</v>
      </c>
      <c r="B1496" s="12">
        <v>5900280970053</v>
      </c>
      <c r="C1496" s="27" t="s">
        <v>5130</v>
      </c>
      <c r="D1496" s="27" t="s">
        <v>5131</v>
      </c>
      <c r="E1496" s="65">
        <v>510</v>
      </c>
      <c r="F1496" s="15">
        <f t="shared" si="76"/>
        <v>510</v>
      </c>
      <c r="G1496" s="16">
        <f t="shared" si="77"/>
        <v>20.816326530612244</v>
      </c>
      <c r="H1496" s="17">
        <f t="shared" si="75"/>
        <v>20.816326530612244</v>
      </c>
      <c r="I1496" s="18" t="s">
        <v>60</v>
      </c>
      <c r="J1496" s="18" t="s">
        <v>3969</v>
      </c>
      <c r="K1496" s="18" t="s">
        <v>68</v>
      </c>
      <c r="L1496" s="18" t="s">
        <v>16524</v>
      </c>
      <c r="M1496" s="22" t="s">
        <v>5085</v>
      </c>
      <c r="N1496" s="19">
        <v>0.3</v>
      </c>
      <c r="O1496" s="19">
        <v>0.373</v>
      </c>
      <c r="P1496" s="18" t="s">
        <v>52</v>
      </c>
      <c r="Q1496" s="18">
        <v>20</v>
      </c>
      <c r="R1496" s="18" t="s">
        <v>5132</v>
      </c>
      <c r="S1496" s="27"/>
      <c r="T1496" s="27"/>
      <c r="U1496" s="18" t="s">
        <v>55</v>
      </c>
      <c r="V1496" s="27"/>
      <c r="X1496" s="27"/>
      <c r="Y1496" s="18"/>
      <c r="AA1496" s="18" t="s">
        <v>4052</v>
      </c>
      <c r="AB1496" s="67" t="s">
        <v>3285</v>
      </c>
      <c r="AC1496" s="68">
        <v>2</v>
      </c>
    </row>
    <row r="1497" spans="1:29" ht="12" customHeight="1">
      <c r="A1497" s="11" t="s">
        <v>5133</v>
      </c>
      <c r="B1497" s="12">
        <v>5900280970077</v>
      </c>
      <c r="C1497" s="27" t="s">
        <v>5134</v>
      </c>
      <c r="D1497" s="27" t="s">
        <v>5135</v>
      </c>
      <c r="E1497" s="65">
        <v>595</v>
      </c>
      <c r="F1497" s="15">
        <f t="shared" si="76"/>
        <v>595</v>
      </c>
      <c r="G1497" s="16">
        <f t="shared" si="77"/>
        <v>24.285714285714285</v>
      </c>
      <c r="H1497" s="17">
        <f t="shared" si="75"/>
        <v>24.285714285714285</v>
      </c>
      <c r="I1497" s="18" t="s">
        <v>60</v>
      </c>
      <c r="J1497" s="18" t="s">
        <v>3969</v>
      </c>
      <c r="K1497" s="18" t="s">
        <v>68</v>
      </c>
      <c r="L1497" s="18" t="s">
        <v>16524</v>
      </c>
      <c r="M1497" s="22" t="s">
        <v>5090</v>
      </c>
      <c r="N1497" s="19">
        <v>0.4</v>
      </c>
      <c r="O1497" s="19">
        <v>0.49199999999999999</v>
      </c>
      <c r="P1497" s="18" t="s">
        <v>52</v>
      </c>
      <c r="Q1497" s="18">
        <v>10</v>
      </c>
      <c r="R1497" s="18" t="s">
        <v>5136</v>
      </c>
      <c r="S1497" s="27"/>
      <c r="T1497" s="27"/>
      <c r="U1497" s="18" t="s">
        <v>55</v>
      </c>
      <c r="V1497" s="27"/>
      <c r="X1497" s="27"/>
      <c r="Y1497" s="18"/>
      <c r="AA1497" s="18" t="s">
        <v>4052</v>
      </c>
      <c r="AB1497" s="67" t="s">
        <v>3285</v>
      </c>
      <c r="AC1497" s="68">
        <v>2</v>
      </c>
    </row>
    <row r="1498" spans="1:29" ht="12" customHeight="1">
      <c r="A1498" s="11" t="s">
        <v>5137</v>
      </c>
      <c r="B1498" s="12">
        <v>5900280970091</v>
      </c>
      <c r="C1498" s="27" t="s">
        <v>5138</v>
      </c>
      <c r="D1498" s="27" t="s">
        <v>5139</v>
      </c>
      <c r="E1498" s="65">
        <v>708.33</v>
      </c>
      <c r="F1498" s="15">
        <f t="shared" si="76"/>
        <v>708.33</v>
      </c>
      <c r="G1498" s="16">
        <f t="shared" si="77"/>
        <v>28.911428571428573</v>
      </c>
      <c r="H1498" s="17">
        <f t="shared" si="75"/>
        <v>28.911428571428573</v>
      </c>
      <c r="I1498" s="18" t="s">
        <v>60</v>
      </c>
      <c r="J1498" s="18" t="s">
        <v>3969</v>
      </c>
      <c r="K1498" s="18" t="s">
        <v>68</v>
      </c>
      <c r="L1498" s="18" t="s">
        <v>16524</v>
      </c>
      <c r="M1498" s="22" t="s">
        <v>5095</v>
      </c>
      <c r="N1498" s="19">
        <v>0.6</v>
      </c>
      <c r="O1498" s="19">
        <v>0.68899999999999995</v>
      </c>
      <c r="P1498" s="18" t="s">
        <v>52</v>
      </c>
      <c r="Q1498" s="18">
        <v>10</v>
      </c>
      <c r="R1498" s="18" t="s">
        <v>5140</v>
      </c>
      <c r="S1498" s="27"/>
      <c r="T1498" s="27"/>
      <c r="U1498" s="18" t="s">
        <v>55</v>
      </c>
      <c r="V1498" s="27"/>
      <c r="X1498" s="27"/>
      <c r="Y1498" s="18"/>
      <c r="AA1498" s="18" t="s">
        <v>4052</v>
      </c>
      <c r="AB1498" s="67" t="s">
        <v>3285</v>
      </c>
      <c r="AC1498" s="68">
        <v>2</v>
      </c>
    </row>
    <row r="1499" spans="1:29" ht="12" customHeight="1">
      <c r="A1499" s="11" t="s">
        <v>5141</v>
      </c>
      <c r="B1499" s="12">
        <v>5900280970107</v>
      </c>
      <c r="C1499" s="27" t="s">
        <v>5142</v>
      </c>
      <c r="D1499" s="27" t="s">
        <v>5143</v>
      </c>
      <c r="E1499" s="65">
        <v>609.16999999999996</v>
      </c>
      <c r="F1499" s="15">
        <f t="shared" si="76"/>
        <v>609.16999999999996</v>
      </c>
      <c r="G1499" s="16">
        <f t="shared" si="77"/>
        <v>24.864081632653061</v>
      </c>
      <c r="H1499" s="17">
        <f t="shared" si="75"/>
        <v>24.864081632653061</v>
      </c>
      <c r="I1499" s="18" t="s">
        <v>60</v>
      </c>
      <c r="J1499" s="18" t="s">
        <v>3969</v>
      </c>
      <c r="K1499" s="18" t="s">
        <v>68</v>
      </c>
      <c r="L1499" s="18" t="s">
        <v>16524</v>
      </c>
      <c r="M1499" s="22" t="s">
        <v>5144</v>
      </c>
      <c r="N1499" s="19">
        <v>0.6</v>
      </c>
      <c r="O1499" s="19">
        <v>0.76</v>
      </c>
      <c r="P1499" s="18" t="s">
        <v>52</v>
      </c>
      <c r="Q1499" s="18">
        <v>10</v>
      </c>
      <c r="R1499" s="18" t="s">
        <v>5145</v>
      </c>
      <c r="S1499" s="27"/>
      <c r="T1499" s="27"/>
      <c r="U1499" s="18" t="s">
        <v>55</v>
      </c>
      <c r="V1499" s="27"/>
      <c r="X1499" s="27"/>
      <c r="Y1499" s="18"/>
      <c r="AA1499" s="18" t="s">
        <v>3705</v>
      </c>
      <c r="AB1499" s="67" t="s">
        <v>3285</v>
      </c>
      <c r="AC1499" s="68">
        <v>2</v>
      </c>
    </row>
    <row r="1500" spans="1:29" ht="12" customHeight="1">
      <c r="A1500" s="11" t="s">
        <v>5146</v>
      </c>
      <c r="B1500" s="12">
        <v>5900280970114</v>
      </c>
      <c r="C1500" s="27" t="s">
        <v>5147</v>
      </c>
      <c r="D1500" s="27" t="s">
        <v>5148</v>
      </c>
      <c r="E1500" s="65">
        <v>743.75</v>
      </c>
      <c r="F1500" s="15">
        <f t="shared" si="76"/>
        <v>743.75</v>
      </c>
      <c r="G1500" s="16">
        <f t="shared" si="77"/>
        <v>30.357142857142858</v>
      </c>
      <c r="H1500" s="17">
        <f t="shared" si="75"/>
        <v>30.357142857142858</v>
      </c>
      <c r="I1500" s="18" t="s">
        <v>60</v>
      </c>
      <c r="J1500" s="18" t="s">
        <v>3969</v>
      </c>
      <c r="K1500" s="18" t="s">
        <v>68</v>
      </c>
      <c r="L1500" s="18" t="s">
        <v>16524</v>
      </c>
      <c r="M1500" s="22" t="s">
        <v>5149</v>
      </c>
      <c r="N1500" s="19">
        <v>0.8</v>
      </c>
      <c r="O1500" s="19">
        <v>0.93</v>
      </c>
      <c r="P1500" s="18" t="s">
        <v>52</v>
      </c>
      <c r="Q1500" s="18">
        <v>10</v>
      </c>
      <c r="R1500" s="18" t="s">
        <v>5150</v>
      </c>
      <c r="S1500" s="27"/>
      <c r="T1500" s="27"/>
      <c r="U1500" s="18" t="s">
        <v>55</v>
      </c>
      <c r="V1500" s="27"/>
      <c r="X1500" s="27"/>
      <c r="Y1500" s="18"/>
      <c r="AA1500" s="18" t="s">
        <v>4052</v>
      </c>
      <c r="AB1500" s="67" t="s">
        <v>3285</v>
      </c>
      <c r="AC1500" s="68">
        <v>2</v>
      </c>
    </row>
    <row r="1501" spans="1:29" ht="12" customHeight="1">
      <c r="A1501" s="11" t="s">
        <v>5151</v>
      </c>
      <c r="B1501" s="12" t="s">
        <v>5152</v>
      </c>
      <c r="C1501" s="21" t="s">
        <v>5153</v>
      </c>
      <c r="D1501" s="13" t="s">
        <v>5154</v>
      </c>
      <c r="E1501" s="65">
        <v>291.67</v>
      </c>
      <c r="F1501" s="15">
        <f t="shared" si="76"/>
        <v>291.67</v>
      </c>
      <c r="G1501" s="16">
        <f t="shared" si="77"/>
        <v>11.904897959183675</v>
      </c>
      <c r="H1501" s="17">
        <f t="shared" si="75"/>
        <v>11.904897959183675</v>
      </c>
      <c r="I1501" s="18" t="s">
        <v>60</v>
      </c>
      <c r="J1501" s="18" t="s">
        <v>3969</v>
      </c>
      <c r="K1501" s="18" t="s">
        <v>68</v>
      </c>
      <c r="L1501" s="18" t="s">
        <v>16524</v>
      </c>
      <c r="M1501" s="18" t="s">
        <v>5155</v>
      </c>
      <c r="N1501" s="19">
        <v>0.21</v>
      </c>
      <c r="O1501" s="19">
        <v>0.26</v>
      </c>
      <c r="P1501" s="18" t="s">
        <v>52</v>
      </c>
      <c r="Q1501" s="18">
        <v>20</v>
      </c>
      <c r="R1501" s="18"/>
      <c r="S1501" s="18"/>
      <c r="T1501" s="18"/>
      <c r="U1501" s="18" t="s">
        <v>55</v>
      </c>
      <c r="V1501"/>
      <c r="W1501" s="18"/>
      <c r="X1501" s="18"/>
      <c r="Y1501" s="18"/>
      <c r="AB1501" s="67" t="s">
        <v>3285</v>
      </c>
      <c r="AC1501" s="68">
        <v>2</v>
      </c>
    </row>
    <row r="1502" spans="1:29" ht="12" customHeight="1">
      <c r="A1502" s="11" t="s">
        <v>5156</v>
      </c>
      <c r="B1502" s="12" t="s">
        <v>5157</v>
      </c>
      <c r="C1502" s="21" t="s">
        <v>5158</v>
      </c>
      <c r="D1502" s="13" t="s">
        <v>5159</v>
      </c>
      <c r="E1502" s="65">
        <v>569.45000000000005</v>
      </c>
      <c r="F1502" s="15">
        <f t="shared" si="76"/>
        <v>569.45000000000005</v>
      </c>
      <c r="G1502" s="16">
        <f t="shared" si="77"/>
        <v>23.242857142857144</v>
      </c>
      <c r="H1502" s="17">
        <f t="shared" si="75"/>
        <v>23.242857142857144</v>
      </c>
      <c r="I1502" s="18" t="s">
        <v>60</v>
      </c>
      <c r="J1502" s="18" t="s">
        <v>3969</v>
      </c>
      <c r="K1502" s="18" t="s">
        <v>68</v>
      </c>
      <c r="L1502" s="18" t="s">
        <v>16524</v>
      </c>
      <c r="M1502" s="18" t="s">
        <v>5160</v>
      </c>
      <c r="N1502" s="19">
        <v>0.26</v>
      </c>
      <c r="O1502" s="19">
        <v>0.31</v>
      </c>
      <c r="P1502" s="18" t="s">
        <v>52</v>
      </c>
      <c r="Q1502" s="18">
        <v>20</v>
      </c>
      <c r="R1502" s="18"/>
      <c r="S1502" s="18"/>
      <c r="T1502" s="18"/>
      <c r="U1502" s="18" t="s">
        <v>55</v>
      </c>
      <c r="V1502"/>
      <c r="W1502" s="18"/>
      <c r="X1502" s="18"/>
      <c r="Y1502" s="18"/>
      <c r="AB1502" s="67" t="s">
        <v>3285</v>
      </c>
      <c r="AC1502" s="68">
        <v>2</v>
      </c>
    </row>
    <row r="1503" spans="1:29" ht="12" customHeight="1">
      <c r="A1503" s="11" t="s">
        <v>5161</v>
      </c>
      <c r="B1503" s="12" t="s">
        <v>5162</v>
      </c>
      <c r="C1503" s="21" t="s">
        <v>5163</v>
      </c>
      <c r="D1503" s="13" t="s">
        <v>5164</v>
      </c>
      <c r="E1503" s="65">
        <v>291.67</v>
      </c>
      <c r="F1503" s="15">
        <f t="shared" si="76"/>
        <v>291.67</v>
      </c>
      <c r="G1503" s="16">
        <f t="shared" si="77"/>
        <v>11.904897959183675</v>
      </c>
      <c r="H1503" s="17">
        <f t="shared" si="75"/>
        <v>11.904897959183675</v>
      </c>
      <c r="I1503" s="18" t="s">
        <v>60</v>
      </c>
      <c r="J1503" s="18" t="s">
        <v>3969</v>
      </c>
      <c r="K1503" s="18" t="s">
        <v>68</v>
      </c>
      <c r="L1503" s="18" t="s">
        <v>16524</v>
      </c>
      <c r="M1503" s="18" t="s">
        <v>5155</v>
      </c>
      <c r="N1503" s="19">
        <v>0.21</v>
      </c>
      <c r="O1503" s="19">
        <v>0.26</v>
      </c>
      <c r="P1503" s="18" t="s">
        <v>52</v>
      </c>
      <c r="Q1503" s="18">
        <v>20</v>
      </c>
      <c r="R1503" s="18"/>
      <c r="S1503" s="18"/>
      <c r="T1503" s="18"/>
      <c r="U1503" s="18" t="s">
        <v>55</v>
      </c>
      <c r="V1503"/>
      <c r="W1503" s="18"/>
      <c r="X1503" s="18"/>
      <c r="Y1503" s="18"/>
      <c r="AB1503" s="67" t="s">
        <v>3285</v>
      </c>
      <c r="AC1503" s="68">
        <v>2</v>
      </c>
    </row>
    <row r="1504" spans="1:29" ht="12" customHeight="1">
      <c r="A1504" s="11" t="s">
        <v>5165</v>
      </c>
      <c r="B1504" s="12" t="s">
        <v>5166</v>
      </c>
      <c r="C1504" s="21" t="s">
        <v>5167</v>
      </c>
      <c r="D1504" s="13" t="s">
        <v>5168</v>
      </c>
      <c r="E1504" s="65">
        <v>569.45000000000005</v>
      </c>
      <c r="F1504" s="15">
        <f t="shared" si="76"/>
        <v>569.45000000000005</v>
      </c>
      <c r="G1504" s="16">
        <f t="shared" si="77"/>
        <v>23.242857142857144</v>
      </c>
      <c r="H1504" s="17">
        <f t="shared" si="75"/>
        <v>23.242857142857144</v>
      </c>
      <c r="I1504" s="18" t="s">
        <v>60</v>
      </c>
      <c r="J1504" s="18" t="s">
        <v>3969</v>
      </c>
      <c r="K1504" s="18" t="s">
        <v>68</v>
      </c>
      <c r="L1504" s="18" t="s">
        <v>16524</v>
      </c>
      <c r="M1504" s="18" t="s">
        <v>5160</v>
      </c>
      <c r="N1504" s="19">
        <v>0.26</v>
      </c>
      <c r="O1504" s="19">
        <v>0.31</v>
      </c>
      <c r="P1504" s="18" t="s">
        <v>52</v>
      </c>
      <c r="Q1504" s="18">
        <v>20</v>
      </c>
      <c r="R1504" s="18"/>
      <c r="S1504" s="18"/>
      <c r="T1504" s="18"/>
      <c r="U1504" s="18" t="s">
        <v>55</v>
      </c>
      <c r="V1504"/>
      <c r="W1504" s="18"/>
      <c r="X1504" s="18"/>
      <c r="Y1504" s="18"/>
      <c r="AB1504" s="67" t="s">
        <v>3285</v>
      </c>
      <c r="AC1504" s="68">
        <v>2</v>
      </c>
    </row>
    <row r="1505" spans="1:29" ht="12" customHeight="1">
      <c r="A1505" s="11" t="s">
        <v>5169</v>
      </c>
      <c r="B1505" s="12" t="s">
        <v>5170</v>
      </c>
      <c r="C1505" s="21" t="s">
        <v>5171</v>
      </c>
      <c r="D1505" s="13" t="s">
        <v>5172</v>
      </c>
      <c r="E1505" s="65">
        <v>361.11</v>
      </c>
      <c r="F1505" s="15">
        <f t="shared" si="76"/>
        <v>361.11</v>
      </c>
      <c r="G1505" s="16">
        <f t="shared" si="77"/>
        <v>14.739183673469388</v>
      </c>
      <c r="H1505" s="17">
        <f t="shared" si="75"/>
        <v>14.739183673469388</v>
      </c>
      <c r="I1505" s="18" t="s">
        <v>60</v>
      </c>
      <c r="J1505" s="18" t="s">
        <v>3969</v>
      </c>
      <c r="K1505" s="18" t="s">
        <v>68</v>
      </c>
      <c r="L1505" s="18" t="s">
        <v>16524</v>
      </c>
      <c r="M1505" s="18" t="s">
        <v>5173</v>
      </c>
      <c r="N1505" s="19">
        <v>0.25</v>
      </c>
      <c r="O1505" s="19">
        <v>0.31</v>
      </c>
      <c r="P1505" s="18" t="s">
        <v>52</v>
      </c>
      <c r="Q1505" s="18">
        <v>20</v>
      </c>
      <c r="R1505" s="18"/>
      <c r="S1505" s="18"/>
      <c r="T1505" s="18"/>
      <c r="U1505" s="18" t="s">
        <v>55</v>
      </c>
      <c r="V1505"/>
      <c r="W1505" s="18"/>
      <c r="X1505" s="18"/>
      <c r="Y1505" s="18"/>
      <c r="AB1505" s="67" t="s">
        <v>3285</v>
      </c>
      <c r="AC1505" s="68">
        <v>2</v>
      </c>
    </row>
    <row r="1506" spans="1:29" ht="12" customHeight="1">
      <c r="A1506" s="11" t="s">
        <v>5174</v>
      </c>
      <c r="B1506" s="12" t="s">
        <v>5175</v>
      </c>
      <c r="C1506" s="21" t="s">
        <v>5176</v>
      </c>
      <c r="D1506" s="13" t="s">
        <v>5177</v>
      </c>
      <c r="E1506" s="65">
        <v>625</v>
      </c>
      <c r="F1506" s="15">
        <f t="shared" si="76"/>
        <v>625</v>
      </c>
      <c r="G1506" s="16">
        <f t="shared" si="77"/>
        <v>25.510204081632654</v>
      </c>
      <c r="H1506" s="17">
        <f t="shared" si="75"/>
        <v>25.510204081632654</v>
      </c>
      <c r="I1506" s="18" t="s">
        <v>60</v>
      </c>
      <c r="J1506" s="18" t="s">
        <v>3969</v>
      </c>
      <c r="K1506" s="18" t="s">
        <v>68</v>
      </c>
      <c r="L1506" s="18" t="s">
        <v>16524</v>
      </c>
      <c r="M1506" s="18" t="s">
        <v>5178</v>
      </c>
      <c r="N1506" s="19">
        <v>0.28999999999999998</v>
      </c>
      <c r="O1506" s="19">
        <v>0.36</v>
      </c>
      <c r="P1506" s="18" t="s">
        <v>52</v>
      </c>
      <c r="Q1506" s="18">
        <v>20</v>
      </c>
      <c r="R1506" s="18"/>
      <c r="S1506" s="18"/>
      <c r="T1506" s="18"/>
      <c r="U1506" s="18" t="s">
        <v>55</v>
      </c>
      <c r="V1506"/>
      <c r="W1506" s="18"/>
      <c r="X1506" s="18"/>
      <c r="Y1506" s="18"/>
      <c r="AB1506" s="67" t="s">
        <v>3285</v>
      </c>
      <c r="AC1506" s="68">
        <v>2</v>
      </c>
    </row>
    <row r="1507" spans="1:29" ht="12" customHeight="1">
      <c r="A1507" s="11" t="s">
        <v>5179</v>
      </c>
      <c r="B1507" s="12" t="s">
        <v>5180</v>
      </c>
      <c r="C1507" s="21" t="s">
        <v>5181</v>
      </c>
      <c r="D1507" s="13" t="s">
        <v>5182</v>
      </c>
      <c r="E1507" s="65">
        <v>361.11</v>
      </c>
      <c r="F1507" s="15">
        <f t="shared" si="76"/>
        <v>361.11</v>
      </c>
      <c r="G1507" s="16">
        <f t="shared" si="77"/>
        <v>14.739183673469388</v>
      </c>
      <c r="H1507" s="17">
        <f t="shared" si="75"/>
        <v>14.739183673469388</v>
      </c>
      <c r="I1507" s="18" t="s">
        <v>60</v>
      </c>
      <c r="J1507" s="18" t="s">
        <v>3969</v>
      </c>
      <c r="K1507" s="18" t="s">
        <v>68</v>
      </c>
      <c r="L1507" s="18" t="s">
        <v>16524</v>
      </c>
      <c r="M1507" s="18" t="s">
        <v>5173</v>
      </c>
      <c r="N1507" s="19">
        <v>0.25</v>
      </c>
      <c r="O1507" s="19">
        <v>0.31</v>
      </c>
      <c r="P1507" s="18" t="s">
        <v>52</v>
      </c>
      <c r="Q1507" s="18">
        <v>20</v>
      </c>
      <c r="R1507" s="18"/>
      <c r="S1507" s="18"/>
      <c r="T1507" s="18"/>
      <c r="U1507" s="18" t="s">
        <v>55</v>
      </c>
      <c r="V1507"/>
      <c r="W1507" s="18"/>
      <c r="X1507" s="18"/>
      <c r="Y1507" s="18"/>
      <c r="AB1507" s="67" t="s">
        <v>3285</v>
      </c>
      <c r="AC1507" s="68">
        <v>2</v>
      </c>
    </row>
    <row r="1508" spans="1:29" ht="12" customHeight="1">
      <c r="A1508" s="11" t="s">
        <v>5183</v>
      </c>
      <c r="B1508" s="12" t="s">
        <v>5184</v>
      </c>
      <c r="C1508" s="21" t="s">
        <v>5185</v>
      </c>
      <c r="D1508" s="13" t="s">
        <v>5186</v>
      </c>
      <c r="E1508" s="65">
        <v>625</v>
      </c>
      <c r="F1508" s="15">
        <f t="shared" si="76"/>
        <v>625</v>
      </c>
      <c r="G1508" s="16">
        <f t="shared" si="77"/>
        <v>25.510204081632654</v>
      </c>
      <c r="H1508" s="17">
        <f t="shared" si="75"/>
        <v>25.510204081632654</v>
      </c>
      <c r="I1508" s="18" t="s">
        <v>60</v>
      </c>
      <c r="J1508" s="18" t="s">
        <v>3969</v>
      </c>
      <c r="K1508" s="18" t="s">
        <v>68</v>
      </c>
      <c r="L1508" s="18" t="s">
        <v>16524</v>
      </c>
      <c r="M1508" s="18" t="s">
        <v>5178</v>
      </c>
      <c r="N1508" s="19">
        <v>0.28999999999999998</v>
      </c>
      <c r="O1508" s="19">
        <v>0.36</v>
      </c>
      <c r="P1508" s="18" t="s">
        <v>52</v>
      </c>
      <c r="Q1508" s="18">
        <v>20</v>
      </c>
      <c r="R1508" s="18"/>
      <c r="S1508" s="18"/>
      <c r="T1508" s="18"/>
      <c r="U1508" s="18" t="s">
        <v>55</v>
      </c>
      <c r="V1508"/>
      <c r="W1508" s="18"/>
      <c r="X1508" s="18"/>
      <c r="Y1508" s="18"/>
      <c r="AB1508" s="67" t="s">
        <v>3285</v>
      </c>
      <c r="AC1508" s="68">
        <v>2</v>
      </c>
    </row>
    <row r="1509" spans="1:29" ht="12" customHeight="1">
      <c r="A1509" s="11" t="s">
        <v>5187</v>
      </c>
      <c r="B1509" s="12" t="s">
        <v>5188</v>
      </c>
      <c r="C1509" s="21" t="s">
        <v>5189</v>
      </c>
      <c r="D1509" s="13" t="s">
        <v>5190</v>
      </c>
      <c r="E1509" s="65">
        <v>500</v>
      </c>
      <c r="F1509" s="15">
        <f t="shared" si="76"/>
        <v>500</v>
      </c>
      <c r="G1509" s="16">
        <f t="shared" si="77"/>
        <v>20.408163265306122</v>
      </c>
      <c r="H1509" s="17">
        <f t="shared" si="75"/>
        <v>20.408163265306122</v>
      </c>
      <c r="I1509" s="18" t="s">
        <v>60</v>
      </c>
      <c r="J1509" s="18" t="s">
        <v>3969</v>
      </c>
      <c r="K1509" s="18" t="s">
        <v>68</v>
      </c>
      <c r="L1509" s="18" t="s">
        <v>16524</v>
      </c>
      <c r="M1509" s="18" t="s">
        <v>5191</v>
      </c>
      <c r="N1509" s="19">
        <v>0.32</v>
      </c>
      <c r="O1509" s="19">
        <v>0.48</v>
      </c>
      <c r="P1509" s="18" t="s">
        <v>52</v>
      </c>
      <c r="Q1509" s="18">
        <v>10</v>
      </c>
      <c r="R1509" s="18"/>
      <c r="S1509" s="18"/>
      <c r="T1509" s="18"/>
      <c r="U1509" s="18" t="s">
        <v>55</v>
      </c>
      <c r="V1509"/>
      <c r="W1509" s="18"/>
      <c r="X1509" s="18"/>
      <c r="Y1509" s="18"/>
      <c r="AB1509" s="67" t="s">
        <v>3285</v>
      </c>
      <c r="AC1509" s="68">
        <v>2</v>
      </c>
    </row>
    <row r="1510" spans="1:29" ht="12" customHeight="1">
      <c r="A1510" s="11" t="s">
        <v>5192</v>
      </c>
      <c r="B1510" s="12" t="s">
        <v>5193</v>
      </c>
      <c r="C1510" s="21" t="s">
        <v>5194</v>
      </c>
      <c r="D1510" s="13" t="s">
        <v>5195</v>
      </c>
      <c r="E1510" s="65">
        <v>791.67</v>
      </c>
      <c r="F1510" s="15">
        <f t="shared" si="76"/>
        <v>791.67</v>
      </c>
      <c r="G1510" s="16">
        <f t="shared" si="77"/>
        <v>32.313061224489793</v>
      </c>
      <c r="H1510" s="17">
        <f t="shared" si="75"/>
        <v>32.313061224489793</v>
      </c>
      <c r="I1510" s="18" t="s">
        <v>60</v>
      </c>
      <c r="J1510" s="18" t="s">
        <v>3969</v>
      </c>
      <c r="K1510" s="18" t="s">
        <v>68</v>
      </c>
      <c r="L1510" s="18" t="s">
        <v>16524</v>
      </c>
      <c r="M1510" s="18" t="s">
        <v>5196</v>
      </c>
      <c r="N1510" s="19">
        <v>0.43</v>
      </c>
      <c r="O1510" s="19">
        <v>0.54</v>
      </c>
      <c r="P1510" s="18" t="s">
        <v>52</v>
      </c>
      <c r="Q1510" s="18">
        <v>10</v>
      </c>
      <c r="R1510" s="18"/>
      <c r="S1510" s="18"/>
      <c r="T1510" s="18"/>
      <c r="U1510" s="18" t="s">
        <v>55</v>
      </c>
      <c r="V1510"/>
      <c r="W1510" s="18"/>
      <c r="X1510" s="18"/>
      <c r="Y1510" s="18"/>
      <c r="AB1510" s="67" t="s">
        <v>3285</v>
      </c>
      <c r="AC1510" s="68">
        <v>2</v>
      </c>
    </row>
    <row r="1511" spans="1:29" ht="12" customHeight="1">
      <c r="A1511" s="11" t="s">
        <v>5197</v>
      </c>
      <c r="B1511" s="12" t="s">
        <v>5198</v>
      </c>
      <c r="C1511" s="21" t="s">
        <v>5199</v>
      </c>
      <c r="D1511" s="13" t="s">
        <v>5200</v>
      </c>
      <c r="E1511" s="65">
        <v>500</v>
      </c>
      <c r="F1511" s="15">
        <f t="shared" si="76"/>
        <v>500</v>
      </c>
      <c r="G1511" s="16">
        <f t="shared" si="77"/>
        <v>20.408163265306122</v>
      </c>
      <c r="H1511" s="17">
        <f t="shared" si="75"/>
        <v>20.408163265306122</v>
      </c>
      <c r="I1511" s="18" t="s">
        <v>60</v>
      </c>
      <c r="J1511" s="18" t="s">
        <v>3969</v>
      </c>
      <c r="K1511" s="18" t="s">
        <v>68</v>
      </c>
      <c r="L1511" s="18" t="s">
        <v>16524</v>
      </c>
      <c r="M1511" s="18" t="s">
        <v>5191</v>
      </c>
      <c r="N1511" s="19">
        <v>0.32</v>
      </c>
      <c r="O1511" s="19">
        <v>0.48</v>
      </c>
      <c r="P1511" s="18" t="s">
        <v>52</v>
      </c>
      <c r="Q1511" s="18">
        <v>10</v>
      </c>
      <c r="R1511" s="18"/>
      <c r="S1511" s="18"/>
      <c r="T1511" s="18"/>
      <c r="U1511" s="18" t="s">
        <v>55</v>
      </c>
      <c r="V1511"/>
      <c r="W1511" s="18"/>
      <c r="X1511" s="18"/>
      <c r="Y1511" s="18"/>
      <c r="AB1511" s="67" t="s">
        <v>3285</v>
      </c>
      <c r="AC1511" s="68">
        <v>2</v>
      </c>
    </row>
    <row r="1512" spans="1:29" ht="12" customHeight="1">
      <c r="A1512" s="11" t="s">
        <v>5201</v>
      </c>
      <c r="B1512" s="12" t="s">
        <v>5202</v>
      </c>
      <c r="C1512" s="21" t="s">
        <v>5203</v>
      </c>
      <c r="D1512" s="13" t="s">
        <v>5204</v>
      </c>
      <c r="E1512" s="65">
        <v>791.67</v>
      </c>
      <c r="F1512" s="15">
        <f t="shared" si="76"/>
        <v>791.67</v>
      </c>
      <c r="G1512" s="16">
        <f t="shared" si="77"/>
        <v>32.313061224489793</v>
      </c>
      <c r="H1512" s="17">
        <f t="shared" si="75"/>
        <v>32.313061224489793</v>
      </c>
      <c r="I1512" s="18" t="s">
        <v>60</v>
      </c>
      <c r="J1512" s="18" t="s">
        <v>3969</v>
      </c>
      <c r="K1512" s="18" t="s">
        <v>68</v>
      </c>
      <c r="L1512" s="18" t="s">
        <v>16524</v>
      </c>
      <c r="M1512" s="18" t="s">
        <v>5196</v>
      </c>
      <c r="N1512" s="19">
        <v>0.43</v>
      </c>
      <c r="O1512" s="19">
        <v>0.54</v>
      </c>
      <c r="P1512" s="18" t="s">
        <v>52</v>
      </c>
      <c r="Q1512" s="18">
        <v>10</v>
      </c>
      <c r="R1512" s="18"/>
      <c r="S1512" s="18"/>
      <c r="T1512" s="18"/>
      <c r="U1512" s="18" t="s">
        <v>55</v>
      </c>
      <c r="V1512"/>
      <c r="W1512" s="18"/>
      <c r="X1512" s="18"/>
      <c r="Y1512" s="18"/>
      <c r="AB1512" s="67" t="s">
        <v>3285</v>
      </c>
      <c r="AC1512" s="68">
        <v>2</v>
      </c>
    </row>
    <row r="1513" spans="1:29" ht="12" customHeight="1">
      <c r="A1513" s="11" t="s">
        <v>5205</v>
      </c>
      <c r="B1513" s="12" t="s">
        <v>5206</v>
      </c>
      <c r="C1513" s="21" t="s">
        <v>5207</v>
      </c>
      <c r="D1513" s="13" t="s">
        <v>5208</v>
      </c>
      <c r="E1513" s="65">
        <v>659.72</v>
      </c>
      <c r="F1513" s="15">
        <f t="shared" si="76"/>
        <v>659.72</v>
      </c>
      <c r="G1513" s="16">
        <f t="shared" si="77"/>
        <v>26.927346938775511</v>
      </c>
      <c r="H1513" s="17">
        <f t="shared" si="75"/>
        <v>26.927346938775511</v>
      </c>
      <c r="I1513" s="18" t="s">
        <v>60</v>
      </c>
      <c r="J1513" s="18" t="s">
        <v>3969</v>
      </c>
      <c r="K1513" s="18" t="s">
        <v>68</v>
      </c>
      <c r="L1513" s="18" t="s">
        <v>16524</v>
      </c>
      <c r="M1513" s="18" t="s">
        <v>5209</v>
      </c>
      <c r="N1513" s="19">
        <v>0.51</v>
      </c>
      <c r="O1513" s="19">
        <v>0.64</v>
      </c>
      <c r="P1513" s="18" t="s">
        <v>52</v>
      </c>
      <c r="Q1513" s="18">
        <v>10</v>
      </c>
      <c r="R1513" s="18"/>
      <c r="S1513" s="18"/>
      <c r="T1513" s="18"/>
      <c r="U1513" s="18" t="s">
        <v>55</v>
      </c>
      <c r="V1513"/>
      <c r="W1513" s="18"/>
      <c r="X1513" s="18"/>
      <c r="Y1513" s="18"/>
      <c r="AB1513" s="67" t="s">
        <v>3285</v>
      </c>
      <c r="AC1513" s="68">
        <v>2</v>
      </c>
    </row>
    <row r="1514" spans="1:29" ht="12" customHeight="1">
      <c r="A1514" s="11" t="s">
        <v>5210</v>
      </c>
      <c r="B1514" s="12" t="s">
        <v>5211</v>
      </c>
      <c r="C1514" s="21" t="s">
        <v>5212</v>
      </c>
      <c r="D1514" s="13" t="s">
        <v>5213</v>
      </c>
      <c r="E1514" s="65">
        <v>916.67</v>
      </c>
      <c r="F1514" s="15">
        <f t="shared" si="76"/>
        <v>916.67</v>
      </c>
      <c r="G1514" s="16">
        <f t="shared" si="77"/>
        <v>37.415102040816322</v>
      </c>
      <c r="H1514" s="17">
        <f t="shared" si="75"/>
        <v>37.415102040816322</v>
      </c>
      <c r="I1514" s="18" t="s">
        <v>60</v>
      </c>
      <c r="J1514" s="18" t="s">
        <v>3969</v>
      </c>
      <c r="K1514" s="18" t="s">
        <v>68</v>
      </c>
      <c r="L1514" s="18" t="s">
        <v>16524</v>
      </c>
      <c r="M1514" s="18" t="s">
        <v>5214</v>
      </c>
      <c r="N1514" s="19">
        <v>0.56000000000000005</v>
      </c>
      <c r="O1514" s="19">
        <v>0.71</v>
      </c>
      <c r="P1514" s="18" t="s">
        <v>52</v>
      </c>
      <c r="Q1514" s="18">
        <v>10</v>
      </c>
      <c r="R1514" s="18"/>
      <c r="S1514" s="18"/>
      <c r="T1514" s="18"/>
      <c r="U1514" s="18" t="s">
        <v>55</v>
      </c>
      <c r="V1514"/>
      <c r="W1514" s="18"/>
      <c r="X1514" s="18"/>
      <c r="Y1514" s="18"/>
      <c r="AB1514" s="67" t="s">
        <v>3285</v>
      </c>
      <c r="AC1514" s="68">
        <v>2</v>
      </c>
    </row>
    <row r="1515" spans="1:29" ht="12" customHeight="1">
      <c r="A1515" s="11" t="s">
        <v>5215</v>
      </c>
      <c r="B1515" s="12" t="s">
        <v>5216</v>
      </c>
      <c r="C1515" s="21" t="s">
        <v>5217</v>
      </c>
      <c r="D1515" s="13" t="s">
        <v>5218</v>
      </c>
      <c r="E1515" s="65">
        <v>659.72</v>
      </c>
      <c r="F1515" s="15">
        <f t="shared" si="76"/>
        <v>659.72</v>
      </c>
      <c r="G1515" s="16">
        <f t="shared" si="77"/>
        <v>26.927346938775511</v>
      </c>
      <c r="H1515" s="17">
        <f t="shared" si="75"/>
        <v>26.927346938775511</v>
      </c>
      <c r="I1515" s="18" t="s">
        <v>60</v>
      </c>
      <c r="J1515" s="18" t="s">
        <v>3969</v>
      </c>
      <c r="K1515" s="18" t="s">
        <v>68</v>
      </c>
      <c r="L1515" s="18" t="s">
        <v>16524</v>
      </c>
      <c r="M1515" s="18" t="s">
        <v>5209</v>
      </c>
      <c r="N1515" s="19">
        <v>0.51</v>
      </c>
      <c r="O1515" s="19">
        <v>0.64</v>
      </c>
      <c r="P1515" s="18" t="s">
        <v>52</v>
      </c>
      <c r="Q1515" s="18">
        <v>10</v>
      </c>
      <c r="R1515" s="18"/>
      <c r="S1515" s="18"/>
      <c r="T1515" s="18"/>
      <c r="U1515" s="18" t="s">
        <v>55</v>
      </c>
      <c r="V1515"/>
      <c r="W1515" s="18"/>
      <c r="X1515" s="18"/>
      <c r="Y1515" s="18"/>
      <c r="AB1515" s="67" t="s">
        <v>3285</v>
      </c>
      <c r="AC1515" s="68">
        <v>2</v>
      </c>
    </row>
    <row r="1516" spans="1:29" ht="12" customHeight="1">
      <c r="A1516" s="11" t="s">
        <v>5219</v>
      </c>
      <c r="B1516" s="12" t="s">
        <v>5220</v>
      </c>
      <c r="C1516" s="21" t="s">
        <v>5221</v>
      </c>
      <c r="D1516" s="13" t="s">
        <v>5222</v>
      </c>
      <c r="E1516" s="65">
        <v>916.67</v>
      </c>
      <c r="F1516" s="15">
        <f t="shared" si="76"/>
        <v>916.67</v>
      </c>
      <c r="G1516" s="16">
        <f t="shared" si="77"/>
        <v>37.415102040816322</v>
      </c>
      <c r="H1516" s="17">
        <f t="shared" si="75"/>
        <v>37.415102040816322</v>
      </c>
      <c r="I1516" s="18" t="s">
        <v>60</v>
      </c>
      <c r="J1516" s="18" t="s">
        <v>3969</v>
      </c>
      <c r="K1516" s="18" t="s">
        <v>68</v>
      </c>
      <c r="L1516" s="18" t="s">
        <v>16524</v>
      </c>
      <c r="M1516" s="18" t="s">
        <v>5214</v>
      </c>
      <c r="N1516" s="19">
        <v>0.56000000000000005</v>
      </c>
      <c r="O1516" s="19">
        <v>0.71</v>
      </c>
      <c r="P1516" s="18" t="s">
        <v>52</v>
      </c>
      <c r="Q1516" s="18">
        <v>10</v>
      </c>
      <c r="R1516" s="18"/>
      <c r="S1516" s="18"/>
      <c r="T1516" s="18"/>
      <c r="U1516" s="18" t="s">
        <v>55</v>
      </c>
      <c r="V1516"/>
      <c r="W1516" s="18"/>
      <c r="X1516" s="18"/>
      <c r="Y1516" s="18"/>
      <c r="AB1516" s="67" t="s">
        <v>3285</v>
      </c>
      <c r="AC1516" s="68">
        <v>2</v>
      </c>
    </row>
    <row r="1517" spans="1:29" ht="12" customHeight="1">
      <c r="A1517" s="11" t="s">
        <v>5223</v>
      </c>
      <c r="B1517" s="12" t="s">
        <v>5224</v>
      </c>
      <c r="C1517" s="27" t="s">
        <v>5225</v>
      </c>
      <c r="D1517" s="27" t="s">
        <v>5226</v>
      </c>
      <c r="E1517" s="65">
        <v>5239.2299999999996</v>
      </c>
      <c r="F1517" s="15">
        <f t="shared" si="76"/>
        <v>5239.2299999999996</v>
      </c>
      <c r="G1517" s="16">
        <f t="shared" si="77"/>
        <v>213.84612244897957</v>
      </c>
      <c r="H1517" s="17">
        <f t="shared" ref="H1517:H1580" si="78">G1517*(1-$E$1)</f>
        <v>213.84612244897957</v>
      </c>
      <c r="I1517" s="19" t="s">
        <v>60</v>
      </c>
      <c r="J1517" s="18" t="s">
        <v>3969</v>
      </c>
      <c r="K1517" s="18" t="s">
        <v>68</v>
      </c>
      <c r="L1517" s="18" t="s">
        <v>16524</v>
      </c>
      <c r="M1517" s="22"/>
      <c r="N1517" s="18">
        <v>2.2160000000000002</v>
      </c>
      <c r="O1517" s="18">
        <v>2.6070000000000002</v>
      </c>
      <c r="P1517" s="18" t="s">
        <v>52</v>
      </c>
      <c r="Q1517" s="18"/>
      <c r="R1517" s="18"/>
      <c r="S1517" s="18"/>
      <c r="T1517" s="18"/>
      <c r="U1517" s="18"/>
      <c r="W1517" s="18"/>
      <c r="Y1517" s="18"/>
      <c r="AB1517" s="67" t="s">
        <v>3289</v>
      </c>
      <c r="AC1517" s="68">
        <v>7</v>
      </c>
    </row>
    <row r="1518" spans="1:29" ht="12" customHeight="1">
      <c r="A1518" s="11" t="s">
        <v>5227</v>
      </c>
      <c r="B1518" s="12" t="s">
        <v>5228</v>
      </c>
      <c r="C1518" s="27" t="s">
        <v>5229</v>
      </c>
      <c r="D1518" s="27" t="s">
        <v>5230</v>
      </c>
      <c r="E1518" s="65">
        <v>7840.52</v>
      </c>
      <c r="F1518" s="15">
        <f t="shared" si="76"/>
        <v>7840.52</v>
      </c>
      <c r="G1518" s="16">
        <f t="shared" si="77"/>
        <v>320.02122448979594</v>
      </c>
      <c r="H1518" s="17">
        <f t="shared" si="78"/>
        <v>320.02122448979594</v>
      </c>
      <c r="I1518" s="19" t="s">
        <v>60</v>
      </c>
      <c r="J1518" s="18" t="s">
        <v>3969</v>
      </c>
      <c r="K1518" s="18" t="s">
        <v>68</v>
      </c>
      <c r="L1518" s="18" t="s">
        <v>16524</v>
      </c>
      <c r="M1518" s="22"/>
      <c r="N1518" s="18">
        <v>4.194</v>
      </c>
      <c r="O1518" s="18">
        <v>4.9340000000000002</v>
      </c>
      <c r="P1518" s="18" t="s">
        <v>52</v>
      </c>
      <c r="Q1518" s="18"/>
      <c r="R1518" s="18"/>
      <c r="S1518" s="18"/>
      <c r="T1518" s="18"/>
      <c r="U1518" s="18"/>
      <c r="W1518" s="18"/>
      <c r="Y1518" s="18"/>
      <c r="AB1518" s="67" t="s">
        <v>3289</v>
      </c>
      <c r="AC1518" s="68">
        <v>7</v>
      </c>
    </row>
    <row r="1519" spans="1:29" ht="12" customHeight="1">
      <c r="A1519" s="11" t="s">
        <v>5231</v>
      </c>
      <c r="B1519" s="12" t="s">
        <v>5232</v>
      </c>
      <c r="C1519" s="27" t="s">
        <v>5233</v>
      </c>
      <c r="D1519" s="27" t="s">
        <v>5234</v>
      </c>
      <c r="E1519" s="65">
        <v>8426.7199999999993</v>
      </c>
      <c r="F1519" s="15">
        <f t="shared" si="76"/>
        <v>8426.7199999999993</v>
      </c>
      <c r="G1519" s="16">
        <f t="shared" si="77"/>
        <v>343.94775510204079</v>
      </c>
      <c r="H1519" s="17">
        <f t="shared" si="78"/>
        <v>343.94775510204079</v>
      </c>
      <c r="I1519" s="19" t="s">
        <v>60</v>
      </c>
      <c r="J1519" s="18" t="s">
        <v>3969</v>
      </c>
      <c r="K1519" s="18" t="s">
        <v>68</v>
      </c>
      <c r="L1519" s="18" t="s">
        <v>16524</v>
      </c>
      <c r="M1519" s="22"/>
      <c r="N1519" s="18">
        <v>4.194</v>
      </c>
      <c r="O1519" s="18">
        <v>4.9340000000000002</v>
      </c>
      <c r="P1519" s="18" t="s">
        <v>52</v>
      </c>
      <c r="Q1519" s="18"/>
      <c r="R1519" s="18"/>
      <c r="S1519" s="18"/>
      <c r="T1519" s="18"/>
      <c r="U1519" s="18"/>
      <c r="W1519" s="18"/>
      <c r="Y1519" s="18"/>
      <c r="AB1519" s="67" t="s">
        <v>3289</v>
      </c>
      <c r="AC1519" s="68">
        <v>7</v>
      </c>
    </row>
    <row r="1520" spans="1:29" ht="12" customHeight="1">
      <c r="A1520" s="11" t="s">
        <v>5235</v>
      </c>
      <c r="B1520" s="12" t="s">
        <v>5236</v>
      </c>
      <c r="C1520" s="27" t="s">
        <v>5237</v>
      </c>
      <c r="D1520" s="27" t="s">
        <v>5238</v>
      </c>
      <c r="E1520" s="65">
        <v>9892.24</v>
      </c>
      <c r="F1520" s="15">
        <f t="shared" si="76"/>
        <v>9892.24</v>
      </c>
      <c r="G1520" s="16">
        <f t="shared" si="77"/>
        <v>403.76489795918366</v>
      </c>
      <c r="H1520" s="17">
        <f t="shared" si="78"/>
        <v>403.76489795918366</v>
      </c>
      <c r="I1520" s="19" t="s">
        <v>60</v>
      </c>
      <c r="J1520" s="18" t="s">
        <v>3969</v>
      </c>
      <c r="K1520" s="18" t="s">
        <v>68</v>
      </c>
      <c r="L1520" s="18" t="s">
        <v>16524</v>
      </c>
      <c r="M1520" s="22"/>
      <c r="N1520" s="18">
        <v>6.76</v>
      </c>
      <c r="O1520" s="18">
        <v>7.96</v>
      </c>
      <c r="P1520" s="18" t="s">
        <v>52</v>
      </c>
      <c r="Q1520" s="18"/>
      <c r="R1520" s="18"/>
      <c r="S1520" s="18"/>
      <c r="T1520" s="18"/>
      <c r="U1520" s="18"/>
      <c r="W1520" s="18"/>
      <c r="Y1520" s="18"/>
      <c r="AB1520" s="67" t="s">
        <v>3289</v>
      </c>
      <c r="AC1520" s="68">
        <v>7</v>
      </c>
    </row>
    <row r="1521" spans="1:29" ht="12" customHeight="1">
      <c r="A1521" s="11" t="s">
        <v>5239</v>
      </c>
      <c r="B1521" s="12" t="s">
        <v>5240</v>
      </c>
      <c r="C1521" s="27" t="s">
        <v>5241</v>
      </c>
      <c r="D1521" s="27" t="s">
        <v>5242</v>
      </c>
      <c r="E1521" s="65">
        <v>10991.38</v>
      </c>
      <c r="F1521" s="15">
        <f t="shared" si="76"/>
        <v>10991.38</v>
      </c>
      <c r="G1521" s="16">
        <f t="shared" si="77"/>
        <v>448.62775510204079</v>
      </c>
      <c r="H1521" s="17">
        <f t="shared" si="78"/>
        <v>448.62775510204079</v>
      </c>
      <c r="I1521" s="19" t="s">
        <v>60</v>
      </c>
      <c r="J1521" s="18" t="s">
        <v>3969</v>
      </c>
      <c r="K1521" s="18" t="s">
        <v>68</v>
      </c>
      <c r="L1521" s="18" t="s">
        <v>16524</v>
      </c>
      <c r="M1521" s="22"/>
      <c r="N1521" s="18">
        <v>6.76</v>
      </c>
      <c r="O1521" s="18">
        <v>7.96</v>
      </c>
      <c r="P1521" s="18" t="s">
        <v>52</v>
      </c>
      <c r="Q1521" s="18"/>
      <c r="R1521" s="18"/>
      <c r="S1521" s="18"/>
      <c r="T1521" s="18"/>
      <c r="U1521" s="18"/>
      <c r="W1521" s="18"/>
      <c r="Y1521" s="18"/>
      <c r="AB1521" s="67" t="s">
        <v>3289</v>
      </c>
      <c r="AC1521" s="68">
        <v>7</v>
      </c>
    </row>
    <row r="1522" spans="1:29" ht="12" customHeight="1">
      <c r="A1522" s="11" t="s">
        <v>5243</v>
      </c>
      <c r="B1522" s="12" t="s">
        <v>5244</v>
      </c>
      <c r="C1522" s="27" t="s">
        <v>5245</v>
      </c>
      <c r="D1522" s="27" t="s">
        <v>5246</v>
      </c>
      <c r="E1522" s="65">
        <v>223.13</v>
      </c>
      <c r="F1522" s="15">
        <f t="shared" si="76"/>
        <v>223.13</v>
      </c>
      <c r="G1522" s="16">
        <f t="shared" si="77"/>
        <v>9.1073469387755104</v>
      </c>
      <c r="H1522" s="17">
        <f t="shared" si="78"/>
        <v>9.1073469387755104</v>
      </c>
      <c r="I1522" s="19" t="s">
        <v>60</v>
      </c>
      <c r="J1522" s="18" t="s">
        <v>3969</v>
      </c>
      <c r="K1522" s="18" t="s">
        <v>68</v>
      </c>
      <c r="L1522" s="18" t="s">
        <v>16524</v>
      </c>
      <c r="M1522" s="22"/>
      <c r="N1522" s="18">
        <v>0.21199999999999999</v>
      </c>
      <c r="O1522" s="18">
        <v>0.246</v>
      </c>
      <c r="P1522" s="18" t="s">
        <v>52</v>
      </c>
      <c r="Q1522" s="18">
        <v>40</v>
      </c>
      <c r="R1522" s="18"/>
      <c r="S1522" s="18"/>
      <c r="T1522" s="18"/>
      <c r="U1522" s="18" t="s">
        <v>55</v>
      </c>
      <c r="W1522" s="18"/>
      <c r="Y1522" s="18"/>
      <c r="AB1522" s="67" t="s">
        <v>3285</v>
      </c>
      <c r="AC1522" s="68">
        <v>2</v>
      </c>
    </row>
    <row r="1523" spans="1:29" ht="12" customHeight="1">
      <c r="A1523" s="11" t="s">
        <v>5247</v>
      </c>
      <c r="B1523" s="12" t="s">
        <v>5248</v>
      </c>
      <c r="C1523" s="27" t="s">
        <v>5249</v>
      </c>
      <c r="D1523" s="27" t="s">
        <v>5250</v>
      </c>
      <c r="E1523" s="65">
        <v>282.63</v>
      </c>
      <c r="F1523" s="15">
        <f t="shared" si="76"/>
        <v>282.63</v>
      </c>
      <c r="G1523" s="16">
        <f t="shared" si="77"/>
        <v>11.535918367346939</v>
      </c>
      <c r="H1523" s="17">
        <f t="shared" si="78"/>
        <v>11.535918367346939</v>
      </c>
      <c r="I1523" s="19" t="s">
        <v>60</v>
      </c>
      <c r="J1523" s="18" t="s">
        <v>3969</v>
      </c>
      <c r="K1523" s="18" t="s">
        <v>68</v>
      </c>
      <c r="L1523" s="18" t="s">
        <v>16524</v>
      </c>
      <c r="M1523" s="22"/>
      <c r="N1523" s="18">
        <v>0.29099999999999998</v>
      </c>
      <c r="O1523" s="18">
        <v>0.34499999999999997</v>
      </c>
      <c r="P1523" s="18" t="s">
        <v>52</v>
      </c>
      <c r="Q1523" s="18">
        <v>40</v>
      </c>
      <c r="R1523" s="18"/>
      <c r="S1523" s="18"/>
      <c r="T1523" s="18"/>
      <c r="U1523" s="18" t="s">
        <v>55</v>
      </c>
      <c r="W1523" s="18"/>
      <c r="Y1523" s="18"/>
      <c r="AB1523" s="67" t="s">
        <v>3285</v>
      </c>
      <c r="AC1523" s="68">
        <v>2</v>
      </c>
    </row>
    <row r="1524" spans="1:29" ht="12" customHeight="1">
      <c r="A1524" s="11" t="s">
        <v>5251</v>
      </c>
      <c r="B1524" s="12" t="s">
        <v>5252</v>
      </c>
      <c r="C1524" s="27" t="s">
        <v>5253</v>
      </c>
      <c r="D1524" s="27" t="s">
        <v>5254</v>
      </c>
      <c r="E1524" s="65">
        <v>350.62</v>
      </c>
      <c r="F1524" s="15">
        <f t="shared" si="76"/>
        <v>350.62</v>
      </c>
      <c r="G1524" s="16">
        <f t="shared" si="77"/>
        <v>14.311020408163266</v>
      </c>
      <c r="H1524" s="17">
        <f t="shared" si="78"/>
        <v>14.311020408163266</v>
      </c>
      <c r="I1524" s="19" t="s">
        <v>60</v>
      </c>
      <c r="J1524" s="18" t="s">
        <v>3969</v>
      </c>
      <c r="K1524" s="18" t="s">
        <v>68</v>
      </c>
      <c r="L1524" s="18" t="s">
        <v>16524</v>
      </c>
      <c r="M1524" s="22"/>
      <c r="N1524" s="18">
        <v>0.35</v>
      </c>
      <c r="O1524" s="18">
        <v>0.41399999999999998</v>
      </c>
      <c r="P1524" s="18" t="s">
        <v>52</v>
      </c>
      <c r="Q1524" s="18">
        <v>20</v>
      </c>
      <c r="R1524" s="18"/>
      <c r="S1524" s="18"/>
      <c r="T1524" s="18"/>
      <c r="U1524" s="18" t="s">
        <v>55</v>
      </c>
      <c r="W1524" s="18"/>
      <c r="Y1524" s="18"/>
      <c r="AB1524" s="67" t="s">
        <v>3285</v>
      </c>
      <c r="AC1524" s="68">
        <v>2</v>
      </c>
    </row>
    <row r="1525" spans="1:29" ht="12" customHeight="1">
      <c r="A1525" s="11" t="s">
        <v>5255</v>
      </c>
      <c r="B1525" s="12" t="s">
        <v>5256</v>
      </c>
      <c r="C1525" s="27" t="s">
        <v>5257</v>
      </c>
      <c r="D1525" s="27" t="s">
        <v>5258</v>
      </c>
      <c r="E1525" s="65">
        <v>485.21</v>
      </c>
      <c r="F1525" s="15">
        <f t="shared" si="76"/>
        <v>485.21</v>
      </c>
      <c r="G1525" s="16">
        <f t="shared" si="77"/>
        <v>19.804489795918368</v>
      </c>
      <c r="H1525" s="17">
        <f t="shared" si="78"/>
        <v>19.804489795918368</v>
      </c>
      <c r="I1525" s="19" t="s">
        <v>60</v>
      </c>
      <c r="J1525" s="18" t="s">
        <v>3969</v>
      </c>
      <c r="K1525" s="18" t="s">
        <v>68</v>
      </c>
      <c r="L1525" s="18" t="s">
        <v>16524</v>
      </c>
      <c r="M1525" s="22"/>
      <c r="N1525" s="18">
        <v>0.45500000000000002</v>
      </c>
      <c r="O1525" s="18">
        <v>0.52200000000000002</v>
      </c>
      <c r="P1525" s="18" t="s">
        <v>52</v>
      </c>
      <c r="Q1525" s="18">
        <v>20</v>
      </c>
      <c r="R1525" s="18"/>
      <c r="S1525" s="18"/>
      <c r="T1525" s="18"/>
      <c r="U1525" s="18" t="s">
        <v>55</v>
      </c>
      <c r="W1525" s="18"/>
      <c r="Y1525" s="18"/>
      <c r="AB1525" s="67" t="s">
        <v>3285</v>
      </c>
      <c r="AC1525" s="68">
        <v>2</v>
      </c>
    </row>
    <row r="1526" spans="1:29" ht="12" customHeight="1">
      <c r="A1526" s="11" t="s">
        <v>5259</v>
      </c>
      <c r="B1526" s="12" t="s">
        <v>5260</v>
      </c>
      <c r="C1526" s="27" t="s">
        <v>5261</v>
      </c>
      <c r="D1526" s="27" t="s">
        <v>5262</v>
      </c>
      <c r="E1526" s="65">
        <v>821.67</v>
      </c>
      <c r="F1526" s="15">
        <f t="shared" si="76"/>
        <v>821.67</v>
      </c>
      <c r="G1526" s="16">
        <f t="shared" si="77"/>
        <v>33.537551020408159</v>
      </c>
      <c r="H1526" s="17">
        <f t="shared" si="78"/>
        <v>33.537551020408159</v>
      </c>
      <c r="I1526" s="19" t="s">
        <v>60</v>
      </c>
      <c r="J1526" s="18" t="s">
        <v>3969</v>
      </c>
      <c r="K1526" s="18" t="s">
        <v>68</v>
      </c>
      <c r="L1526" s="18" t="s">
        <v>16524</v>
      </c>
      <c r="M1526" s="22"/>
      <c r="N1526" s="18">
        <v>0.82</v>
      </c>
      <c r="O1526" s="18">
        <v>0.94199999999999995</v>
      </c>
      <c r="P1526" s="18" t="s">
        <v>52</v>
      </c>
      <c r="Q1526" s="18">
        <v>10</v>
      </c>
      <c r="R1526" s="18"/>
      <c r="S1526" s="18"/>
      <c r="T1526" s="18"/>
      <c r="U1526" s="18" t="s">
        <v>55</v>
      </c>
      <c r="W1526" s="18"/>
      <c r="Y1526" s="18"/>
      <c r="AB1526" s="67" t="s">
        <v>3285</v>
      </c>
      <c r="AC1526" s="68">
        <v>2</v>
      </c>
    </row>
    <row r="1527" spans="1:29" ht="12" customHeight="1">
      <c r="A1527" s="11" t="s">
        <v>5263</v>
      </c>
      <c r="B1527" s="12" t="s">
        <v>5264</v>
      </c>
      <c r="C1527" s="27" t="s">
        <v>5265</v>
      </c>
      <c r="D1527" s="27" t="s">
        <v>5266</v>
      </c>
      <c r="E1527" s="65">
        <v>460.41</v>
      </c>
      <c r="F1527" s="15">
        <f t="shared" si="76"/>
        <v>460.41</v>
      </c>
      <c r="G1527" s="16">
        <f t="shared" si="77"/>
        <v>18.792244897959186</v>
      </c>
      <c r="H1527" s="17">
        <f t="shared" si="78"/>
        <v>18.792244897959186</v>
      </c>
      <c r="I1527" s="19" t="s">
        <v>60</v>
      </c>
      <c r="J1527" s="18" t="s">
        <v>3969</v>
      </c>
      <c r="K1527" s="18" t="s">
        <v>68</v>
      </c>
      <c r="L1527" s="18" t="s">
        <v>16524</v>
      </c>
      <c r="M1527" s="22"/>
      <c r="N1527" s="18">
        <v>0.26</v>
      </c>
      <c r="O1527" s="18">
        <v>0.31</v>
      </c>
      <c r="P1527" s="18" t="s">
        <v>52</v>
      </c>
      <c r="Q1527" s="18">
        <v>20</v>
      </c>
      <c r="R1527" s="18"/>
      <c r="S1527" s="18"/>
      <c r="T1527" s="18"/>
      <c r="U1527" s="18" t="s">
        <v>55</v>
      </c>
      <c r="W1527" s="18"/>
      <c r="Y1527" s="18"/>
      <c r="AB1527" s="67" t="s">
        <v>3285</v>
      </c>
      <c r="AC1527" s="68">
        <v>2</v>
      </c>
    </row>
    <row r="1528" spans="1:29" ht="12" customHeight="1">
      <c r="A1528" s="11" t="s">
        <v>5267</v>
      </c>
      <c r="B1528" s="12" t="s">
        <v>5268</v>
      </c>
      <c r="C1528" s="27" t="s">
        <v>5269</v>
      </c>
      <c r="D1528" s="27" t="s">
        <v>5270</v>
      </c>
      <c r="E1528" s="65">
        <v>1204.1600000000001</v>
      </c>
      <c r="F1528" s="15">
        <f t="shared" si="76"/>
        <v>1204.1600000000001</v>
      </c>
      <c r="G1528" s="16">
        <f t="shared" si="77"/>
        <v>49.149387755102047</v>
      </c>
      <c r="H1528" s="17">
        <f t="shared" si="78"/>
        <v>49.149387755102047</v>
      </c>
      <c r="I1528" s="19" t="s">
        <v>60</v>
      </c>
      <c r="J1528" s="18" t="s">
        <v>3969</v>
      </c>
      <c r="K1528" s="18" t="s">
        <v>68</v>
      </c>
      <c r="L1528" s="18" t="s">
        <v>16524</v>
      </c>
      <c r="M1528" s="22"/>
      <c r="N1528" s="18">
        <v>1.1299999999999999</v>
      </c>
      <c r="O1528" s="18">
        <v>1.21</v>
      </c>
      <c r="P1528" s="18" t="s">
        <v>52</v>
      </c>
      <c r="Q1528" s="18">
        <v>12</v>
      </c>
      <c r="R1528" s="18"/>
      <c r="S1528" s="18"/>
      <c r="T1528" s="18"/>
      <c r="U1528" s="18" t="s">
        <v>55</v>
      </c>
      <c r="W1528" s="18"/>
      <c r="Y1528" s="18"/>
      <c r="AB1528" s="67" t="s">
        <v>3285</v>
      </c>
      <c r="AC1528" s="68">
        <v>2</v>
      </c>
    </row>
    <row r="1529" spans="1:29" ht="12" customHeight="1">
      <c r="A1529" s="11" t="s">
        <v>5271</v>
      </c>
      <c r="B1529" s="12" t="s">
        <v>5272</v>
      </c>
      <c r="C1529" s="27" t="s">
        <v>5273</v>
      </c>
      <c r="D1529" s="27" t="s">
        <v>5274</v>
      </c>
      <c r="E1529" s="65">
        <v>2904.16</v>
      </c>
      <c r="F1529" s="15">
        <f t="shared" si="76"/>
        <v>2904.16</v>
      </c>
      <c r="G1529" s="16">
        <f t="shared" si="77"/>
        <v>118.53714285714285</v>
      </c>
      <c r="H1529" s="17">
        <f t="shared" si="78"/>
        <v>118.53714285714285</v>
      </c>
      <c r="I1529" s="19" t="s">
        <v>60</v>
      </c>
      <c r="J1529" s="18" t="s">
        <v>3969</v>
      </c>
      <c r="K1529" s="18" t="s">
        <v>68</v>
      </c>
      <c r="L1529" s="18" t="s">
        <v>16524</v>
      </c>
      <c r="M1529" s="22"/>
      <c r="N1529" s="18">
        <v>2.2400000000000002</v>
      </c>
      <c r="O1529" s="18">
        <v>2.35</v>
      </c>
      <c r="P1529" s="18" t="s">
        <v>52</v>
      </c>
      <c r="Q1529" s="18">
        <v>8</v>
      </c>
      <c r="R1529" s="18"/>
      <c r="S1529" s="18"/>
      <c r="T1529" s="18"/>
      <c r="U1529" s="18" t="s">
        <v>55</v>
      </c>
      <c r="W1529" s="18"/>
      <c r="Y1529" s="18"/>
      <c r="AB1529" s="67" t="s">
        <v>3285</v>
      </c>
      <c r="AC1529" s="68">
        <v>2</v>
      </c>
    </row>
    <row r="1530" spans="1:29" ht="12" customHeight="1">
      <c r="A1530" s="11" t="s">
        <v>5275</v>
      </c>
      <c r="B1530" s="12" t="s">
        <v>5276</v>
      </c>
      <c r="C1530" s="27" t="s">
        <v>5277</v>
      </c>
      <c r="D1530" s="27" t="s">
        <v>5278</v>
      </c>
      <c r="E1530" s="65">
        <v>9562.5</v>
      </c>
      <c r="F1530" s="15">
        <f t="shared" si="76"/>
        <v>9562.5</v>
      </c>
      <c r="G1530" s="16">
        <f t="shared" si="77"/>
        <v>390.30612244897958</v>
      </c>
      <c r="H1530" s="17">
        <f t="shared" si="78"/>
        <v>390.30612244897958</v>
      </c>
      <c r="I1530" s="19" t="s">
        <v>60</v>
      </c>
      <c r="J1530" s="18" t="s">
        <v>3969</v>
      </c>
      <c r="K1530" s="18" t="s">
        <v>68</v>
      </c>
      <c r="L1530" s="18" t="s">
        <v>16524</v>
      </c>
      <c r="M1530" s="22"/>
      <c r="N1530" s="18">
        <v>7</v>
      </c>
      <c r="O1530" s="18">
        <v>7.5</v>
      </c>
      <c r="P1530" s="18" t="s">
        <v>52</v>
      </c>
      <c r="Q1530" s="18"/>
      <c r="R1530" s="18"/>
      <c r="S1530" s="18"/>
      <c r="T1530" s="18"/>
      <c r="U1530" s="18"/>
      <c r="W1530" s="18"/>
      <c r="Y1530" s="18"/>
      <c r="AB1530" s="67" t="s">
        <v>3289</v>
      </c>
      <c r="AC1530" s="68">
        <v>7</v>
      </c>
    </row>
    <row r="1531" spans="1:29" ht="12" customHeight="1">
      <c r="A1531" s="11" t="s">
        <v>5279</v>
      </c>
      <c r="B1531" s="12" t="s">
        <v>5280</v>
      </c>
      <c r="C1531" s="27" t="s">
        <v>5281</v>
      </c>
      <c r="E1531" s="65">
        <v>1611.69</v>
      </c>
      <c r="F1531" s="15">
        <f t="shared" si="76"/>
        <v>1611.69</v>
      </c>
      <c r="G1531" s="16">
        <f t="shared" si="77"/>
        <v>65.783265306122445</v>
      </c>
      <c r="H1531" s="17">
        <f t="shared" si="78"/>
        <v>65.783265306122445</v>
      </c>
      <c r="I1531" s="19" t="s">
        <v>3050</v>
      </c>
      <c r="J1531" s="18" t="s">
        <v>3969</v>
      </c>
      <c r="K1531" s="18" t="s">
        <v>68</v>
      </c>
      <c r="L1531" s="18" t="s">
        <v>16524</v>
      </c>
      <c r="M1531" s="22"/>
      <c r="N1531" s="18"/>
      <c r="O1531" s="18"/>
      <c r="P1531" s="18" t="s">
        <v>52</v>
      </c>
      <c r="Q1531" s="18"/>
      <c r="R1531" s="18"/>
      <c r="S1531" s="18"/>
      <c r="T1531" s="18"/>
      <c r="U1531" s="18"/>
      <c r="W1531" s="18"/>
      <c r="Y1531" s="18"/>
      <c r="AB1531" s="67" t="s">
        <v>3285</v>
      </c>
      <c r="AC1531" s="68">
        <v>2</v>
      </c>
    </row>
    <row r="1532" spans="1:29" ht="12" customHeight="1">
      <c r="A1532" s="11" t="s">
        <v>5282</v>
      </c>
      <c r="B1532" s="12">
        <v>5905036201764</v>
      </c>
      <c r="C1532" s="21" t="s">
        <v>5283</v>
      </c>
      <c r="D1532" s="13"/>
      <c r="E1532" s="65">
        <v>141.66999999999999</v>
      </c>
      <c r="F1532" s="15">
        <f t="shared" si="76"/>
        <v>141.66999999999999</v>
      </c>
      <c r="G1532" s="16">
        <f t="shared" si="77"/>
        <v>5.7824489795918366</v>
      </c>
      <c r="H1532" s="17">
        <f t="shared" si="78"/>
        <v>5.7824489795918366</v>
      </c>
      <c r="I1532" s="19" t="s">
        <v>3050</v>
      </c>
      <c r="J1532" s="18" t="s">
        <v>3969</v>
      </c>
      <c r="K1532" s="18" t="s">
        <v>68</v>
      </c>
      <c r="L1532" s="18" t="s">
        <v>16524</v>
      </c>
      <c r="M1532" s="18"/>
      <c r="N1532" s="18">
        <v>0.18</v>
      </c>
      <c r="O1532" s="18">
        <v>0.19</v>
      </c>
      <c r="P1532" s="18" t="s">
        <v>52</v>
      </c>
      <c r="Q1532" s="18">
        <v>60</v>
      </c>
      <c r="R1532" s="18"/>
      <c r="U1532" s="18" t="s">
        <v>55</v>
      </c>
      <c r="V1532"/>
      <c r="W1532"/>
      <c r="X1532"/>
      <c r="Y1532"/>
      <c r="AB1532" s="67" t="s">
        <v>3285</v>
      </c>
      <c r="AC1532" s="68">
        <v>2</v>
      </c>
    </row>
    <row r="1533" spans="1:29" ht="12" customHeight="1">
      <c r="A1533" s="11" t="s">
        <v>5284</v>
      </c>
      <c r="B1533" s="12">
        <v>5905036201771</v>
      </c>
      <c r="C1533" s="21" t="s">
        <v>5285</v>
      </c>
      <c r="D1533" s="13"/>
      <c r="E1533" s="65">
        <v>141.66999999999999</v>
      </c>
      <c r="F1533" s="15">
        <f t="shared" si="76"/>
        <v>141.66999999999999</v>
      </c>
      <c r="G1533" s="16">
        <f t="shared" si="77"/>
        <v>5.7824489795918366</v>
      </c>
      <c r="H1533" s="17">
        <f t="shared" si="78"/>
        <v>5.7824489795918366</v>
      </c>
      <c r="I1533" s="19" t="s">
        <v>3050</v>
      </c>
      <c r="J1533" s="18" t="s">
        <v>3969</v>
      </c>
      <c r="K1533" s="18" t="s">
        <v>68</v>
      </c>
      <c r="L1533" s="18" t="s">
        <v>16524</v>
      </c>
      <c r="M1533" s="18"/>
      <c r="N1533" s="18">
        <v>0.18</v>
      </c>
      <c r="O1533" s="18">
        <v>0.19</v>
      </c>
      <c r="P1533" s="18" t="s">
        <v>52</v>
      </c>
      <c r="Q1533" s="18">
        <v>60</v>
      </c>
      <c r="R1533" s="18"/>
      <c r="U1533" s="18" t="s">
        <v>55</v>
      </c>
      <c r="V1533"/>
      <c r="W1533"/>
      <c r="X1533"/>
      <c r="Y1533"/>
      <c r="AB1533" s="67" t="s">
        <v>3285</v>
      </c>
      <c r="AC1533" s="68">
        <v>2</v>
      </c>
    </row>
    <row r="1534" spans="1:29" ht="12" customHeight="1">
      <c r="A1534" s="11" t="s">
        <v>5286</v>
      </c>
      <c r="B1534" s="12">
        <v>5905036201788</v>
      </c>
      <c r="C1534" s="21" t="s">
        <v>5287</v>
      </c>
      <c r="D1534" s="13"/>
      <c r="E1534" s="65">
        <v>141.66999999999999</v>
      </c>
      <c r="F1534" s="15">
        <f t="shared" si="76"/>
        <v>141.66999999999999</v>
      </c>
      <c r="G1534" s="16">
        <f t="shared" si="77"/>
        <v>5.7824489795918366</v>
      </c>
      <c r="H1534" s="17">
        <f t="shared" si="78"/>
        <v>5.7824489795918366</v>
      </c>
      <c r="I1534" s="19" t="s">
        <v>3050</v>
      </c>
      <c r="J1534" s="18" t="s">
        <v>3969</v>
      </c>
      <c r="K1534" s="18" t="s">
        <v>68</v>
      </c>
      <c r="L1534" s="18" t="s">
        <v>16524</v>
      </c>
      <c r="M1534" s="18"/>
      <c r="N1534" s="18">
        <v>0.18</v>
      </c>
      <c r="O1534" s="18">
        <v>0.19</v>
      </c>
      <c r="P1534" s="18" t="s">
        <v>52</v>
      </c>
      <c r="Q1534" s="18">
        <v>60</v>
      </c>
      <c r="R1534" s="18"/>
      <c r="U1534" s="18" t="s">
        <v>55</v>
      </c>
      <c r="V1534"/>
      <c r="W1534"/>
      <c r="X1534"/>
      <c r="Y1534"/>
      <c r="AB1534" s="67" t="s">
        <v>3285</v>
      </c>
      <c r="AC1534" s="68">
        <v>2</v>
      </c>
    </row>
    <row r="1535" spans="1:29" ht="12" customHeight="1">
      <c r="A1535" s="11" t="s">
        <v>5288</v>
      </c>
      <c r="B1535" s="12">
        <v>5905036201795</v>
      </c>
      <c r="C1535" s="21" t="s">
        <v>5289</v>
      </c>
      <c r="D1535" s="13"/>
      <c r="E1535" s="65">
        <v>216.67</v>
      </c>
      <c r="F1535" s="15">
        <f t="shared" si="76"/>
        <v>216.67</v>
      </c>
      <c r="G1535" s="16">
        <f t="shared" si="77"/>
        <v>8.8436734693877543</v>
      </c>
      <c r="H1535" s="17">
        <f t="shared" si="78"/>
        <v>8.8436734693877543</v>
      </c>
      <c r="I1535" s="19" t="s">
        <v>3050</v>
      </c>
      <c r="J1535" s="18" t="s">
        <v>3969</v>
      </c>
      <c r="K1535" s="18" t="s">
        <v>68</v>
      </c>
      <c r="L1535" s="18" t="s">
        <v>16524</v>
      </c>
      <c r="M1535" s="18"/>
      <c r="N1535" s="18">
        <v>0.25</v>
      </c>
      <c r="O1535" s="18">
        <v>0.26</v>
      </c>
      <c r="P1535" s="18" t="s">
        <v>52</v>
      </c>
      <c r="Q1535" s="18">
        <v>40</v>
      </c>
      <c r="R1535" s="18"/>
      <c r="U1535" s="18" t="s">
        <v>55</v>
      </c>
      <c r="V1535"/>
      <c r="W1535"/>
      <c r="X1535"/>
      <c r="Y1535"/>
      <c r="AB1535" s="67" t="s">
        <v>3285</v>
      </c>
      <c r="AC1535" s="68">
        <v>2</v>
      </c>
    </row>
    <row r="1536" spans="1:29" ht="12" customHeight="1">
      <c r="A1536" s="11" t="s">
        <v>5290</v>
      </c>
      <c r="B1536" s="12">
        <v>5905036201801</v>
      </c>
      <c r="C1536" s="21" t="s">
        <v>5291</v>
      </c>
      <c r="D1536" s="13"/>
      <c r="E1536" s="65">
        <v>216.67</v>
      </c>
      <c r="F1536" s="15">
        <f t="shared" si="76"/>
        <v>216.67</v>
      </c>
      <c r="G1536" s="16">
        <f t="shared" si="77"/>
        <v>8.8436734693877543</v>
      </c>
      <c r="H1536" s="17">
        <f t="shared" si="78"/>
        <v>8.8436734693877543</v>
      </c>
      <c r="I1536" s="19" t="s">
        <v>3050</v>
      </c>
      <c r="J1536" s="18" t="s">
        <v>3969</v>
      </c>
      <c r="K1536" s="18" t="s">
        <v>68</v>
      </c>
      <c r="L1536" s="18" t="s">
        <v>16524</v>
      </c>
      <c r="M1536" s="18"/>
      <c r="N1536" s="18">
        <v>0.25</v>
      </c>
      <c r="O1536" s="18">
        <v>0.26</v>
      </c>
      <c r="P1536" s="18" t="s">
        <v>52</v>
      </c>
      <c r="Q1536" s="18">
        <v>40</v>
      </c>
      <c r="R1536" s="18"/>
      <c r="U1536" s="18" t="s">
        <v>55</v>
      </c>
      <c r="V1536"/>
      <c r="W1536"/>
      <c r="X1536"/>
      <c r="Y1536"/>
      <c r="AB1536" s="67" t="s">
        <v>3285</v>
      </c>
      <c r="AC1536" s="68">
        <v>2</v>
      </c>
    </row>
    <row r="1537" spans="1:29" ht="12" customHeight="1">
      <c r="A1537" s="11" t="s">
        <v>5292</v>
      </c>
      <c r="B1537" s="12">
        <v>5905036201818</v>
      </c>
      <c r="C1537" s="21" t="s">
        <v>5293</v>
      </c>
      <c r="D1537" s="13"/>
      <c r="E1537" s="65">
        <v>216.67</v>
      </c>
      <c r="F1537" s="15">
        <f t="shared" si="76"/>
        <v>216.67</v>
      </c>
      <c r="G1537" s="16">
        <f t="shared" si="77"/>
        <v>8.8436734693877543</v>
      </c>
      <c r="H1537" s="17">
        <f t="shared" si="78"/>
        <v>8.8436734693877543</v>
      </c>
      <c r="I1537" s="19" t="s">
        <v>3050</v>
      </c>
      <c r="J1537" s="18" t="s">
        <v>3969</v>
      </c>
      <c r="K1537" s="18" t="s">
        <v>68</v>
      </c>
      <c r="L1537" s="18" t="s">
        <v>16524</v>
      </c>
      <c r="M1537" s="18"/>
      <c r="N1537" s="18">
        <v>0.25</v>
      </c>
      <c r="O1537" s="18">
        <v>0.26</v>
      </c>
      <c r="P1537" s="18" t="s">
        <v>52</v>
      </c>
      <c r="Q1537" s="18">
        <v>40</v>
      </c>
      <c r="R1537" s="18"/>
      <c r="U1537" s="18" t="s">
        <v>55</v>
      </c>
      <c r="V1537"/>
      <c r="W1537"/>
      <c r="X1537"/>
      <c r="Y1537"/>
      <c r="AB1537" s="67" t="s">
        <v>3285</v>
      </c>
      <c r="AC1537" s="68">
        <v>2</v>
      </c>
    </row>
    <row r="1538" spans="1:29" ht="12" customHeight="1">
      <c r="A1538" s="11" t="s">
        <v>5294</v>
      </c>
      <c r="B1538" s="12">
        <v>5905036201825</v>
      </c>
      <c r="C1538" s="21" t="s">
        <v>5295</v>
      </c>
      <c r="D1538" s="13"/>
      <c r="E1538" s="65">
        <v>323.08</v>
      </c>
      <c r="F1538" s="15">
        <f t="shared" si="76"/>
        <v>323.08</v>
      </c>
      <c r="G1538" s="16">
        <f t="shared" si="77"/>
        <v>13.186938775510203</v>
      </c>
      <c r="H1538" s="17">
        <f t="shared" si="78"/>
        <v>13.186938775510203</v>
      </c>
      <c r="I1538" s="19" t="s">
        <v>3050</v>
      </c>
      <c r="J1538" s="18" t="s">
        <v>3969</v>
      </c>
      <c r="K1538" s="18" t="s">
        <v>68</v>
      </c>
      <c r="L1538" s="18" t="s">
        <v>16524</v>
      </c>
      <c r="M1538" s="18"/>
      <c r="N1538" s="18">
        <v>0.38</v>
      </c>
      <c r="O1538" s="18">
        <v>0.4</v>
      </c>
      <c r="P1538" s="18" t="s">
        <v>52</v>
      </c>
      <c r="Q1538" s="18">
        <v>40</v>
      </c>
      <c r="R1538" s="18"/>
      <c r="U1538" s="18" t="s">
        <v>55</v>
      </c>
      <c r="V1538"/>
      <c r="W1538"/>
      <c r="X1538"/>
      <c r="Y1538"/>
      <c r="AB1538" s="67" t="s">
        <v>3285</v>
      </c>
      <c r="AC1538" s="68">
        <v>2</v>
      </c>
    </row>
    <row r="1539" spans="1:29" ht="12" customHeight="1">
      <c r="A1539" s="11" t="s">
        <v>5296</v>
      </c>
      <c r="B1539" s="12">
        <v>5905036201832</v>
      </c>
      <c r="C1539" s="21" t="s">
        <v>5297</v>
      </c>
      <c r="D1539" s="13"/>
      <c r="E1539" s="65">
        <v>323.08</v>
      </c>
      <c r="F1539" s="15">
        <f t="shared" si="76"/>
        <v>323.08</v>
      </c>
      <c r="G1539" s="16">
        <f t="shared" si="77"/>
        <v>13.186938775510203</v>
      </c>
      <c r="H1539" s="17">
        <f t="shared" si="78"/>
        <v>13.186938775510203</v>
      </c>
      <c r="I1539" s="19" t="s">
        <v>3050</v>
      </c>
      <c r="J1539" s="18" t="s">
        <v>3969</v>
      </c>
      <c r="K1539" s="18" t="s">
        <v>68</v>
      </c>
      <c r="L1539" s="18" t="s">
        <v>16524</v>
      </c>
      <c r="M1539" s="18"/>
      <c r="N1539" s="18">
        <v>0.38</v>
      </c>
      <c r="O1539" s="18">
        <v>0.4</v>
      </c>
      <c r="P1539" s="18" t="s">
        <v>52</v>
      </c>
      <c r="Q1539" s="18">
        <v>40</v>
      </c>
      <c r="R1539" s="18"/>
      <c r="U1539" s="18" t="s">
        <v>55</v>
      </c>
      <c r="V1539"/>
      <c r="W1539"/>
      <c r="X1539"/>
      <c r="Y1539"/>
      <c r="AB1539" s="67" t="s">
        <v>3285</v>
      </c>
      <c r="AC1539" s="68">
        <v>2</v>
      </c>
    </row>
    <row r="1540" spans="1:29" ht="12" customHeight="1">
      <c r="A1540" s="11" t="s">
        <v>5298</v>
      </c>
      <c r="B1540" s="12">
        <v>5905036201849</v>
      </c>
      <c r="C1540" s="21" t="s">
        <v>5299</v>
      </c>
      <c r="D1540" s="13"/>
      <c r="E1540" s="65">
        <v>323.08</v>
      </c>
      <c r="F1540" s="15">
        <f t="shared" si="76"/>
        <v>323.08</v>
      </c>
      <c r="G1540" s="16">
        <f t="shared" si="77"/>
        <v>13.186938775510203</v>
      </c>
      <c r="H1540" s="17">
        <f t="shared" si="78"/>
        <v>13.186938775510203</v>
      </c>
      <c r="I1540" s="19" t="s">
        <v>3050</v>
      </c>
      <c r="J1540" s="18" t="s">
        <v>3969</v>
      </c>
      <c r="K1540" s="18" t="s">
        <v>68</v>
      </c>
      <c r="L1540" s="18" t="s">
        <v>16524</v>
      </c>
      <c r="M1540" s="18"/>
      <c r="N1540" s="18">
        <v>0.38</v>
      </c>
      <c r="O1540" s="18">
        <v>0.4</v>
      </c>
      <c r="P1540" s="18" t="s">
        <v>52</v>
      </c>
      <c r="Q1540" s="18">
        <v>40</v>
      </c>
      <c r="R1540" s="18"/>
      <c r="U1540" s="18" t="s">
        <v>55</v>
      </c>
      <c r="V1540"/>
      <c r="W1540"/>
      <c r="X1540"/>
      <c r="Y1540"/>
      <c r="AB1540" s="67" t="s">
        <v>3285</v>
      </c>
      <c r="AC1540" s="68">
        <v>2</v>
      </c>
    </row>
    <row r="1541" spans="1:29" ht="12" customHeight="1">
      <c r="A1541" s="11" t="s">
        <v>5300</v>
      </c>
      <c r="B1541" s="12">
        <v>5905036201856</v>
      </c>
      <c r="C1541" s="21" t="s">
        <v>5301</v>
      </c>
      <c r="D1541" s="13"/>
      <c r="E1541" s="65">
        <v>450</v>
      </c>
      <c r="F1541" s="15">
        <f t="shared" ref="F1541:F1604" si="79">E1541*(1-$E$1)</f>
        <v>450</v>
      </c>
      <c r="G1541" s="16">
        <f t="shared" si="77"/>
        <v>18.367346938775512</v>
      </c>
      <c r="H1541" s="17">
        <f t="shared" si="78"/>
        <v>18.367346938775512</v>
      </c>
      <c r="I1541" s="19" t="s">
        <v>3050</v>
      </c>
      <c r="J1541" s="18" t="s">
        <v>3969</v>
      </c>
      <c r="K1541" s="18" t="s">
        <v>68</v>
      </c>
      <c r="L1541" s="18" t="s">
        <v>16524</v>
      </c>
      <c r="M1541" s="18"/>
      <c r="N1541" s="18">
        <v>0.55000000000000004</v>
      </c>
      <c r="O1541" s="18">
        <v>0.57999999999999996</v>
      </c>
      <c r="P1541" s="18" t="s">
        <v>52</v>
      </c>
      <c r="Q1541" s="18">
        <v>20</v>
      </c>
      <c r="R1541" s="18"/>
      <c r="U1541" s="18" t="s">
        <v>55</v>
      </c>
      <c r="V1541"/>
      <c r="W1541"/>
      <c r="X1541"/>
      <c r="Y1541"/>
      <c r="AB1541" s="67" t="s">
        <v>3285</v>
      </c>
      <c r="AC1541" s="68">
        <v>2</v>
      </c>
    </row>
    <row r="1542" spans="1:29" ht="12" customHeight="1">
      <c r="A1542" s="11" t="s">
        <v>5302</v>
      </c>
      <c r="B1542" s="12">
        <v>5905036201863</v>
      </c>
      <c r="C1542" s="21" t="s">
        <v>5303</v>
      </c>
      <c r="D1542" s="13"/>
      <c r="E1542" s="65">
        <v>450</v>
      </c>
      <c r="F1542" s="15">
        <f t="shared" si="79"/>
        <v>450</v>
      </c>
      <c r="G1542" s="16">
        <f t="shared" si="77"/>
        <v>18.367346938775512</v>
      </c>
      <c r="H1542" s="17">
        <f t="shared" si="78"/>
        <v>18.367346938775512</v>
      </c>
      <c r="I1542" s="19" t="s">
        <v>3050</v>
      </c>
      <c r="J1542" s="18" t="s">
        <v>3969</v>
      </c>
      <c r="K1542" s="18" t="s">
        <v>68</v>
      </c>
      <c r="L1542" s="18" t="s">
        <v>16524</v>
      </c>
      <c r="M1542" s="18"/>
      <c r="N1542" s="18">
        <v>0.55000000000000004</v>
      </c>
      <c r="O1542" s="18">
        <v>0.57999999999999996</v>
      </c>
      <c r="P1542" s="18" t="s">
        <v>52</v>
      </c>
      <c r="Q1542" s="18">
        <v>20</v>
      </c>
      <c r="R1542" s="18"/>
      <c r="U1542" s="18" t="s">
        <v>55</v>
      </c>
      <c r="V1542"/>
      <c r="W1542"/>
      <c r="X1542"/>
      <c r="Y1542"/>
      <c r="AB1542" s="67" t="s">
        <v>3285</v>
      </c>
      <c r="AC1542" s="68">
        <v>2</v>
      </c>
    </row>
    <row r="1543" spans="1:29" ht="12" customHeight="1">
      <c r="A1543" s="11" t="s">
        <v>5304</v>
      </c>
      <c r="B1543" s="12">
        <v>5905036201870</v>
      </c>
      <c r="C1543" s="21" t="s">
        <v>5305</v>
      </c>
      <c r="D1543" s="13"/>
      <c r="E1543" s="65">
        <v>450</v>
      </c>
      <c r="F1543" s="15">
        <f t="shared" si="79"/>
        <v>450</v>
      </c>
      <c r="G1543" s="16">
        <f t="shared" si="77"/>
        <v>18.367346938775512</v>
      </c>
      <c r="H1543" s="17">
        <f t="shared" si="78"/>
        <v>18.367346938775512</v>
      </c>
      <c r="I1543" s="19" t="s">
        <v>3050</v>
      </c>
      <c r="J1543" s="18" t="s">
        <v>3969</v>
      </c>
      <c r="K1543" s="18" t="s">
        <v>68</v>
      </c>
      <c r="L1543" s="18" t="s">
        <v>16524</v>
      </c>
      <c r="M1543" s="18"/>
      <c r="N1543" s="18">
        <v>0.55000000000000004</v>
      </c>
      <c r="O1543" s="18">
        <v>0.57999999999999996</v>
      </c>
      <c r="P1543" s="18" t="s">
        <v>52</v>
      </c>
      <c r="Q1543" s="18">
        <v>20</v>
      </c>
      <c r="R1543" s="18"/>
      <c r="U1543" s="18" t="s">
        <v>55</v>
      </c>
      <c r="V1543"/>
      <c r="W1543"/>
      <c r="X1543"/>
      <c r="Y1543"/>
      <c r="AB1543" s="67" t="s">
        <v>3285</v>
      </c>
      <c r="AC1543" s="68">
        <v>2</v>
      </c>
    </row>
    <row r="1544" spans="1:29" ht="12" customHeight="1">
      <c r="A1544" s="11" t="s">
        <v>5306</v>
      </c>
      <c r="B1544" s="12">
        <v>5905036201887</v>
      </c>
      <c r="C1544" s="21" t="s">
        <v>5307</v>
      </c>
      <c r="D1544" s="13"/>
      <c r="E1544" s="65">
        <v>790.39</v>
      </c>
      <c r="F1544" s="15">
        <f t="shared" si="79"/>
        <v>790.39</v>
      </c>
      <c r="G1544" s="16">
        <f t="shared" si="77"/>
        <v>32.260816326530609</v>
      </c>
      <c r="H1544" s="17">
        <f t="shared" si="78"/>
        <v>32.260816326530609</v>
      </c>
      <c r="I1544" s="19" t="s">
        <v>3050</v>
      </c>
      <c r="J1544" s="18" t="s">
        <v>3969</v>
      </c>
      <c r="K1544" s="18" t="s">
        <v>68</v>
      </c>
      <c r="L1544" s="18" t="s">
        <v>16524</v>
      </c>
      <c r="M1544" s="18"/>
      <c r="N1544" s="18">
        <v>1.1200000000000001</v>
      </c>
      <c r="O1544" s="18">
        <v>1.17</v>
      </c>
      <c r="P1544" s="18" t="s">
        <v>52</v>
      </c>
      <c r="Q1544" s="18">
        <v>10</v>
      </c>
      <c r="R1544" s="18"/>
      <c r="U1544" s="18" t="s">
        <v>55</v>
      </c>
      <c r="V1544"/>
      <c r="W1544"/>
      <c r="X1544"/>
      <c r="Y1544"/>
      <c r="AB1544" s="67" t="s">
        <v>3285</v>
      </c>
      <c r="AC1544" s="68">
        <v>2</v>
      </c>
    </row>
    <row r="1545" spans="1:29" ht="12" customHeight="1">
      <c r="A1545" s="11" t="s">
        <v>5308</v>
      </c>
      <c r="B1545" s="12">
        <v>5905036201894</v>
      </c>
      <c r="C1545" s="21" t="s">
        <v>5309</v>
      </c>
      <c r="D1545" s="13"/>
      <c r="E1545" s="65">
        <v>790.39</v>
      </c>
      <c r="F1545" s="15">
        <f t="shared" si="79"/>
        <v>790.39</v>
      </c>
      <c r="G1545" s="16">
        <f t="shared" si="77"/>
        <v>32.260816326530609</v>
      </c>
      <c r="H1545" s="17">
        <f t="shared" si="78"/>
        <v>32.260816326530609</v>
      </c>
      <c r="I1545" s="19" t="s">
        <v>3050</v>
      </c>
      <c r="J1545" s="18" t="s">
        <v>3969</v>
      </c>
      <c r="K1545" s="18" t="s">
        <v>68</v>
      </c>
      <c r="L1545" s="18" t="s">
        <v>16524</v>
      </c>
      <c r="M1545" s="18"/>
      <c r="N1545" s="18">
        <v>1.1200000000000001</v>
      </c>
      <c r="O1545" s="18">
        <v>1.17</v>
      </c>
      <c r="P1545" s="18" t="s">
        <v>52</v>
      </c>
      <c r="Q1545" s="18">
        <v>10</v>
      </c>
      <c r="R1545" s="18"/>
      <c r="U1545" s="18" t="s">
        <v>55</v>
      </c>
      <c r="V1545"/>
      <c r="W1545"/>
      <c r="X1545"/>
      <c r="Y1545"/>
      <c r="AB1545" s="67" t="s">
        <v>3285</v>
      </c>
      <c r="AC1545" s="68">
        <v>2</v>
      </c>
    </row>
    <row r="1546" spans="1:29" ht="12" customHeight="1">
      <c r="A1546" s="11" t="s">
        <v>5310</v>
      </c>
      <c r="B1546" s="12">
        <v>5905036201900</v>
      </c>
      <c r="C1546" s="21" t="s">
        <v>5311</v>
      </c>
      <c r="D1546" s="13"/>
      <c r="E1546" s="65">
        <v>790.39</v>
      </c>
      <c r="F1546" s="15">
        <f t="shared" si="79"/>
        <v>790.39</v>
      </c>
      <c r="G1546" s="16">
        <f t="shared" si="77"/>
        <v>32.260816326530609</v>
      </c>
      <c r="H1546" s="17">
        <f t="shared" si="78"/>
        <v>32.260816326530609</v>
      </c>
      <c r="I1546" s="19" t="s">
        <v>3050</v>
      </c>
      <c r="J1546" s="18" t="s">
        <v>3969</v>
      </c>
      <c r="K1546" s="18" t="s">
        <v>68</v>
      </c>
      <c r="L1546" s="18" t="s">
        <v>16524</v>
      </c>
      <c r="M1546" s="18"/>
      <c r="N1546" s="18">
        <v>1.1200000000000001</v>
      </c>
      <c r="O1546" s="18">
        <v>1.17</v>
      </c>
      <c r="P1546" s="18" t="s">
        <v>52</v>
      </c>
      <c r="Q1546" s="18">
        <v>10</v>
      </c>
      <c r="R1546" s="18"/>
      <c r="U1546" s="18" t="s">
        <v>55</v>
      </c>
      <c r="V1546"/>
      <c r="W1546"/>
      <c r="X1546"/>
      <c r="Y1546"/>
      <c r="AB1546" s="67" t="s">
        <v>3285</v>
      </c>
      <c r="AC1546" s="68">
        <v>2</v>
      </c>
    </row>
    <row r="1547" spans="1:29" ht="12" customHeight="1">
      <c r="A1547" s="11" t="s">
        <v>5312</v>
      </c>
      <c r="B1547" s="12">
        <v>5905036201917</v>
      </c>
      <c r="C1547" s="21" t="s">
        <v>5313</v>
      </c>
      <c r="D1547" s="13"/>
      <c r="E1547" s="65">
        <v>1314.1</v>
      </c>
      <c r="F1547" s="15">
        <f t="shared" si="79"/>
        <v>1314.1</v>
      </c>
      <c r="G1547" s="16">
        <f t="shared" si="77"/>
        <v>53.63673469387755</v>
      </c>
      <c r="H1547" s="17">
        <f t="shared" si="78"/>
        <v>53.63673469387755</v>
      </c>
      <c r="I1547" s="19" t="s">
        <v>3050</v>
      </c>
      <c r="J1547" s="18" t="s">
        <v>3969</v>
      </c>
      <c r="K1547" s="18" t="s">
        <v>68</v>
      </c>
      <c r="L1547" s="18" t="s">
        <v>16524</v>
      </c>
      <c r="M1547" s="18"/>
      <c r="N1547" s="18">
        <v>1.66</v>
      </c>
      <c r="O1547" s="18">
        <v>1.76</v>
      </c>
      <c r="P1547" s="18" t="s">
        <v>52</v>
      </c>
      <c r="Q1547" s="18">
        <v>5</v>
      </c>
      <c r="R1547" s="18"/>
      <c r="U1547" s="18" t="s">
        <v>55</v>
      </c>
      <c r="V1547"/>
      <c r="W1547"/>
      <c r="X1547"/>
      <c r="Y1547"/>
      <c r="AB1547" s="67" t="s">
        <v>3285</v>
      </c>
      <c r="AC1547" s="68">
        <v>2</v>
      </c>
    </row>
    <row r="1548" spans="1:29" ht="12" customHeight="1">
      <c r="A1548" s="11" t="s">
        <v>5314</v>
      </c>
      <c r="B1548" s="12">
        <v>5905036201924</v>
      </c>
      <c r="C1548" s="21" t="s">
        <v>5315</v>
      </c>
      <c r="D1548" s="13"/>
      <c r="E1548" s="65">
        <v>1314.1</v>
      </c>
      <c r="F1548" s="15">
        <f t="shared" si="79"/>
        <v>1314.1</v>
      </c>
      <c r="G1548" s="16">
        <f t="shared" si="77"/>
        <v>53.63673469387755</v>
      </c>
      <c r="H1548" s="17">
        <f t="shared" si="78"/>
        <v>53.63673469387755</v>
      </c>
      <c r="I1548" s="19" t="s">
        <v>3050</v>
      </c>
      <c r="J1548" s="18" t="s">
        <v>3969</v>
      </c>
      <c r="K1548" s="18" t="s">
        <v>68</v>
      </c>
      <c r="L1548" s="18" t="s">
        <v>16524</v>
      </c>
      <c r="M1548" s="18"/>
      <c r="N1548" s="18">
        <v>1.66</v>
      </c>
      <c r="O1548" s="18">
        <v>1.76</v>
      </c>
      <c r="P1548" s="18" t="s">
        <v>52</v>
      </c>
      <c r="Q1548" s="18">
        <v>5</v>
      </c>
      <c r="R1548" s="18"/>
      <c r="U1548" s="18" t="s">
        <v>55</v>
      </c>
      <c r="V1548"/>
      <c r="W1548"/>
      <c r="X1548"/>
      <c r="Y1548"/>
      <c r="AB1548" s="67" t="s">
        <v>3285</v>
      </c>
      <c r="AC1548" s="68">
        <v>2</v>
      </c>
    </row>
    <row r="1549" spans="1:29" ht="12" customHeight="1">
      <c r="A1549" s="11" t="s">
        <v>5316</v>
      </c>
      <c r="B1549" s="12">
        <v>5905036201931</v>
      </c>
      <c r="C1549" s="21" t="s">
        <v>5317</v>
      </c>
      <c r="D1549" s="13"/>
      <c r="E1549" s="65">
        <v>1314.1</v>
      </c>
      <c r="F1549" s="15">
        <f t="shared" si="79"/>
        <v>1314.1</v>
      </c>
      <c r="G1549" s="16">
        <f t="shared" si="77"/>
        <v>53.63673469387755</v>
      </c>
      <c r="H1549" s="17">
        <f t="shared" si="78"/>
        <v>53.63673469387755</v>
      </c>
      <c r="I1549" s="19" t="s">
        <v>3050</v>
      </c>
      <c r="J1549" s="18" t="s">
        <v>3969</v>
      </c>
      <c r="K1549" s="18" t="s">
        <v>68</v>
      </c>
      <c r="L1549" s="18" t="s">
        <v>16524</v>
      </c>
      <c r="M1549" s="18"/>
      <c r="N1549" s="18">
        <v>1.66</v>
      </c>
      <c r="O1549" s="18">
        <v>1.76</v>
      </c>
      <c r="P1549" s="18" t="s">
        <v>52</v>
      </c>
      <c r="Q1549" s="18">
        <v>5</v>
      </c>
      <c r="R1549" s="18"/>
      <c r="U1549" s="18" t="s">
        <v>55</v>
      </c>
      <c r="V1549"/>
      <c r="W1549"/>
      <c r="X1549"/>
      <c r="Y1549"/>
      <c r="AB1549" s="67" t="s">
        <v>3285</v>
      </c>
      <c r="AC1549" s="68">
        <v>2</v>
      </c>
    </row>
    <row r="1550" spans="1:29" ht="12" customHeight="1">
      <c r="A1550" s="11" t="s">
        <v>5318</v>
      </c>
      <c r="B1550" s="12">
        <v>5905036201948</v>
      </c>
      <c r="C1550" s="21" t="s">
        <v>5319</v>
      </c>
      <c r="D1550" s="13"/>
      <c r="E1550" s="65">
        <v>1765.39</v>
      </c>
      <c r="F1550" s="15">
        <f t="shared" si="79"/>
        <v>1765.39</v>
      </c>
      <c r="G1550" s="16">
        <f t="shared" si="77"/>
        <v>72.056734693877559</v>
      </c>
      <c r="H1550" s="17">
        <f t="shared" si="78"/>
        <v>72.056734693877559</v>
      </c>
      <c r="I1550" s="19" t="s">
        <v>3050</v>
      </c>
      <c r="J1550" s="18" t="s">
        <v>3969</v>
      </c>
      <c r="K1550" s="18" t="s">
        <v>68</v>
      </c>
      <c r="L1550" s="18" t="s">
        <v>16524</v>
      </c>
      <c r="M1550" s="18"/>
      <c r="N1550" s="18">
        <v>2.2599999999999998</v>
      </c>
      <c r="O1550" s="18">
        <v>2.35</v>
      </c>
      <c r="P1550" s="18" t="s">
        <v>52</v>
      </c>
      <c r="Q1550" s="18">
        <v>5</v>
      </c>
      <c r="R1550" s="18"/>
      <c r="U1550" s="18" t="s">
        <v>55</v>
      </c>
      <c r="V1550"/>
      <c r="W1550"/>
      <c r="X1550"/>
      <c r="Y1550"/>
      <c r="AB1550" s="67" t="s">
        <v>3285</v>
      </c>
      <c r="AC1550" s="68">
        <v>2</v>
      </c>
    </row>
    <row r="1551" spans="1:29" ht="12" customHeight="1">
      <c r="A1551" s="11" t="s">
        <v>5320</v>
      </c>
      <c r="B1551" s="12">
        <v>5905036201955</v>
      </c>
      <c r="C1551" s="21" t="s">
        <v>5321</v>
      </c>
      <c r="D1551" s="13"/>
      <c r="E1551" s="65">
        <v>1765.39</v>
      </c>
      <c r="F1551" s="15">
        <f t="shared" si="79"/>
        <v>1765.39</v>
      </c>
      <c r="G1551" s="16">
        <f t="shared" si="77"/>
        <v>72.056734693877559</v>
      </c>
      <c r="H1551" s="17">
        <f t="shared" si="78"/>
        <v>72.056734693877559</v>
      </c>
      <c r="I1551" s="19" t="s">
        <v>3050</v>
      </c>
      <c r="J1551" s="18" t="s">
        <v>3969</v>
      </c>
      <c r="K1551" s="18" t="s">
        <v>68</v>
      </c>
      <c r="L1551" s="18" t="s">
        <v>16524</v>
      </c>
      <c r="M1551" s="18"/>
      <c r="N1551" s="18">
        <v>2.2599999999999998</v>
      </c>
      <c r="O1551" s="18">
        <v>2.35</v>
      </c>
      <c r="P1551" s="18" t="s">
        <v>52</v>
      </c>
      <c r="Q1551" s="18">
        <v>5</v>
      </c>
      <c r="R1551" s="18"/>
      <c r="U1551" s="18" t="s">
        <v>55</v>
      </c>
      <c r="V1551"/>
      <c r="W1551"/>
      <c r="X1551"/>
      <c r="Y1551"/>
      <c r="AB1551" s="67" t="s">
        <v>3285</v>
      </c>
      <c r="AC1551" s="68">
        <v>2</v>
      </c>
    </row>
    <row r="1552" spans="1:29" ht="12" customHeight="1">
      <c r="A1552" s="11" t="s">
        <v>5322</v>
      </c>
      <c r="B1552" s="12">
        <v>5905036201962</v>
      </c>
      <c r="C1552" s="21" t="s">
        <v>5323</v>
      </c>
      <c r="D1552" s="13"/>
      <c r="E1552" s="65">
        <v>1765.39</v>
      </c>
      <c r="F1552" s="15">
        <f t="shared" si="79"/>
        <v>1765.39</v>
      </c>
      <c r="G1552" s="16">
        <f t="shared" si="77"/>
        <v>72.056734693877559</v>
      </c>
      <c r="H1552" s="17">
        <f t="shared" si="78"/>
        <v>72.056734693877559</v>
      </c>
      <c r="I1552" s="19" t="s">
        <v>3050</v>
      </c>
      <c r="J1552" s="18" t="s">
        <v>3969</v>
      </c>
      <c r="K1552" s="18" t="s">
        <v>68</v>
      </c>
      <c r="L1552" s="18" t="s">
        <v>16524</v>
      </c>
      <c r="M1552" s="18"/>
      <c r="N1552" s="18">
        <v>2.2599999999999998</v>
      </c>
      <c r="O1552" s="18">
        <v>2.35</v>
      </c>
      <c r="P1552" s="18" t="s">
        <v>52</v>
      </c>
      <c r="Q1552" s="18">
        <v>5</v>
      </c>
      <c r="R1552" s="18"/>
      <c r="U1552" s="18" t="s">
        <v>55</v>
      </c>
      <c r="V1552"/>
      <c r="W1552"/>
      <c r="X1552"/>
      <c r="Y1552"/>
      <c r="AB1552" s="67" t="s">
        <v>3285</v>
      </c>
      <c r="AC1552" s="68">
        <v>2</v>
      </c>
    </row>
    <row r="1553" spans="1:29" ht="12" customHeight="1">
      <c r="A1553" s="11" t="s">
        <v>5324</v>
      </c>
      <c r="B1553" s="12">
        <v>5905036203096</v>
      </c>
      <c r="C1553" s="21" t="s">
        <v>5325</v>
      </c>
      <c r="D1553" s="13"/>
      <c r="E1553" s="65">
        <v>169.87</v>
      </c>
      <c r="F1553" s="15">
        <f t="shared" si="79"/>
        <v>169.87</v>
      </c>
      <c r="G1553" s="16">
        <f t="shared" ref="G1553:G1616" si="80">E1553/$E$2</f>
        <v>6.9334693877551024</v>
      </c>
      <c r="H1553" s="17">
        <f t="shared" si="78"/>
        <v>6.9334693877551024</v>
      </c>
      <c r="I1553" s="19" t="s">
        <v>3050</v>
      </c>
      <c r="J1553" s="18" t="s">
        <v>3969</v>
      </c>
      <c r="K1553" s="18" t="s">
        <v>68</v>
      </c>
      <c r="L1553" s="18" t="s">
        <v>16524</v>
      </c>
      <c r="M1553" s="18"/>
      <c r="N1553" s="18">
        <v>0.125</v>
      </c>
      <c r="O1553" s="18">
        <v>0.155</v>
      </c>
      <c r="P1553" s="18" t="s">
        <v>52</v>
      </c>
      <c r="Q1553" s="18">
        <v>60</v>
      </c>
      <c r="R1553" s="18"/>
      <c r="U1553" s="18" t="s">
        <v>55</v>
      </c>
      <c r="V1553"/>
      <c r="W1553"/>
      <c r="X1553"/>
      <c r="Y1553"/>
      <c r="AB1553" s="67" t="s">
        <v>3285</v>
      </c>
      <c r="AC1553" s="68">
        <v>2</v>
      </c>
    </row>
    <row r="1554" spans="1:29" ht="12" customHeight="1">
      <c r="A1554" s="11" t="s">
        <v>5326</v>
      </c>
      <c r="B1554" s="12">
        <v>5905036203102</v>
      </c>
      <c r="C1554" s="21" t="s">
        <v>5327</v>
      </c>
      <c r="D1554" s="13"/>
      <c r="E1554" s="65">
        <v>169.87</v>
      </c>
      <c r="F1554" s="15">
        <f t="shared" si="79"/>
        <v>169.87</v>
      </c>
      <c r="G1554" s="16">
        <f t="shared" si="80"/>
        <v>6.9334693877551024</v>
      </c>
      <c r="H1554" s="17">
        <f t="shared" si="78"/>
        <v>6.9334693877551024</v>
      </c>
      <c r="I1554" s="19" t="s">
        <v>3050</v>
      </c>
      <c r="J1554" s="18" t="s">
        <v>3969</v>
      </c>
      <c r="K1554" s="18" t="s">
        <v>68</v>
      </c>
      <c r="L1554" s="18" t="s">
        <v>16524</v>
      </c>
      <c r="M1554" s="18"/>
      <c r="N1554" s="18">
        <v>0.125</v>
      </c>
      <c r="O1554" s="18">
        <v>0.155</v>
      </c>
      <c r="P1554" s="18" t="s">
        <v>52</v>
      </c>
      <c r="Q1554" s="18">
        <v>60</v>
      </c>
      <c r="R1554" s="18"/>
      <c r="U1554" s="18" t="s">
        <v>55</v>
      </c>
      <c r="V1554"/>
      <c r="W1554"/>
      <c r="X1554"/>
      <c r="Y1554"/>
      <c r="AB1554" s="67" t="s">
        <v>3285</v>
      </c>
      <c r="AC1554" s="68">
        <v>2</v>
      </c>
    </row>
    <row r="1555" spans="1:29" ht="12" customHeight="1">
      <c r="A1555" s="11" t="s">
        <v>5328</v>
      </c>
      <c r="B1555" s="12">
        <v>5905036203119</v>
      </c>
      <c r="C1555" s="21" t="s">
        <v>5329</v>
      </c>
      <c r="D1555" s="13"/>
      <c r="E1555" s="65">
        <v>225</v>
      </c>
      <c r="F1555" s="15">
        <f t="shared" si="79"/>
        <v>225</v>
      </c>
      <c r="G1555" s="16">
        <f t="shared" si="80"/>
        <v>9.183673469387756</v>
      </c>
      <c r="H1555" s="17">
        <f t="shared" si="78"/>
        <v>9.183673469387756</v>
      </c>
      <c r="I1555" s="19" t="s">
        <v>3050</v>
      </c>
      <c r="J1555" s="18" t="s">
        <v>3969</v>
      </c>
      <c r="K1555" s="18" t="s">
        <v>68</v>
      </c>
      <c r="L1555" s="18" t="s">
        <v>16524</v>
      </c>
      <c r="M1555" s="18"/>
      <c r="N1555" s="18">
        <v>0.17</v>
      </c>
      <c r="O1555" s="18">
        <v>0.2</v>
      </c>
      <c r="P1555" s="18" t="s">
        <v>52</v>
      </c>
      <c r="Q1555" s="18">
        <v>40</v>
      </c>
      <c r="R1555" s="18"/>
      <c r="U1555" s="18" t="s">
        <v>55</v>
      </c>
      <c r="V1555"/>
      <c r="W1555"/>
      <c r="X1555"/>
      <c r="Y1555"/>
      <c r="AB1555" s="67" t="s">
        <v>3285</v>
      </c>
      <c r="AC1555" s="68">
        <v>2</v>
      </c>
    </row>
    <row r="1556" spans="1:29" ht="12" customHeight="1">
      <c r="A1556" s="11" t="s">
        <v>5330</v>
      </c>
      <c r="B1556" s="12">
        <v>5905036203126</v>
      </c>
      <c r="C1556" s="21" t="s">
        <v>5331</v>
      </c>
      <c r="D1556" s="13"/>
      <c r="E1556" s="65">
        <v>225</v>
      </c>
      <c r="F1556" s="15">
        <f t="shared" si="79"/>
        <v>225</v>
      </c>
      <c r="G1556" s="16">
        <f t="shared" si="80"/>
        <v>9.183673469387756</v>
      </c>
      <c r="H1556" s="17">
        <f t="shared" si="78"/>
        <v>9.183673469387756</v>
      </c>
      <c r="I1556" s="19" t="s">
        <v>3050</v>
      </c>
      <c r="J1556" s="18" t="s">
        <v>3969</v>
      </c>
      <c r="K1556" s="18" t="s">
        <v>68</v>
      </c>
      <c r="L1556" s="18" t="s">
        <v>16524</v>
      </c>
      <c r="M1556" s="18"/>
      <c r="N1556" s="18">
        <v>0.17</v>
      </c>
      <c r="O1556" s="18">
        <v>0.2</v>
      </c>
      <c r="P1556" s="18" t="s">
        <v>52</v>
      </c>
      <c r="Q1556" s="18">
        <v>40</v>
      </c>
      <c r="R1556" s="18"/>
      <c r="U1556" s="18" t="s">
        <v>55</v>
      </c>
      <c r="V1556"/>
      <c r="W1556"/>
      <c r="X1556"/>
      <c r="Y1556"/>
      <c r="AB1556" s="67" t="s">
        <v>3285</v>
      </c>
      <c r="AC1556" s="68">
        <v>2</v>
      </c>
    </row>
    <row r="1557" spans="1:29" ht="12" customHeight="1">
      <c r="A1557" s="11" t="s">
        <v>5332</v>
      </c>
      <c r="B1557" s="12">
        <v>5905036203133</v>
      </c>
      <c r="C1557" s="21" t="s">
        <v>5333</v>
      </c>
      <c r="D1557" s="13"/>
      <c r="E1557" s="65">
        <v>323.08</v>
      </c>
      <c r="F1557" s="15">
        <f t="shared" si="79"/>
        <v>323.08</v>
      </c>
      <c r="G1557" s="16">
        <f t="shared" si="80"/>
        <v>13.186938775510203</v>
      </c>
      <c r="H1557" s="17">
        <f t="shared" si="78"/>
        <v>13.186938775510203</v>
      </c>
      <c r="I1557" s="19" t="s">
        <v>3050</v>
      </c>
      <c r="J1557" s="18" t="s">
        <v>3969</v>
      </c>
      <c r="K1557" s="18" t="s">
        <v>68</v>
      </c>
      <c r="L1557" s="18" t="s">
        <v>16524</v>
      </c>
      <c r="M1557" s="18"/>
      <c r="N1557" s="18">
        <v>0.24399999999999999</v>
      </c>
      <c r="O1557" s="18">
        <v>0.29399999999999998</v>
      </c>
      <c r="P1557" s="18" t="s">
        <v>52</v>
      </c>
      <c r="Q1557" s="18">
        <v>40</v>
      </c>
      <c r="R1557" s="18"/>
      <c r="U1557" s="18" t="s">
        <v>55</v>
      </c>
      <c r="V1557"/>
      <c r="W1557"/>
      <c r="X1557"/>
      <c r="Y1557"/>
      <c r="AB1557" s="67" t="s">
        <v>3285</v>
      </c>
      <c r="AC1557" s="68">
        <v>2</v>
      </c>
    </row>
    <row r="1558" spans="1:29" ht="12" customHeight="1">
      <c r="A1558" s="11" t="s">
        <v>5334</v>
      </c>
      <c r="B1558" s="12">
        <v>5905036203140</v>
      </c>
      <c r="C1558" s="21" t="s">
        <v>5335</v>
      </c>
      <c r="D1558" s="13"/>
      <c r="E1558" s="65">
        <v>323.08</v>
      </c>
      <c r="F1558" s="15">
        <f t="shared" si="79"/>
        <v>323.08</v>
      </c>
      <c r="G1558" s="16">
        <f t="shared" si="80"/>
        <v>13.186938775510203</v>
      </c>
      <c r="H1558" s="17">
        <f t="shared" si="78"/>
        <v>13.186938775510203</v>
      </c>
      <c r="I1558" s="19" t="s">
        <v>3050</v>
      </c>
      <c r="J1558" s="18" t="s">
        <v>3969</v>
      </c>
      <c r="K1558" s="18" t="s">
        <v>68</v>
      </c>
      <c r="L1558" s="18" t="s">
        <v>16524</v>
      </c>
      <c r="M1558" s="18"/>
      <c r="N1558" s="18">
        <v>0.24399999999999999</v>
      </c>
      <c r="O1558" s="18">
        <v>0.29399999999999998</v>
      </c>
      <c r="P1558" s="18" t="s">
        <v>52</v>
      </c>
      <c r="Q1558" s="18">
        <v>40</v>
      </c>
      <c r="R1558" s="18"/>
      <c r="U1558" s="18" t="s">
        <v>55</v>
      </c>
      <c r="V1558"/>
      <c r="W1558"/>
      <c r="X1558"/>
      <c r="Y1558"/>
      <c r="AB1558" s="67" t="s">
        <v>3285</v>
      </c>
      <c r="AC1558" s="68">
        <v>2</v>
      </c>
    </row>
    <row r="1559" spans="1:29" ht="12" customHeight="1">
      <c r="A1559" s="11" t="s">
        <v>5336</v>
      </c>
      <c r="B1559" s="12">
        <v>5905036203157</v>
      </c>
      <c r="C1559" s="21" t="s">
        <v>5337</v>
      </c>
      <c r="D1559" s="13"/>
      <c r="E1559" s="65">
        <v>450</v>
      </c>
      <c r="F1559" s="15">
        <f t="shared" si="79"/>
        <v>450</v>
      </c>
      <c r="G1559" s="16">
        <f t="shared" si="80"/>
        <v>18.367346938775512</v>
      </c>
      <c r="H1559" s="17">
        <f t="shared" si="78"/>
        <v>18.367346938775512</v>
      </c>
      <c r="I1559" s="19" t="s">
        <v>3050</v>
      </c>
      <c r="J1559" s="18" t="s">
        <v>3969</v>
      </c>
      <c r="K1559" s="18" t="s">
        <v>68</v>
      </c>
      <c r="L1559" s="18" t="s">
        <v>16524</v>
      </c>
      <c r="M1559" s="18"/>
      <c r="N1559" s="18">
        <v>0.36499999999999999</v>
      </c>
      <c r="O1559" s="18">
        <v>0.42499999999999999</v>
      </c>
      <c r="P1559" s="18" t="s">
        <v>52</v>
      </c>
      <c r="Q1559" s="18">
        <v>20</v>
      </c>
      <c r="R1559" s="18"/>
      <c r="U1559" s="18" t="s">
        <v>55</v>
      </c>
      <c r="V1559"/>
      <c r="W1559"/>
      <c r="X1559"/>
      <c r="Y1559"/>
      <c r="AB1559" s="67" t="s">
        <v>3285</v>
      </c>
      <c r="AC1559" s="68">
        <v>2</v>
      </c>
    </row>
    <row r="1560" spans="1:29" ht="12" customHeight="1">
      <c r="A1560" s="11" t="s">
        <v>5338</v>
      </c>
      <c r="B1560" s="12">
        <v>5905036203164</v>
      </c>
      <c r="C1560" s="21" t="s">
        <v>5339</v>
      </c>
      <c r="D1560" s="13"/>
      <c r="E1560" s="65">
        <v>450</v>
      </c>
      <c r="F1560" s="15">
        <f t="shared" si="79"/>
        <v>450</v>
      </c>
      <c r="G1560" s="16">
        <f t="shared" si="80"/>
        <v>18.367346938775512</v>
      </c>
      <c r="H1560" s="17">
        <f t="shared" si="78"/>
        <v>18.367346938775512</v>
      </c>
      <c r="I1560" s="19" t="s">
        <v>3050</v>
      </c>
      <c r="J1560" s="18" t="s">
        <v>3969</v>
      </c>
      <c r="K1560" s="18" t="s">
        <v>68</v>
      </c>
      <c r="L1560" s="18" t="s">
        <v>16524</v>
      </c>
      <c r="M1560" s="18"/>
      <c r="N1560" s="18">
        <v>0.36499999999999999</v>
      </c>
      <c r="O1560" s="18">
        <v>0.42499999999999999</v>
      </c>
      <c r="P1560" s="18" t="s">
        <v>52</v>
      </c>
      <c r="Q1560" s="18">
        <v>20</v>
      </c>
      <c r="R1560" s="18"/>
      <c r="U1560" s="18" t="s">
        <v>55</v>
      </c>
      <c r="V1560"/>
      <c r="W1560"/>
      <c r="X1560"/>
      <c r="Y1560"/>
      <c r="AB1560" s="67" t="s">
        <v>3285</v>
      </c>
      <c r="AC1560" s="68">
        <v>2</v>
      </c>
    </row>
    <row r="1561" spans="1:29" ht="12" customHeight="1">
      <c r="A1561" s="11" t="s">
        <v>5340</v>
      </c>
      <c r="B1561" s="12" t="s">
        <v>5341</v>
      </c>
      <c r="C1561" s="27" t="s">
        <v>5342</v>
      </c>
      <c r="D1561" s="27" t="s">
        <v>5343</v>
      </c>
      <c r="E1561" s="65">
        <v>478.12</v>
      </c>
      <c r="F1561" s="15">
        <f t="shared" si="79"/>
        <v>478.12</v>
      </c>
      <c r="G1561" s="16">
        <f t="shared" si="80"/>
        <v>19.515102040816327</v>
      </c>
      <c r="H1561" s="17">
        <f t="shared" si="78"/>
        <v>19.515102040816327</v>
      </c>
      <c r="I1561" s="19" t="s">
        <v>3050</v>
      </c>
      <c r="J1561" s="18" t="s">
        <v>3969</v>
      </c>
      <c r="K1561" s="18" t="s">
        <v>68</v>
      </c>
      <c r="L1561" s="18" t="s">
        <v>16524</v>
      </c>
      <c r="M1561" s="22"/>
      <c r="N1561" s="18">
        <v>0.46500000000000002</v>
      </c>
      <c r="O1561" s="18"/>
      <c r="P1561" s="18" t="s">
        <v>52</v>
      </c>
      <c r="Q1561" s="18">
        <v>20</v>
      </c>
      <c r="R1561" s="18"/>
      <c r="S1561" s="18"/>
      <c r="T1561" s="18"/>
      <c r="U1561" s="18" t="s">
        <v>55</v>
      </c>
      <c r="W1561" s="18"/>
      <c r="Y1561" s="18"/>
      <c r="AB1561" s="67" t="s">
        <v>3285</v>
      </c>
      <c r="AC1561" s="68">
        <v>2</v>
      </c>
    </row>
    <row r="1562" spans="1:29" ht="12" customHeight="1">
      <c r="A1562" s="11" t="s">
        <v>5344</v>
      </c>
      <c r="B1562" s="12" t="s">
        <v>5345</v>
      </c>
      <c r="C1562" s="27" t="s">
        <v>5346</v>
      </c>
      <c r="E1562" s="65">
        <v>570.79</v>
      </c>
      <c r="F1562" s="15">
        <f t="shared" si="79"/>
        <v>570.79</v>
      </c>
      <c r="G1562" s="16">
        <f t="shared" si="80"/>
        <v>23.297551020408161</v>
      </c>
      <c r="H1562" s="17">
        <f t="shared" si="78"/>
        <v>23.297551020408161</v>
      </c>
      <c r="I1562" s="19" t="s">
        <v>3050</v>
      </c>
      <c r="J1562" s="18" t="s">
        <v>3969</v>
      </c>
      <c r="K1562" s="18" t="s">
        <v>68</v>
      </c>
      <c r="L1562" s="18" t="s">
        <v>16524</v>
      </c>
      <c r="M1562" s="22"/>
      <c r="N1562" s="18"/>
      <c r="O1562" s="18"/>
      <c r="P1562" s="18" t="s">
        <v>52</v>
      </c>
      <c r="Q1562" s="18"/>
      <c r="R1562" s="18"/>
      <c r="S1562" s="18"/>
      <c r="T1562" s="18"/>
      <c r="U1562" s="18"/>
      <c r="W1562" s="18"/>
      <c r="Y1562" s="18"/>
      <c r="AB1562" s="67" t="s">
        <v>3285</v>
      </c>
      <c r="AC1562" s="68">
        <v>2</v>
      </c>
    </row>
    <row r="1563" spans="1:29" ht="12" customHeight="1">
      <c r="A1563" s="11" t="s">
        <v>5347</v>
      </c>
      <c r="B1563" s="12" t="s">
        <v>5348</v>
      </c>
      <c r="C1563" s="27" t="s">
        <v>5349</v>
      </c>
      <c r="E1563" s="65">
        <v>707.63</v>
      </c>
      <c r="F1563" s="15">
        <f t="shared" si="79"/>
        <v>707.63</v>
      </c>
      <c r="G1563" s="16">
        <f t="shared" si="80"/>
        <v>28.882857142857144</v>
      </c>
      <c r="H1563" s="17">
        <f t="shared" si="78"/>
        <v>28.882857142857144</v>
      </c>
      <c r="I1563" s="19" t="s">
        <v>3050</v>
      </c>
      <c r="J1563" s="18" t="s">
        <v>3969</v>
      </c>
      <c r="K1563" s="18" t="s">
        <v>68</v>
      </c>
      <c r="L1563" s="18" t="s">
        <v>16524</v>
      </c>
      <c r="M1563" s="22"/>
      <c r="N1563" s="18">
        <v>0.71499999999999997</v>
      </c>
      <c r="O1563" s="18"/>
      <c r="P1563" s="18" t="s">
        <v>52</v>
      </c>
      <c r="Q1563" s="18">
        <v>5</v>
      </c>
      <c r="R1563" s="18"/>
      <c r="S1563" s="18"/>
      <c r="T1563" s="18"/>
      <c r="U1563" s="18" t="s">
        <v>55</v>
      </c>
      <c r="W1563" s="18"/>
      <c r="Y1563" s="18"/>
      <c r="AB1563" s="67" t="s">
        <v>3285</v>
      </c>
      <c r="AC1563" s="68">
        <v>2</v>
      </c>
    </row>
    <row r="1564" spans="1:29" ht="12" customHeight="1">
      <c r="A1564" s="11" t="s">
        <v>5350</v>
      </c>
      <c r="B1564" s="12" t="s">
        <v>5351</v>
      </c>
      <c r="C1564" s="27" t="s">
        <v>5352</v>
      </c>
      <c r="E1564" s="65">
        <v>1038.58</v>
      </c>
      <c r="F1564" s="15">
        <f t="shared" si="79"/>
        <v>1038.58</v>
      </c>
      <c r="G1564" s="16">
        <f t="shared" si="80"/>
        <v>42.391020408163264</v>
      </c>
      <c r="H1564" s="17">
        <f t="shared" si="78"/>
        <v>42.391020408163264</v>
      </c>
      <c r="I1564" s="19" t="s">
        <v>3050</v>
      </c>
      <c r="J1564" s="18" t="s">
        <v>3969</v>
      </c>
      <c r="K1564" s="18" t="s">
        <v>68</v>
      </c>
      <c r="L1564" s="18" t="s">
        <v>16524</v>
      </c>
      <c r="M1564" s="22"/>
      <c r="N1564" s="18"/>
      <c r="O1564" s="18"/>
      <c r="P1564" s="18" t="s">
        <v>52</v>
      </c>
      <c r="Q1564" s="18"/>
      <c r="R1564" s="18"/>
      <c r="S1564" s="18"/>
      <c r="T1564" s="18"/>
      <c r="U1564" s="18"/>
      <c r="W1564" s="18"/>
      <c r="Y1564" s="18"/>
      <c r="AB1564" s="67" t="s">
        <v>3285</v>
      </c>
      <c r="AC1564" s="68">
        <v>2</v>
      </c>
    </row>
    <row r="1565" spans="1:29" ht="12" customHeight="1">
      <c r="A1565" s="11" t="s">
        <v>5353</v>
      </c>
      <c r="B1565" s="12">
        <v>5901477332333</v>
      </c>
      <c r="C1565" s="21" t="s">
        <v>5354</v>
      </c>
      <c r="D1565" s="13"/>
      <c r="E1565" s="65">
        <v>270.08</v>
      </c>
      <c r="F1565" s="15">
        <f t="shared" si="79"/>
        <v>270.08</v>
      </c>
      <c r="G1565" s="16">
        <f t="shared" si="80"/>
        <v>11.023673469387754</v>
      </c>
      <c r="H1565" s="17">
        <f t="shared" si="78"/>
        <v>11.023673469387754</v>
      </c>
      <c r="I1565" s="18" t="s">
        <v>3170</v>
      </c>
      <c r="J1565" s="18" t="s">
        <v>3969</v>
      </c>
      <c r="K1565" s="18" t="s">
        <v>68</v>
      </c>
      <c r="L1565" s="18" t="s">
        <v>16524</v>
      </c>
      <c r="M1565" s="22" t="s">
        <v>5355</v>
      </c>
      <c r="N1565" s="19">
        <v>0.28399999999999997</v>
      </c>
      <c r="O1565" s="19">
        <v>0.32400000000000001</v>
      </c>
      <c r="P1565" s="18" t="s">
        <v>52</v>
      </c>
      <c r="Q1565" s="18">
        <v>30</v>
      </c>
      <c r="R1565" s="18"/>
      <c r="S1565" s="18"/>
      <c r="T1565" s="19"/>
      <c r="U1565" s="18" t="s">
        <v>55</v>
      </c>
      <c r="V1565" s="18"/>
      <c r="W1565" s="18"/>
      <c r="X1565" s="18"/>
      <c r="Y1565" s="18"/>
      <c r="AB1565" s="67" t="s">
        <v>3285</v>
      </c>
      <c r="AC1565" s="68">
        <v>2</v>
      </c>
    </row>
    <row r="1566" spans="1:29" ht="12" customHeight="1">
      <c r="A1566" s="11" t="s">
        <v>5356</v>
      </c>
      <c r="B1566" s="12">
        <v>5901477332340</v>
      </c>
      <c r="C1566" s="21" t="s">
        <v>5357</v>
      </c>
      <c r="D1566" s="13"/>
      <c r="E1566" s="65">
        <v>369.57</v>
      </c>
      <c r="F1566" s="15">
        <f t="shared" si="79"/>
        <v>369.57</v>
      </c>
      <c r="G1566" s="16">
        <f t="shared" si="80"/>
        <v>15.084489795918367</v>
      </c>
      <c r="H1566" s="17">
        <f t="shared" si="78"/>
        <v>15.084489795918367</v>
      </c>
      <c r="I1566" s="18" t="s">
        <v>3170</v>
      </c>
      <c r="J1566" s="18" t="s">
        <v>3969</v>
      </c>
      <c r="K1566" s="18" t="s">
        <v>68</v>
      </c>
      <c r="L1566" s="18" t="s">
        <v>16524</v>
      </c>
      <c r="M1566" s="22" t="s">
        <v>5358</v>
      </c>
      <c r="N1566" s="19">
        <v>0.42699999999999999</v>
      </c>
      <c r="O1566" s="19">
        <v>0.46700000000000003</v>
      </c>
      <c r="P1566" s="18" t="s">
        <v>52</v>
      </c>
      <c r="Q1566" s="18">
        <v>30</v>
      </c>
      <c r="R1566" s="18"/>
      <c r="S1566" s="18"/>
      <c r="T1566" s="19"/>
      <c r="U1566" s="18" t="s">
        <v>55</v>
      </c>
      <c r="V1566" s="18"/>
      <c r="W1566" s="18"/>
      <c r="X1566" s="18"/>
      <c r="Y1566" s="18"/>
      <c r="AB1566" s="67" t="s">
        <v>3285</v>
      </c>
      <c r="AC1566" s="68">
        <v>2</v>
      </c>
    </row>
    <row r="1567" spans="1:29" ht="12" customHeight="1">
      <c r="A1567" s="11" t="s">
        <v>5359</v>
      </c>
      <c r="B1567" s="12">
        <v>5901477332357</v>
      </c>
      <c r="C1567" s="21" t="s">
        <v>5360</v>
      </c>
      <c r="D1567" s="13"/>
      <c r="E1567" s="65">
        <v>554.44000000000005</v>
      </c>
      <c r="F1567" s="15">
        <f t="shared" si="79"/>
        <v>554.44000000000005</v>
      </c>
      <c r="G1567" s="16">
        <f t="shared" si="80"/>
        <v>22.630204081632655</v>
      </c>
      <c r="H1567" s="17">
        <f t="shared" si="78"/>
        <v>22.630204081632655</v>
      </c>
      <c r="I1567" s="18" t="s">
        <v>3170</v>
      </c>
      <c r="J1567" s="18" t="s">
        <v>3969</v>
      </c>
      <c r="K1567" s="18" t="s">
        <v>68</v>
      </c>
      <c r="L1567" s="18" t="s">
        <v>16524</v>
      </c>
      <c r="M1567" s="22" t="s">
        <v>5361</v>
      </c>
      <c r="N1567" s="19">
        <v>0.75800000000000001</v>
      </c>
      <c r="O1567" s="19">
        <v>0.83399999999999996</v>
      </c>
      <c r="P1567" s="18" t="s">
        <v>52</v>
      </c>
      <c r="Q1567" s="18">
        <v>20</v>
      </c>
      <c r="R1567" s="18"/>
      <c r="S1567" s="18"/>
      <c r="T1567" s="19"/>
      <c r="U1567" s="18" t="s">
        <v>55</v>
      </c>
      <c r="V1567" s="18"/>
      <c r="W1567" s="18"/>
      <c r="X1567" s="18"/>
      <c r="Y1567" s="18"/>
      <c r="AB1567" s="67" t="s">
        <v>3285</v>
      </c>
      <c r="AC1567" s="68">
        <v>2</v>
      </c>
    </row>
    <row r="1568" spans="1:29" ht="12" customHeight="1">
      <c r="A1568" s="11" t="s">
        <v>5362</v>
      </c>
      <c r="B1568" s="12">
        <v>5901477332364</v>
      </c>
      <c r="C1568" s="21" t="s">
        <v>5363</v>
      </c>
      <c r="D1568" s="13"/>
      <c r="E1568" s="65">
        <v>995.43</v>
      </c>
      <c r="F1568" s="15">
        <f t="shared" si="79"/>
        <v>995.43</v>
      </c>
      <c r="G1568" s="16">
        <f t="shared" si="80"/>
        <v>40.629795918367343</v>
      </c>
      <c r="H1568" s="17">
        <f t="shared" si="78"/>
        <v>40.629795918367343</v>
      </c>
      <c r="I1568" s="18" t="s">
        <v>3170</v>
      </c>
      <c r="J1568" s="18" t="s">
        <v>3969</v>
      </c>
      <c r="K1568" s="18" t="s">
        <v>68</v>
      </c>
      <c r="L1568" s="18" t="s">
        <v>16524</v>
      </c>
      <c r="M1568" s="22" t="s">
        <v>5364</v>
      </c>
      <c r="N1568" s="19">
        <v>1.109</v>
      </c>
      <c r="O1568" s="19">
        <v>1.202</v>
      </c>
      <c r="P1568" s="18" t="s">
        <v>52</v>
      </c>
      <c r="Q1568" s="18">
        <v>10</v>
      </c>
      <c r="R1568" s="18"/>
      <c r="S1568" s="18"/>
      <c r="T1568" s="19"/>
      <c r="U1568" s="18" t="s">
        <v>55</v>
      </c>
      <c r="V1568" s="18"/>
      <c r="W1568" s="18"/>
      <c r="X1568" s="18"/>
      <c r="Y1568" s="18"/>
      <c r="AB1568" s="67" t="s">
        <v>3285</v>
      </c>
      <c r="AC1568" s="68">
        <v>2</v>
      </c>
    </row>
    <row r="1569" spans="1:29" ht="12" customHeight="1">
      <c r="A1569" s="11" t="s">
        <v>5365</v>
      </c>
      <c r="B1569" s="12">
        <v>5901477336058</v>
      </c>
      <c r="C1569" s="21" t="s">
        <v>5366</v>
      </c>
      <c r="D1569" s="13"/>
      <c r="E1569" s="65">
        <v>526.04</v>
      </c>
      <c r="F1569" s="15">
        <f t="shared" si="79"/>
        <v>526.04</v>
      </c>
      <c r="G1569" s="16">
        <f t="shared" si="80"/>
        <v>21.471020408163263</v>
      </c>
      <c r="H1569" s="17">
        <f t="shared" si="78"/>
        <v>21.471020408163263</v>
      </c>
      <c r="I1569" s="18" t="s">
        <v>3170</v>
      </c>
      <c r="J1569" s="18" t="s">
        <v>3969</v>
      </c>
      <c r="K1569" s="18" t="s">
        <v>68</v>
      </c>
      <c r="L1569" s="18" t="s">
        <v>16524</v>
      </c>
      <c r="M1569" s="22" t="s">
        <v>5367</v>
      </c>
      <c r="N1569" s="19">
        <v>0.31900000000000001</v>
      </c>
      <c r="O1569" s="19">
        <v>0.378</v>
      </c>
      <c r="P1569" s="18" t="s">
        <v>52</v>
      </c>
      <c r="Q1569" s="18">
        <v>30</v>
      </c>
      <c r="R1569" s="18"/>
      <c r="S1569" s="18"/>
      <c r="T1569" s="19"/>
      <c r="U1569" s="18" t="s">
        <v>55</v>
      </c>
      <c r="V1569" s="18"/>
      <c r="W1569" s="18"/>
      <c r="X1569" s="18"/>
      <c r="Y1569" s="18"/>
      <c r="AB1569" s="67" t="s">
        <v>3285</v>
      </c>
      <c r="AC1569" s="68">
        <v>2</v>
      </c>
    </row>
    <row r="1570" spans="1:29" ht="12" customHeight="1">
      <c r="A1570" s="11" t="s">
        <v>5368</v>
      </c>
      <c r="B1570" s="12">
        <v>5901477336065</v>
      </c>
      <c r="C1570" s="21" t="s">
        <v>5369</v>
      </c>
      <c r="D1570" s="13"/>
      <c r="E1570" s="65">
        <v>625.70000000000005</v>
      </c>
      <c r="F1570" s="15">
        <f t="shared" si="79"/>
        <v>625.70000000000005</v>
      </c>
      <c r="G1570" s="16">
        <f t="shared" si="80"/>
        <v>25.538775510204083</v>
      </c>
      <c r="H1570" s="17">
        <f t="shared" si="78"/>
        <v>25.538775510204083</v>
      </c>
      <c r="I1570" s="18" t="s">
        <v>3170</v>
      </c>
      <c r="J1570" s="18" t="s">
        <v>3969</v>
      </c>
      <c r="K1570" s="18" t="s">
        <v>68</v>
      </c>
      <c r="L1570" s="18" t="s">
        <v>16524</v>
      </c>
      <c r="M1570" s="22" t="s">
        <v>5370</v>
      </c>
      <c r="N1570" s="19">
        <v>0.45800000000000002</v>
      </c>
      <c r="O1570" s="19">
        <v>0.52100000000000002</v>
      </c>
      <c r="P1570" s="18" t="s">
        <v>52</v>
      </c>
      <c r="Q1570" s="18">
        <v>20</v>
      </c>
      <c r="R1570" s="18"/>
      <c r="S1570" s="18"/>
      <c r="T1570" s="19"/>
      <c r="U1570" s="18" t="s">
        <v>55</v>
      </c>
      <c r="V1570" s="18"/>
      <c r="W1570" s="18"/>
      <c r="X1570" s="18"/>
      <c r="Y1570" s="18"/>
      <c r="AB1570" s="67" t="s">
        <v>3285</v>
      </c>
      <c r="AC1570" s="68">
        <v>2</v>
      </c>
    </row>
    <row r="1571" spans="1:29" ht="12" customHeight="1">
      <c r="A1571" s="11" t="s">
        <v>5371</v>
      </c>
      <c r="B1571" s="12">
        <v>5901477336072</v>
      </c>
      <c r="C1571" s="21" t="s">
        <v>5372</v>
      </c>
      <c r="D1571" s="13"/>
      <c r="E1571" s="65">
        <v>846.11</v>
      </c>
      <c r="F1571" s="15">
        <f t="shared" si="79"/>
        <v>846.11</v>
      </c>
      <c r="G1571" s="16">
        <f t="shared" si="80"/>
        <v>34.535102040816327</v>
      </c>
      <c r="H1571" s="17">
        <f t="shared" si="78"/>
        <v>34.535102040816327</v>
      </c>
      <c r="I1571" s="18" t="s">
        <v>3170</v>
      </c>
      <c r="J1571" s="18" t="s">
        <v>3969</v>
      </c>
      <c r="K1571" s="18" t="s">
        <v>68</v>
      </c>
      <c r="L1571" s="18" t="s">
        <v>16524</v>
      </c>
      <c r="M1571" s="22" t="s">
        <v>5373</v>
      </c>
      <c r="N1571" s="19">
        <v>0.79700000000000004</v>
      </c>
      <c r="O1571" s="19">
        <v>0.89800000000000002</v>
      </c>
      <c r="P1571" s="18" t="s">
        <v>52</v>
      </c>
      <c r="Q1571" s="18">
        <v>20</v>
      </c>
      <c r="R1571" s="18"/>
      <c r="S1571" s="18"/>
      <c r="T1571" s="19"/>
      <c r="U1571" s="18" t="s">
        <v>55</v>
      </c>
      <c r="V1571" s="18"/>
      <c r="W1571" s="18"/>
      <c r="X1571" s="18"/>
      <c r="Y1571" s="18"/>
      <c r="AB1571" s="67" t="s">
        <v>3285</v>
      </c>
      <c r="AC1571" s="68">
        <v>2</v>
      </c>
    </row>
    <row r="1572" spans="1:29" ht="12" customHeight="1">
      <c r="A1572" s="11" t="s">
        <v>5374</v>
      </c>
      <c r="B1572" s="12">
        <v>5901477336089</v>
      </c>
      <c r="C1572" s="21" t="s">
        <v>5375</v>
      </c>
      <c r="D1572" s="13"/>
      <c r="E1572" s="65">
        <v>1264.05</v>
      </c>
      <c r="F1572" s="15">
        <f t="shared" si="79"/>
        <v>1264.05</v>
      </c>
      <c r="G1572" s="16">
        <f t="shared" si="80"/>
        <v>51.593877551020405</v>
      </c>
      <c r="H1572" s="17">
        <f t="shared" si="78"/>
        <v>51.593877551020405</v>
      </c>
      <c r="I1572" s="18" t="s">
        <v>3170</v>
      </c>
      <c r="J1572" s="18" t="s">
        <v>3969</v>
      </c>
      <c r="K1572" s="18" t="s">
        <v>68</v>
      </c>
      <c r="L1572" s="18" t="s">
        <v>16524</v>
      </c>
      <c r="M1572" s="22" t="s">
        <v>5376</v>
      </c>
      <c r="N1572" s="19">
        <v>1.1659999999999999</v>
      </c>
      <c r="O1572" s="19">
        <v>1.2989999999999999</v>
      </c>
      <c r="P1572" s="18" t="s">
        <v>52</v>
      </c>
      <c r="Q1572" s="18">
        <v>10</v>
      </c>
      <c r="R1572" s="18"/>
      <c r="S1572" s="18"/>
      <c r="T1572" s="19"/>
      <c r="U1572" s="18" t="s">
        <v>55</v>
      </c>
      <c r="V1572" s="18"/>
      <c r="W1572" s="18"/>
      <c r="X1572" s="18"/>
      <c r="Y1572" s="18"/>
      <c r="AB1572" s="67" t="s">
        <v>3285</v>
      </c>
      <c r="AC1572" s="68">
        <v>2</v>
      </c>
    </row>
    <row r="1573" spans="1:29" ht="12" customHeight="1">
      <c r="A1573" s="11" t="s">
        <v>5377</v>
      </c>
      <c r="B1573" s="12">
        <v>5901477337017</v>
      </c>
      <c r="C1573" s="21" t="s">
        <v>5378</v>
      </c>
      <c r="D1573" s="13"/>
      <c r="E1573" s="65">
        <v>270.08</v>
      </c>
      <c r="F1573" s="15">
        <f t="shared" si="79"/>
        <v>270.08</v>
      </c>
      <c r="G1573" s="16">
        <f t="shared" si="80"/>
        <v>11.023673469387754</v>
      </c>
      <c r="H1573" s="17">
        <f t="shared" si="78"/>
        <v>11.023673469387754</v>
      </c>
      <c r="I1573" s="18" t="s">
        <v>3170</v>
      </c>
      <c r="J1573" s="18" t="s">
        <v>3969</v>
      </c>
      <c r="K1573" s="18" t="s">
        <v>68</v>
      </c>
      <c r="L1573" s="18" t="s">
        <v>16524</v>
      </c>
      <c r="M1573" s="22" t="s">
        <v>5355</v>
      </c>
      <c r="N1573" s="19">
        <v>0.29499999999999998</v>
      </c>
      <c r="O1573" s="19">
        <v>0.33700000000000002</v>
      </c>
      <c r="P1573" s="18" t="s">
        <v>52</v>
      </c>
      <c r="Q1573" s="18">
        <v>30</v>
      </c>
      <c r="R1573" s="18"/>
      <c r="S1573" s="18"/>
      <c r="T1573" s="19"/>
      <c r="U1573" s="18" t="s">
        <v>55</v>
      </c>
      <c r="V1573" s="18"/>
      <c r="W1573" s="18"/>
      <c r="X1573" s="18"/>
      <c r="Y1573" s="18"/>
      <c r="AB1573" s="67" t="s">
        <v>3285</v>
      </c>
      <c r="AC1573" s="68">
        <v>2</v>
      </c>
    </row>
    <row r="1574" spans="1:29" ht="12" customHeight="1">
      <c r="A1574" s="11" t="s">
        <v>5379</v>
      </c>
      <c r="B1574" s="12">
        <v>5901477337024</v>
      </c>
      <c r="C1574" s="21" t="s">
        <v>5380</v>
      </c>
      <c r="D1574" s="13"/>
      <c r="E1574" s="65">
        <v>369.57</v>
      </c>
      <c r="F1574" s="15">
        <f t="shared" si="79"/>
        <v>369.57</v>
      </c>
      <c r="G1574" s="16">
        <f t="shared" si="80"/>
        <v>15.084489795918367</v>
      </c>
      <c r="H1574" s="17">
        <f t="shared" si="78"/>
        <v>15.084489795918367</v>
      </c>
      <c r="I1574" s="18" t="s">
        <v>3170</v>
      </c>
      <c r="J1574" s="18" t="s">
        <v>3969</v>
      </c>
      <c r="K1574" s="18" t="s">
        <v>68</v>
      </c>
      <c r="L1574" s="18" t="s">
        <v>16524</v>
      </c>
      <c r="M1574" s="22" t="s">
        <v>5358</v>
      </c>
      <c r="N1574" s="19">
        <v>0.43099999999999999</v>
      </c>
      <c r="O1574" s="19">
        <v>0.48299999999999998</v>
      </c>
      <c r="P1574" s="18" t="s">
        <v>52</v>
      </c>
      <c r="Q1574" s="18">
        <v>30</v>
      </c>
      <c r="R1574" s="18"/>
      <c r="S1574" s="18"/>
      <c r="T1574" s="19"/>
      <c r="U1574" s="18" t="s">
        <v>55</v>
      </c>
      <c r="V1574" s="18"/>
      <c r="W1574" s="18"/>
      <c r="X1574" s="18"/>
      <c r="Y1574" s="18"/>
      <c r="AB1574" s="67" t="s">
        <v>3285</v>
      </c>
      <c r="AC1574" s="68">
        <v>2</v>
      </c>
    </row>
    <row r="1575" spans="1:29" ht="12" customHeight="1">
      <c r="A1575" s="11" t="s">
        <v>5381</v>
      </c>
      <c r="B1575" s="12">
        <v>5901477337031</v>
      </c>
      <c r="C1575" s="21" t="s">
        <v>5382</v>
      </c>
      <c r="D1575" s="13"/>
      <c r="E1575" s="65">
        <v>554.44000000000005</v>
      </c>
      <c r="F1575" s="15">
        <f t="shared" si="79"/>
        <v>554.44000000000005</v>
      </c>
      <c r="G1575" s="16">
        <f t="shared" si="80"/>
        <v>22.630204081632655</v>
      </c>
      <c r="H1575" s="17">
        <f t="shared" si="78"/>
        <v>22.630204081632655</v>
      </c>
      <c r="I1575" s="18" t="s">
        <v>3170</v>
      </c>
      <c r="J1575" s="18" t="s">
        <v>3969</v>
      </c>
      <c r="K1575" s="18" t="s">
        <v>68</v>
      </c>
      <c r="L1575" s="18" t="s">
        <v>16524</v>
      </c>
      <c r="M1575" s="22" t="s">
        <v>5361</v>
      </c>
      <c r="N1575" s="19">
        <v>0.76500000000000001</v>
      </c>
      <c r="O1575" s="19">
        <v>0.84</v>
      </c>
      <c r="P1575" s="18" t="s">
        <v>52</v>
      </c>
      <c r="Q1575" s="18">
        <v>20</v>
      </c>
      <c r="R1575" s="18"/>
      <c r="S1575" s="18"/>
      <c r="T1575" s="19"/>
      <c r="U1575" s="18" t="s">
        <v>55</v>
      </c>
      <c r="V1575" s="18"/>
      <c r="W1575" s="18"/>
      <c r="X1575" s="18"/>
      <c r="Y1575" s="18"/>
      <c r="AB1575" s="67" t="s">
        <v>3285</v>
      </c>
      <c r="AC1575" s="68">
        <v>2</v>
      </c>
    </row>
    <row r="1576" spans="1:29" ht="12" customHeight="1">
      <c r="A1576" s="11" t="s">
        <v>5383</v>
      </c>
      <c r="B1576" s="12">
        <v>5901477337048</v>
      </c>
      <c r="C1576" s="21" t="s">
        <v>5384</v>
      </c>
      <c r="D1576" s="13"/>
      <c r="E1576" s="65">
        <v>995.43</v>
      </c>
      <c r="F1576" s="15">
        <f t="shared" si="79"/>
        <v>995.43</v>
      </c>
      <c r="G1576" s="16">
        <f t="shared" si="80"/>
        <v>40.629795918367343</v>
      </c>
      <c r="H1576" s="17">
        <f t="shared" si="78"/>
        <v>40.629795918367343</v>
      </c>
      <c r="I1576" s="18" t="s">
        <v>3170</v>
      </c>
      <c r="J1576" s="18" t="s">
        <v>3969</v>
      </c>
      <c r="K1576" s="18" t="s">
        <v>68</v>
      </c>
      <c r="L1576" s="18" t="s">
        <v>16524</v>
      </c>
      <c r="M1576" s="22" t="s">
        <v>5364</v>
      </c>
      <c r="N1576" s="19">
        <v>1.135</v>
      </c>
      <c r="O1576" s="19">
        <v>1.2310000000000001</v>
      </c>
      <c r="P1576" s="18" t="s">
        <v>52</v>
      </c>
      <c r="Q1576" s="18">
        <v>10</v>
      </c>
      <c r="R1576" s="18"/>
      <c r="S1576" s="18"/>
      <c r="T1576" s="19"/>
      <c r="U1576" s="18" t="s">
        <v>55</v>
      </c>
      <c r="V1576" s="18"/>
      <c r="W1576" s="18"/>
      <c r="X1576" s="18"/>
      <c r="Y1576" s="18"/>
      <c r="AB1576" s="67" t="s">
        <v>3285</v>
      </c>
      <c r="AC1576" s="68">
        <v>2</v>
      </c>
    </row>
    <row r="1577" spans="1:29" ht="12" customHeight="1">
      <c r="A1577" s="11" t="s">
        <v>5385</v>
      </c>
      <c r="B1577" s="12">
        <v>5901477337055</v>
      </c>
      <c r="C1577" s="21" t="s">
        <v>5386</v>
      </c>
      <c r="D1577" s="13"/>
      <c r="E1577" s="65">
        <v>526.04</v>
      </c>
      <c r="F1577" s="15">
        <f t="shared" si="79"/>
        <v>526.04</v>
      </c>
      <c r="G1577" s="16">
        <f t="shared" si="80"/>
        <v>21.471020408163263</v>
      </c>
      <c r="H1577" s="17">
        <f t="shared" si="78"/>
        <v>21.471020408163263</v>
      </c>
      <c r="I1577" s="18" t="s">
        <v>3170</v>
      </c>
      <c r="J1577" s="18" t="s">
        <v>3969</v>
      </c>
      <c r="K1577" s="18" t="s">
        <v>68</v>
      </c>
      <c r="L1577" s="18" t="s">
        <v>16524</v>
      </c>
      <c r="M1577" s="22" t="s">
        <v>5367</v>
      </c>
      <c r="N1577" s="19">
        <v>0.32400000000000001</v>
      </c>
      <c r="O1577" s="19">
        <v>0.38300000000000001</v>
      </c>
      <c r="P1577" s="18" t="s">
        <v>52</v>
      </c>
      <c r="Q1577" s="18">
        <v>30</v>
      </c>
      <c r="R1577" s="18"/>
      <c r="S1577" s="18"/>
      <c r="T1577" s="19"/>
      <c r="U1577" s="18" t="s">
        <v>55</v>
      </c>
      <c r="V1577" s="18"/>
      <c r="W1577" s="18"/>
      <c r="X1577" s="18"/>
      <c r="Y1577" s="18"/>
      <c r="AB1577" s="67" t="s">
        <v>3285</v>
      </c>
      <c r="AC1577" s="68">
        <v>2</v>
      </c>
    </row>
    <row r="1578" spans="1:29" ht="12" customHeight="1">
      <c r="A1578" s="11" t="s">
        <v>5387</v>
      </c>
      <c r="B1578" s="12">
        <v>5901477337062</v>
      </c>
      <c r="C1578" s="21" t="s">
        <v>5388</v>
      </c>
      <c r="D1578" s="13"/>
      <c r="E1578" s="65">
        <v>625.70000000000005</v>
      </c>
      <c r="F1578" s="15">
        <f t="shared" si="79"/>
        <v>625.70000000000005</v>
      </c>
      <c r="G1578" s="16">
        <f t="shared" si="80"/>
        <v>25.538775510204083</v>
      </c>
      <c r="H1578" s="17">
        <f t="shared" si="78"/>
        <v>25.538775510204083</v>
      </c>
      <c r="I1578" s="18" t="s">
        <v>3170</v>
      </c>
      <c r="J1578" s="18" t="s">
        <v>3969</v>
      </c>
      <c r="K1578" s="18" t="s">
        <v>68</v>
      </c>
      <c r="L1578" s="18" t="s">
        <v>16524</v>
      </c>
      <c r="M1578" s="22" t="s">
        <v>5370</v>
      </c>
      <c r="N1578" s="19">
        <v>0.45800000000000002</v>
      </c>
      <c r="O1578" s="19">
        <v>0.52800000000000002</v>
      </c>
      <c r="P1578" s="18" t="s">
        <v>52</v>
      </c>
      <c r="Q1578" s="18">
        <v>20</v>
      </c>
      <c r="R1578" s="18"/>
      <c r="S1578" s="18"/>
      <c r="T1578" s="19"/>
      <c r="U1578" s="18" t="s">
        <v>55</v>
      </c>
      <c r="V1578" s="18"/>
      <c r="W1578" s="18"/>
      <c r="X1578" s="18"/>
      <c r="Y1578" s="18"/>
      <c r="AB1578" s="67" t="s">
        <v>3285</v>
      </c>
      <c r="AC1578" s="68">
        <v>2</v>
      </c>
    </row>
    <row r="1579" spans="1:29" ht="12" customHeight="1">
      <c r="A1579" s="11" t="s">
        <v>5389</v>
      </c>
      <c r="B1579" s="12">
        <v>5901477337079</v>
      </c>
      <c r="C1579" s="21" t="s">
        <v>5390</v>
      </c>
      <c r="D1579" s="13"/>
      <c r="E1579" s="65">
        <v>846.11</v>
      </c>
      <c r="F1579" s="15">
        <f t="shared" si="79"/>
        <v>846.11</v>
      </c>
      <c r="G1579" s="16">
        <f t="shared" si="80"/>
        <v>34.535102040816327</v>
      </c>
      <c r="H1579" s="17">
        <f t="shared" si="78"/>
        <v>34.535102040816327</v>
      </c>
      <c r="I1579" s="18" t="s">
        <v>3170</v>
      </c>
      <c r="J1579" s="18" t="s">
        <v>3969</v>
      </c>
      <c r="K1579" s="18" t="s">
        <v>68</v>
      </c>
      <c r="L1579" s="18" t="s">
        <v>16524</v>
      </c>
      <c r="M1579" s="22" t="s">
        <v>5373</v>
      </c>
      <c r="N1579" s="19">
        <v>0.82199999999999995</v>
      </c>
      <c r="O1579" s="19">
        <v>0.92600000000000005</v>
      </c>
      <c r="P1579" s="18" t="s">
        <v>52</v>
      </c>
      <c r="Q1579" s="18">
        <v>20</v>
      </c>
      <c r="R1579" s="18"/>
      <c r="S1579" s="18"/>
      <c r="T1579" s="19"/>
      <c r="U1579" s="18" t="s">
        <v>55</v>
      </c>
      <c r="V1579" s="18"/>
      <c r="W1579" s="18"/>
      <c r="X1579" s="18"/>
      <c r="Y1579" s="18"/>
      <c r="AB1579" s="67" t="s">
        <v>3285</v>
      </c>
      <c r="AC1579" s="68">
        <v>2</v>
      </c>
    </row>
    <row r="1580" spans="1:29" ht="12" customHeight="1">
      <c r="A1580" s="11" t="s">
        <v>5391</v>
      </c>
      <c r="B1580" s="12">
        <v>5901477337086</v>
      </c>
      <c r="C1580" s="21" t="s">
        <v>5392</v>
      </c>
      <c r="D1580" s="13"/>
      <c r="E1580" s="65">
        <v>1264.05</v>
      </c>
      <c r="F1580" s="15">
        <f t="shared" si="79"/>
        <v>1264.05</v>
      </c>
      <c r="G1580" s="16">
        <f t="shared" si="80"/>
        <v>51.593877551020405</v>
      </c>
      <c r="H1580" s="17">
        <f t="shared" si="78"/>
        <v>51.593877551020405</v>
      </c>
      <c r="I1580" s="18" t="s">
        <v>3170</v>
      </c>
      <c r="J1580" s="18" t="s">
        <v>3969</v>
      </c>
      <c r="K1580" s="18" t="s">
        <v>68</v>
      </c>
      <c r="L1580" s="18" t="s">
        <v>16524</v>
      </c>
      <c r="M1580" s="22" t="s">
        <v>5376</v>
      </c>
      <c r="N1580" s="19">
        <v>1.179</v>
      </c>
      <c r="O1580" s="19">
        <v>1.3080000000000001</v>
      </c>
      <c r="P1580" s="18" t="s">
        <v>52</v>
      </c>
      <c r="Q1580" s="18">
        <v>10</v>
      </c>
      <c r="R1580" s="18"/>
      <c r="S1580" s="18"/>
      <c r="T1580" s="19"/>
      <c r="U1580" s="18" t="s">
        <v>55</v>
      </c>
      <c r="V1580" s="18"/>
      <c r="W1580" s="18"/>
      <c r="X1580" s="18"/>
      <c r="Y1580" s="18"/>
      <c r="AB1580" s="67" t="s">
        <v>3285</v>
      </c>
      <c r="AC1580" s="68">
        <v>2</v>
      </c>
    </row>
    <row r="1581" spans="1:29" ht="12" customHeight="1">
      <c r="A1581" s="11" t="s">
        <v>5393</v>
      </c>
      <c r="B1581" s="12">
        <v>5901477337703</v>
      </c>
      <c r="C1581" s="21" t="s">
        <v>5394</v>
      </c>
      <c r="D1581" s="13"/>
      <c r="E1581" s="65">
        <v>170.59</v>
      </c>
      <c r="F1581" s="15">
        <f t="shared" si="79"/>
        <v>170.59</v>
      </c>
      <c r="G1581" s="16">
        <f t="shared" si="80"/>
        <v>6.9628571428571426</v>
      </c>
      <c r="H1581" s="17">
        <f t="shared" ref="H1581:H1644" si="81">G1581*(1-$E$1)</f>
        <v>6.9628571428571426</v>
      </c>
      <c r="I1581" s="18" t="s">
        <v>3170</v>
      </c>
      <c r="J1581" s="18" t="s">
        <v>3969</v>
      </c>
      <c r="K1581" s="18" t="s">
        <v>68</v>
      </c>
      <c r="L1581" s="18" t="s">
        <v>16524</v>
      </c>
      <c r="M1581" s="22" t="s">
        <v>5395</v>
      </c>
      <c r="N1581" s="19">
        <v>0.20399999999999999</v>
      </c>
      <c r="O1581" s="19">
        <v>0.23899999999999999</v>
      </c>
      <c r="P1581" s="18" t="s">
        <v>52</v>
      </c>
      <c r="Q1581" s="18">
        <v>30</v>
      </c>
      <c r="R1581" s="18"/>
      <c r="S1581" s="18"/>
      <c r="T1581" s="18"/>
      <c r="U1581" s="18" t="s">
        <v>55</v>
      </c>
      <c r="V1581" s="18"/>
      <c r="W1581" s="18"/>
      <c r="X1581" s="18"/>
      <c r="Y1581" s="18"/>
      <c r="AB1581" s="67" t="s">
        <v>3285</v>
      </c>
      <c r="AC1581" s="68">
        <v>2</v>
      </c>
    </row>
    <row r="1582" spans="1:29" ht="12" customHeight="1">
      <c r="A1582" s="11" t="s">
        <v>5396</v>
      </c>
      <c r="B1582" s="12">
        <v>5901477337710</v>
      </c>
      <c r="C1582" s="21" t="s">
        <v>5397</v>
      </c>
      <c r="D1582" s="13"/>
      <c r="E1582" s="65">
        <v>170.59</v>
      </c>
      <c r="F1582" s="15">
        <f t="shared" si="79"/>
        <v>170.59</v>
      </c>
      <c r="G1582" s="16">
        <f t="shared" si="80"/>
        <v>6.9628571428571426</v>
      </c>
      <c r="H1582" s="17">
        <f t="shared" si="81"/>
        <v>6.9628571428571426</v>
      </c>
      <c r="I1582" s="18" t="s">
        <v>3170</v>
      </c>
      <c r="J1582" s="18" t="s">
        <v>3969</v>
      </c>
      <c r="K1582" s="18" t="s">
        <v>68</v>
      </c>
      <c r="L1582" s="18" t="s">
        <v>16524</v>
      </c>
      <c r="M1582" s="22" t="s">
        <v>5395</v>
      </c>
      <c r="N1582" s="19">
        <v>0.20100000000000001</v>
      </c>
      <c r="O1582" s="19">
        <v>0.23599999999999999</v>
      </c>
      <c r="P1582" s="18" t="s">
        <v>52</v>
      </c>
      <c r="Q1582" s="18">
        <v>30</v>
      </c>
      <c r="R1582" s="18"/>
      <c r="S1582" s="18"/>
      <c r="T1582" s="19"/>
      <c r="U1582" s="18" t="s">
        <v>55</v>
      </c>
      <c r="V1582" s="18"/>
      <c r="W1582" s="18"/>
      <c r="X1582" s="18"/>
      <c r="Y1582" s="18"/>
      <c r="AB1582" s="67" t="s">
        <v>3285</v>
      </c>
      <c r="AC1582" s="68">
        <v>2</v>
      </c>
    </row>
    <row r="1583" spans="1:29" ht="12" customHeight="1">
      <c r="A1583" s="11" t="s">
        <v>5398</v>
      </c>
      <c r="B1583" s="12">
        <v>5901477337727</v>
      </c>
      <c r="C1583" s="21" t="s">
        <v>5399</v>
      </c>
      <c r="D1583" s="13"/>
      <c r="E1583" s="65">
        <v>426.54</v>
      </c>
      <c r="F1583" s="15">
        <f t="shared" si="79"/>
        <v>426.54</v>
      </c>
      <c r="G1583" s="16">
        <f t="shared" si="80"/>
        <v>17.409795918367347</v>
      </c>
      <c r="H1583" s="17">
        <f t="shared" si="81"/>
        <v>17.409795918367347</v>
      </c>
      <c r="I1583" s="18" t="s">
        <v>3170</v>
      </c>
      <c r="J1583" s="18" t="s">
        <v>3969</v>
      </c>
      <c r="K1583" s="18" t="s">
        <v>68</v>
      </c>
      <c r="L1583" s="18" t="s">
        <v>16524</v>
      </c>
      <c r="M1583" s="22" t="s">
        <v>5400</v>
      </c>
      <c r="N1583" s="19">
        <v>0.23300000000000001</v>
      </c>
      <c r="O1583" s="19">
        <v>0.28399999999999997</v>
      </c>
      <c r="P1583" s="18" t="s">
        <v>52</v>
      </c>
      <c r="Q1583" s="18">
        <v>30</v>
      </c>
      <c r="R1583" s="18"/>
      <c r="S1583" s="18"/>
      <c r="T1583" s="19"/>
      <c r="U1583" s="18" t="s">
        <v>55</v>
      </c>
      <c r="V1583" s="18"/>
      <c r="W1583" s="18"/>
      <c r="X1583" s="18"/>
      <c r="Y1583" s="18"/>
      <c r="AB1583" s="67" t="s">
        <v>3285</v>
      </c>
      <c r="AC1583" s="68">
        <v>2</v>
      </c>
    </row>
    <row r="1584" spans="1:29" ht="12" customHeight="1">
      <c r="A1584" s="11" t="s">
        <v>5401</v>
      </c>
      <c r="B1584" s="12">
        <v>5901477337734</v>
      </c>
      <c r="C1584" s="21" t="s">
        <v>5402</v>
      </c>
      <c r="D1584" s="13"/>
      <c r="E1584" s="65">
        <v>426.54</v>
      </c>
      <c r="F1584" s="15">
        <f t="shared" si="79"/>
        <v>426.54</v>
      </c>
      <c r="G1584" s="16">
        <f t="shared" si="80"/>
        <v>17.409795918367347</v>
      </c>
      <c r="H1584" s="17">
        <f t="shared" si="81"/>
        <v>17.409795918367347</v>
      </c>
      <c r="I1584" s="18" t="s">
        <v>3170</v>
      </c>
      <c r="J1584" s="18" t="s">
        <v>3969</v>
      </c>
      <c r="K1584" s="18" t="s">
        <v>68</v>
      </c>
      <c r="L1584" s="18" t="s">
        <v>16524</v>
      </c>
      <c r="M1584" s="22" t="s">
        <v>5400</v>
      </c>
      <c r="N1584" s="19">
        <v>0.23100000000000001</v>
      </c>
      <c r="O1584" s="19">
        <v>0.28199999999999997</v>
      </c>
      <c r="P1584" s="18" t="s">
        <v>52</v>
      </c>
      <c r="Q1584" s="18">
        <v>30</v>
      </c>
      <c r="R1584" s="18"/>
      <c r="S1584" s="18"/>
      <c r="T1584" s="19"/>
      <c r="U1584" s="18" t="s">
        <v>55</v>
      </c>
      <c r="V1584" s="18"/>
      <c r="W1584" s="18"/>
      <c r="X1584" s="18"/>
      <c r="Y1584" s="18"/>
      <c r="AB1584" s="67" t="s">
        <v>3285</v>
      </c>
      <c r="AC1584" s="68">
        <v>2</v>
      </c>
    </row>
    <row r="1585" spans="1:29" ht="12" customHeight="1">
      <c r="A1585" s="11" t="s">
        <v>5403</v>
      </c>
      <c r="B1585" s="12" t="s">
        <v>5404</v>
      </c>
      <c r="C1585" s="21" t="s">
        <v>5405</v>
      </c>
      <c r="D1585" s="13"/>
      <c r="E1585" s="65">
        <v>391</v>
      </c>
      <c r="F1585" s="15">
        <f t="shared" si="79"/>
        <v>391</v>
      </c>
      <c r="G1585" s="16">
        <f t="shared" si="80"/>
        <v>15.959183673469388</v>
      </c>
      <c r="H1585" s="17">
        <f t="shared" si="81"/>
        <v>15.959183673469388</v>
      </c>
      <c r="I1585" s="18" t="s">
        <v>3170</v>
      </c>
      <c r="J1585" s="18" t="s">
        <v>3969</v>
      </c>
      <c r="K1585" s="18" t="s">
        <v>68</v>
      </c>
      <c r="L1585" s="18" t="s">
        <v>16524</v>
      </c>
      <c r="M1585" s="22" t="s">
        <v>5406</v>
      </c>
      <c r="N1585" s="19">
        <v>0.39700000000000002</v>
      </c>
      <c r="O1585" s="19">
        <v>0.44700000000000001</v>
      </c>
      <c r="P1585" s="18" t="s">
        <v>52</v>
      </c>
      <c r="Q1585" s="18">
        <v>40</v>
      </c>
      <c r="R1585" s="18"/>
      <c r="S1585" s="18"/>
      <c r="T1585" s="19"/>
      <c r="U1585" s="18" t="s">
        <v>55</v>
      </c>
      <c r="V1585" s="18"/>
      <c r="W1585" s="18"/>
      <c r="X1585" s="18"/>
      <c r="Y1585" s="18"/>
      <c r="AB1585" s="67" t="s">
        <v>3285</v>
      </c>
      <c r="AC1585" s="68">
        <v>2</v>
      </c>
    </row>
    <row r="1586" spans="1:29" ht="12" customHeight="1">
      <c r="A1586" s="11" t="s">
        <v>5407</v>
      </c>
      <c r="B1586" s="12">
        <v>5901477340406</v>
      </c>
      <c r="C1586" s="21" t="s">
        <v>5408</v>
      </c>
      <c r="D1586" s="21"/>
      <c r="E1586" s="65">
        <v>462.09</v>
      </c>
      <c r="F1586" s="15">
        <f t="shared" si="79"/>
        <v>462.09</v>
      </c>
      <c r="G1586" s="16">
        <f t="shared" si="80"/>
        <v>18.86081632653061</v>
      </c>
      <c r="H1586" s="17">
        <f t="shared" si="81"/>
        <v>18.86081632653061</v>
      </c>
      <c r="I1586" s="18" t="s">
        <v>3170</v>
      </c>
      <c r="J1586" s="18" t="s">
        <v>3969</v>
      </c>
      <c r="K1586" s="18" t="s">
        <v>68</v>
      </c>
      <c r="L1586" s="18" t="s">
        <v>16524</v>
      </c>
      <c r="M1586" s="22" t="s">
        <v>5409</v>
      </c>
      <c r="N1586" s="19">
        <v>0.29199999999999998</v>
      </c>
      <c r="O1586" s="19">
        <v>0.34100000000000003</v>
      </c>
      <c r="P1586" s="18" t="s">
        <v>52</v>
      </c>
      <c r="Q1586" s="18">
        <v>40</v>
      </c>
      <c r="R1586" s="18"/>
      <c r="S1586" s="18"/>
      <c r="T1586" s="19"/>
      <c r="U1586" s="18" t="s">
        <v>55</v>
      </c>
      <c r="V1586" s="18"/>
      <c r="W1586" s="18"/>
      <c r="X1586" s="18"/>
      <c r="Y1586" s="18"/>
      <c r="AB1586" s="67" t="s">
        <v>3285</v>
      </c>
      <c r="AC1586" s="68">
        <v>2</v>
      </c>
    </row>
    <row r="1587" spans="1:29" ht="12" customHeight="1">
      <c r="A1587" s="11" t="s">
        <v>5410</v>
      </c>
      <c r="B1587" s="12">
        <v>5901477340529</v>
      </c>
      <c r="C1587" s="21" t="s">
        <v>5411</v>
      </c>
      <c r="D1587" s="21"/>
      <c r="E1587" s="65">
        <v>710.91</v>
      </c>
      <c r="F1587" s="15">
        <f t="shared" si="79"/>
        <v>710.91</v>
      </c>
      <c r="G1587" s="16">
        <f t="shared" si="80"/>
        <v>29.016734693877549</v>
      </c>
      <c r="H1587" s="17">
        <f t="shared" si="81"/>
        <v>29.016734693877549</v>
      </c>
      <c r="I1587" s="18" t="s">
        <v>3170</v>
      </c>
      <c r="J1587" s="18" t="s">
        <v>3969</v>
      </c>
      <c r="K1587" s="18" t="s">
        <v>68</v>
      </c>
      <c r="L1587" s="18" t="s">
        <v>16524</v>
      </c>
      <c r="M1587" s="22" t="s">
        <v>5412</v>
      </c>
      <c r="N1587" s="19">
        <v>0.57699999999999996</v>
      </c>
      <c r="O1587" s="19">
        <v>0.68500000000000005</v>
      </c>
      <c r="P1587" s="18" t="s">
        <v>52</v>
      </c>
      <c r="Q1587" s="18">
        <v>24</v>
      </c>
      <c r="R1587" s="18"/>
      <c r="S1587" s="18"/>
      <c r="T1587" s="19"/>
      <c r="U1587" s="18" t="s">
        <v>55</v>
      </c>
      <c r="V1587" s="18"/>
      <c r="W1587" s="18"/>
      <c r="X1587" s="18"/>
      <c r="Y1587" s="18"/>
      <c r="AB1587" s="67" t="s">
        <v>3285</v>
      </c>
      <c r="AC1587" s="68">
        <v>2</v>
      </c>
    </row>
    <row r="1588" spans="1:29" ht="12" customHeight="1">
      <c r="A1588" s="11" t="s">
        <v>5413</v>
      </c>
      <c r="B1588" s="12">
        <v>5901477342271</v>
      </c>
      <c r="C1588" s="12" t="s">
        <v>5414</v>
      </c>
      <c r="E1588" s="65">
        <v>924.03</v>
      </c>
      <c r="F1588" s="15">
        <f t="shared" si="79"/>
        <v>924.03</v>
      </c>
      <c r="G1588" s="16">
        <f t="shared" si="80"/>
        <v>37.715510204081632</v>
      </c>
      <c r="H1588" s="17">
        <f t="shared" si="81"/>
        <v>37.715510204081632</v>
      </c>
      <c r="I1588" s="18" t="s">
        <v>3170</v>
      </c>
      <c r="J1588" s="18" t="s">
        <v>3969</v>
      </c>
      <c r="K1588" s="18" t="s">
        <v>68</v>
      </c>
      <c r="L1588" s="18" t="s">
        <v>16524</v>
      </c>
      <c r="M1588" s="22" t="s">
        <v>5415</v>
      </c>
      <c r="N1588" s="19">
        <v>0.37</v>
      </c>
      <c r="O1588" s="19">
        <v>0.63300000000000001</v>
      </c>
      <c r="P1588" s="18" t="s">
        <v>52</v>
      </c>
      <c r="Q1588" s="18">
        <v>20</v>
      </c>
      <c r="R1588" s="18"/>
      <c r="S1588" s="18"/>
      <c r="T1588" s="19"/>
      <c r="U1588" s="18" t="s">
        <v>55</v>
      </c>
      <c r="V1588" s="18"/>
      <c r="W1588" s="18"/>
      <c r="X1588" s="18"/>
      <c r="Y1588" s="18"/>
      <c r="AB1588" s="67" t="s">
        <v>3285</v>
      </c>
      <c r="AC1588" s="68">
        <v>2</v>
      </c>
    </row>
    <row r="1589" spans="1:29" ht="12" customHeight="1">
      <c r="A1589" s="11" t="s">
        <v>5416</v>
      </c>
      <c r="B1589" s="12" t="s">
        <v>5417</v>
      </c>
      <c r="C1589" s="12" t="s">
        <v>5418</v>
      </c>
      <c r="D1589" s="13"/>
      <c r="E1589" s="65">
        <v>250.79</v>
      </c>
      <c r="F1589" s="15">
        <f t="shared" si="79"/>
        <v>250.79</v>
      </c>
      <c r="G1589" s="16">
        <f t="shared" si="80"/>
        <v>10.236326530612244</v>
      </c>
      <c r="H1589" s="17">
        <f t="shared" si="81"/>
        <v>10.236326530612244</v>
      </c>
      <c r="I1589" s="18" t="s">
        <v>3170</v>
      </c>
      <c r="J1589" s="18" t="s">
        <v>3969</v>
      </c>
      <c r="K1589" s="18" t="s">
        <v>68</v>
      </c>
      <c r="L1589" s="18" t="s">
        <v>16524</v>
      </c>
      <c r="M1589" s="22" t="s">
        <v>5419</v>
      </c>
      <c r="N1589" s="19">
        <v>0.21</v>
      </c>
      <c r="O1589" s="19">
        <v>0.24199999999999999</v>
      </c>
      <c r="P1589" s="18" t="s">
        <v>52</v>
      </c>
      <c r="Q1589" s="18">
        <v>20</v>
      </c>
      <c r="R1589" s="18"/>
      <c r="S1589" s="18"/>
      <c r="T1589" s="19"/>
      <c r="U1589" s="18" t="s">
        <v>55</v>
      </c>
      <c r="V1589" s="18"/>
      <c r="W1589" s="18"/>
      <c r="X1589" s="18"/>
      <c r="Y1589" s="18"/>
      <c r="AB1589" s="67" t="s">
        <v>3285</v>
      </c>
      <c r="AC1589" s="68">
        <v>2</v>
      </c>
    </row>
    <row r="1590" spans="1:29" ht="12" customHeight="1">
      <c r="A1590" s="11" t="s">
        <v>5420</v>
      </c>
      <c r="B1590" s="12" t="s">
        <v>5421</v>
      </c>
      <c r="C1590" s="12" t="s">
        <v>5422</v>
      </c>
      <c r="D1590" s="13"/>
      <c r="E1590" s="65">
        <v>429.08</v>
      </c>
      <c r="F1590" s="15">
        <f t="shared" si="79"/>
        <v>429.08</v>
      </c>
      <c r="G1590" s="16">
        <f t="shared" si="80"/>
        <v>17.513469387755102</v>
      </c>
      <c r="H1590" s="17">
        <f t="shared" si="81"/>
        <v>17.513469387755102</v>
      </c>
      <c r="I1590" s="18" t="s">
        <v>3170</v>
      </c>
      <c r="J1590" s="18" t="s">
        <v>3969</v>
      </c>
      <c r="K1590" s="18" t="s">
        <v>68</v>
      </c>
      <c r="L1590" s="18" t="s">
        <v>16524</v>
      </c>
      <c r="M1590" s="22" t="s">
        <v>5423</v>
      </c>
      <c r="N1590" s="19">
        <v>0.37</v>
      </c>
      <c r="O1590" s="19">
        <v>0.42199999999999999</v>
      </c>
      <c r="P1590" s="18" t="s">
        <v>52</v>
      </c>
      <c r="Q1590" s="18">
        <v>20</v>
      </c>
      <c r="R1590" s="18"/>
      <c r="S1590" s="18"/>
      <c r="T1590" s="19"/>
      <c r="U1590" s="18" t="s">
        <v>55</v>
      </c>
      <c r="V1590" s="18"/>
      <c r="W1590" s="18"/>
      <c r="X1590" s="18"/>
      <c r="Y1590" s="18"/>
      <c r="AB1590" s="67" t="s">
        <v>3285</v>
      </c>
      <c r="AC1590" s="68">
        <v>2</v>
      </c>
    </row>
    <row r="1591" spans="1:29" ht="12" customHeight="1">
      <c r="A1591" s="11" t="s">
        <v>5424</v>
      </c>
      <c r="B1591" s="12" t="s">
        <v>5425</v>
      </c>
      <c r="C1591" s="12" t="s">
        <v>5426</v>
      </c>
      <c r="D1591" s="13"/>
      <c r="E1591" s="65">
        <v>633.75</v>
      </c>
      <c r="F1591" s="15">
        <f t="shared" si="79"/>
        <v>633.75</v>
      </c>
      <c r="G1591" s="16">
        <f t="shared" si="80"/>
        <v>25.867346938775512</v>
      </c>
      <c r="H1591" s="17">
        <f t="shared" si="81"/>
        <v>25.867346938775512</v>
      </c>
      <c r="I1591" s="18" t="s">
        <v>3170</v>
      </c>
      <c r="J1591" s="18" t="s">
        <v>3969</v>
      </c>
      <c r="K1591" s="18" t="s">
        <v>68</v>
      </c>
      <c r="L1591" s="18" t="s">
        <v>16524</v>
      </c>
      <c r="M1591" s="22" t="s">
        <v>5427</v>
      </c>
      <c r="N1591" s="19">
        <v>0.54</v>
      </c>
      <c r="O1591" s="19">
        <v>0.60399999999999998</v>
      </c>
      <c r="P1591" s="18" t="s">
        <v>52</v>
      </c>
      <c r="Q1591" s="18">
        <v>20</v>
      </c>
      <c r="R1591" s="18"/>
      <c r="S1591" s="18"/>
      <c r="T1591" s="19"/>
      <c r="U1591" s="18" t="s">
        <v>55</v>
      </c>
      <c r="V1591" s="18"/>
      <c r="W1591" s="18"/>
      <c r="X1591" s="18"/>
      <c r="Y1591" s="18"/>
      <c r="AB1591" s="67" t="s">
        <v>3285</v>
      </c>
      <c r="AC1591" s="68">
        <v>2</v>
      </c>
    </row>
    <row r="1592" spans="1:29" ht="12" customHeight="1">
      <c r="A1592" s="11" t="s">
        <v>5428</v>
      </c>
      <c r="B1592" s="12" t="s">
        <v>5429</v>
      </c>
      <c r="C1592" s="12" t="s">
        <v>5430</v>
      </c>
      <c r="D1592" s="13"/>
      <c r="E1592" s="65">
        <v>466.16</v>
      </c>
      <c r="F1592" s="15">
        <f t="shared" si="79"/>
        <v>466.16</v>
      </c>
      <c r="G1592" s="16">
        <f t="shared" si="80"/>
        <v>19.026938775510207</v>
      </c>
      <c r="H1592" s="17">
        <f t="shared" si="81"/>
        <v>19.026938775510207</v>
      </c>
      <c r="I1592" s="18" t="s">
        <v>3170</v>
      </c>
      <c r="J1592" s="18" t="s">
        <v>3969</v>
      </c>
      <c r="K1592" s="18" t="s">
        <v>68</v>
      </c>
      <c r="L1592" s="18" t="s">
        <v>16524</v>
      </c>
      <c r="M1592" s="22" t="s">
        <v>5431</v>
      </c>
      <c r="N1592" s="19">
        <v>0.26</v>
      </c>
      <c r="O1592" s="19">
        <v>0.29399999999999998</v>
      </c>
      <c r="P1592" s="18" t="s">
        <v>52</v>
      </c>
      <c r="Q1592" s="18">
        <v>20</v>
      </c>
      <c r="R1592" s="18"/>
      <c r="S1592" s="18"/>
      <c r="T1592" s="19"/>
      <c r="U1592" s="18" t="s">
        <v>55</v>
      </c>
      <c r="V1592" s="18"/>
      <c r="W1592" s="18"/>
      <c r="X1592" s="18"/>
      <c r="Y1592" s="18"/>
      <c r="AB1592" s="67" t="s">
        <v>3285</v>
      </c>
      <c r="AC1592" s="68">
        <v>2</v>
      </c>
    </row>
    <row r="1593" spans="1:29" ht="12" customHeight="1">
      <c r="A1593" s="11" t="s">
        <v>5432</v>
      </c>
      <c r="B1593" s="12" t="s">
        <v>5433</v>
      </c>
      <c r="C1593" s="12" t="s">
        <v>5434</v>
      </c>
      <c r="D1593" s="13"/>
      <c r="E1593" s="65">
        <v>651.09</v>
      </c>
      <c r="F1593" s="15">
        <f t="shared" si="79"/>
        <v>651.09</v>
      </c>
      <c r="G1593" s="16">
        <f t="shared" si="80"/>
        <v>26.575102040816329</v>
      </c>
      <c r="H1593" s="17">
        <f t="shared" si="81"/>
        <v>26.575102040816329</v>
      </c>
      <c r="I1593" s="18" t="s">
        <v>3170</v>
      </c>
      <c r="J1593" s="18" t="s">
        <v>3969</v>
      </c>
      <c r="K1593" s="18" t="s">
        <v>68</v>
      </c>
      <c r="L1593" s="18" t="s">
        <v>16524</v>
      </c>
      <c r="M1593" s="22" t="s">
        <v>5435</v>
      </c>
      <c r="N1593" s="19">
        <v>0.43</v>
      </c>
      <c r="O1593" s="19">
        <v>0.49</v>
      </c>
      <c r="P1593" s="18" t="s">
        <v>52</v>
      </c>
      <c r="Q1593" s="18">
        <v>20</v>
      </c>
      <c r="R1593" s="18"/>
      <c r="S1593" s="18"/>
      <c r="T1593" s="19"/>
      <c r="U1593" s="18" t="s">
        <v>55</v>
      </c>
      <c r="V1593" s="18"/>
      <c r="W1593" s="18"/>
      <c r="X1593" s="18"/>
      <c r="Y1593" s="18"/>
      <c r="AB1593" s="67" t="s">
        <v>3285</v>
      </c>
      <c r="AC1593" s="68">
        <v>2</v>
      </c>
    </row>
    <row r="1594" spans="1:29" ht="12" customHeight="1">
      <c r="A1594" s="11" t="s">
        <v>5436</v>
      </c>
      <c r="B1594" s="12" t="s">
        <v>5437</v>
      </c>
      <c r="C1594" s="12" t="s">
        <v>5438</v>
      </c>
      <c r="D1594" s="13"/>
      <c r="E1594" s="65">
        <v>858.32</v>
      </c>
      <c r="F1594" s="15">
        <f t="shared" si="79"/>
        <v>858.32</v>
      </c>
      <c r="G1594" s="16">
        <f t="shared" si="80"/>
        <v>35.033469387755105</v>
      </c>
      <c r="H1594" s="17">
        <f t="shared" si="81"/>
        <v>35.033469387755105</v>
      </c>
      <c r="I1594" s="18" t="s">
        <v>3170</v>
      </c>
      <c r="J1594" s="18" t="s">
        <v>3969</v>
      </c>
      <c r="K1594" s="18" t="s">
        <v>68</v>
      </c>
      <c r="L1594" s="18" t="s">
        <v>16524</v>
      </c>
      <c r="M1594" s="22" t="s">
        <v>5439</v>
      </c>
      <c r="N1594" s="19">
        <v>0.6</v>
      </c>
      <c r="O1594" s="19">
        <v>0.67500000000000004</v>
      </c>
      <c r="P1594" s="18" t="s">
        <v>52</v>
      </c>
      <c r="Q1594" s="18">
        <v>20</v>
      </c>
      <c r="R1594" s="18"/>
      <c r="S1594" s="18"/>
      <c r="T1594" s="19"/>
      <c r="U1594" s="18" t="s">
        <v>55</v>
      </c>
      <c r="V1594" s="18"/>
      <c r="W1594" s="18"/>
      <c r="X1594" s="18"/>
      <c r="Y1594" s="18"/>
      <c r="AB1594" s="67" t="s">
        <v>3285</v>
      </c>
      <c r="AC1594" s="68">
        <v>2</v>
      </c>
    </row>
    <row r="1595" spans="1:29" ht="12" customHeight="1">
      <c r="A1595" s="11" t="s">
        <v>5440</v>
      </c>
      <c r="B1595" s="12" t="s">
        <v>5441</v>
      </c>
      <c r="C1595" s="27" t="s">
        <v>5442</v>
      </c>
      <c r="E1595" s="65">
        <v>138.66</v>
      </c>
      <c r="F1595" s="15">
        <f t="shared" si="79"/>
        <v>138.66</v>
      </c>
      <c r="G1595" s="16">
        <f t="shared" si="80"/>
        <v>5.6595918367346938</v>
      </c>
      <c r="H1595" s="17">
        <f t="shared" si="81"/>
        <v>5.6595918367346938</v>
      </c>
      <c r="I1595" s="19" t="s">
        <v>3170</v>
      </c>
      <c r="J1595" s="18" t="s">
        <v>3969</v>
      </c>
      <c r="K1595" s="18" t="s">
        <v>68</v>
      </c>
      <c r="L1595" s="18" t="s">
        <v>16524</v>
      </c>
      <c r="M1595" s="22"/>
      <c r="N1595" s="18">
        <v>0.13500000000000001</v>
      </c>
      <c r="O1595" s="18">
        <v>0.153</v>
      </c>
      <c r="P1595" s="18" t="s">
        <v>52</v>
      </c>
      <c r="Q1595" s="18">
        <v>60</v>
      </c>
      <c r="R1595" s="18"/>
      <c r="S1595" s="18"/>
      <c r="T1595" s="18"/>
      <c r="U1595" s="18" t="s">
        <v>55</v>
      </c>
      <c r="W1595" s="18"/>
      <c r="Y1595" s="18"/>
      <c r="AB1595" s="67" t="s">
        <v>3285</v>
      </c>
      <c r="AC1595" s="68">
        <v>2</v>
      </c>
    </row>
    <row r="1596" spans="1:29" ht="12" customHeight="1">
      <c r="A1596" s="11" t="s">
        <v>5443</v>
      </c>
      <c r="B1596" s="12" t="s">
        <v>5444</v>
      </c>
      <c r="C1596" s="27" t="s">
        <v>5445</v>
      </c>
      <c r="E1596" s="65">
        <v>219.59</v>
      </c>
      <c r="F1596" s="15">
        <f t="shared" si="79"/>
        <v>219.59</v>
      </c>
      <c r="G1596" s="16">
        <f t="shared" si="80"/>
        <v>8.9628571428571426</v>
      </c>
      <c r="H1596" s="17">
        <f t="shared" si="81"/>
        <v>8.9628571428571426</v>
      </c>
      <c r="I1596" s="19" t="s">
        <v>3170</v>
      </c>
      <c r="J1596" s="18" t="s">
        <v>3969</v>
      </c>
      <c r="K1596" s="18" t="s">
        <v>68</v>
      </c>
      <c r="L1596" s="18" t="s">
        <v>16524</v>
      </c>
      <c r="M1596" s="22"/>
      <c r="N1596" s="18">
        <v>0.19400000000000001</v>
      </c>
      <c r="O1596" s="18">
        <v>0.218</v>
      </c>
      <c r="P1596" s="18" t="s">
        <v>52</v>
      </c>
      <c r="Q1596" s="18">
        <v>40</v>
      </c>
      <c r="R1596" s="18"/>
      <c r="S1596" s="18"/>
      <c r="T1596" s="18"/>
      <c r="U1596" s="18" t="s">
        <v>55</v>
      </c>
      <c r="W1596" s="18"/>
      <c r="Y1596" s="18"/>
      <c r="AB1596" s="67" t="s">
        <v>3285</v>
      </c>
      <c r="AC1596" s="68">
        <v>2</v>
      </c>
    </row>
    <row r="1597" spans="1:29" ht="12" customHeight="1">
      <c r="A1597" s="11" t="s">
        <v>5446</v>
      </c>
      <c r="B1597" s="12" t="s">
        <v>5447</v>
      </c>
      <c r="C1597" s="27" t="s">
        <v>5448</v>
      </c>
      <c r="E1597" s="65">
        <v>300.37</v>
      </c>
      <c r="F1597" s="15">
        <f t="shared" si="79"/>
        <v>300.37</v>
      </c>
      <c r="G1597" s="16">
        <f t="shared" si="80"/>
        <v>12.26</v>
      </c>
      <c r="H1597" s="17">
        <f t="shared" si="81"/>
        <v>12.26</v>
      </c>
      <c r="I1597" s="19" t="s">
        <v>3170</v>
      </c>
      <c r="J1597" s="18" t="s">
        <v>3969</v>
      </c>
      <c r="K1597" s="18" t="s">
        <v>68</v>
      </c>
      <c r="L1597" s="18" t="s">
        <v>16524</v>
      </c>
      <c r="M1597" s="22"/>
      <c r="N1597" s="18">
        <v>0.26500000000000001</v>
      </c>
      <c r="O1597" s="18">
        <v>0.29899999999999999</v>
      </c>
      <c r="P1597" s="18" t="s">
        <v>52</v>
      </c>
      <c r="Q1597" s="18">
        <v>20</v>
      </c>
      <c r="R1597" s="18"/>
      <c r="S1597" s="18"/>
      <c r="T1597" s="18"/>
      <c r="U1597" s="18" t="s">
        <v>55</v>
      </c>
      <c r="W1597" s="18"/>
      <c r="Y1597" s="18"/>
      <c r="AB1597" s="67" t="s">
        <v>3285</v>
      </c>
      <c r="AC1597" s="68">
        <v>2</v>
      </c>
    </row>
    <row r="1598" spans="1:29" ht="12" customHeight="1">
      <c r="A1598" s="11" t="s">
        <v>5449</v>
      </c>
      <c r="B1598" s="12" t="s">
        <v>5450</v>
      </c>
      <c r="C1598" s="27" t="s">
        <v>5451</v>
      </c>
      <c r="E1598" s="65">
        <v>450.64</v>
      </c>
      <c r="F1598" s="15">
        <f t="shared" si="79"/>
        <v>450.64</v>
      </c>
      <c r="G1598" s="16">
        <f t="shared" si="80"/>
        <v>18.393469387755101</v>
      </c>
      <c r="H1598" s="17">
        <f t="shared" si="81"/>
        <v>18.393469387755101</v>
      </c>
      <c r="I1598" s="19" t="s">
        <v>3170</v>
      </c>
      <c r="J1598" s="18" t="s">
        <v>3969</v>
      </c>
      <c r="K1598" s="18" t="s">
        <v>68</v>
      </c>
      <c r="L1598" s="18" t="s">
        <v>16524</v>
      </c>
      <c r="M1598" s="22"/>
      <c r="N1598" s="18">
        <v>0.41399999999999998</v>
      </c>
      <c r="O1598" s="18">
        <v>0.46100000000000002</v>
      </c>
      <c r="P1598" s="18" t="s">
        <v>52</v>
      </c>
      <c r="Q1598" s="18">
        <v>20</v>
      </c>
      <c r="R1598" s="18"/>
      <c r="S1598" s="18"/>
      <c r="T1598" s="18"/>
      <c r="U1598" s="18" t="s">
        <v>55</v>
      </c>
      <c r="W1598" s="18"/>
      <c r="Y1598" s="18"/>
      <c r="AB1598" s="67" t="s">
        <v>3285</v>
      </c>
      <c r="AC1598" s="68">
        <v>2</v>
      </c>
    </row>
    <row r="1599" spans="1:29" ht="12" customHeight="1">
      <c r="A1599" s="11" t="s">
        <v>5452</v>
      </c>
      <c r="B1599" s="12" t="s">
        <v>5453</v>
      </c>
      <c r="C1599" s="27" t="s">
        <v>5454</v>
      </c>
      <c r="E1599" s="65">
        <v>346.49</v>
      </c>
      <c r="F1599" s="15">
        <f t="shared" si="79"/>
        <v>346.49</v>
      </c>
      <c r="G1599" s="16">
        <f t="shared" si="80"/>
        <v>14.142448979591837</v>
      </c>
      <c r="H1599" s="17">
        <f t="shared" si="81"/>
        <v>14.142448979591837</v>
      </c>
      <c r="I1599" s="19" t="s">
        <v>3170</v>
      </c>
      <c r="J1599" s="18" t="s">
        <v>3969</v>
      </c>
      <c r="K1599" s="18" t="s">
        <v>68</v>
      </c>
      <c r="L1599" s="18" t="s">
        <v>16524</v>
      </c>
      <c r="M1599" s="22"/>
      <c r="N1599" s="18">
        <v>0.184</v>
      </c>
      <c r="O1599" s="18">
        <v>0.216</v>
      </c>
      <c r="P1599" s="18" t="s">
        <v>52</v>
      </c>
      <c r="Q1599" s="18">
        <v>40</v>
      </c>
      <c r="R1599" s="18"/>
      <c r="S1599" s="18"/>
      <c r="T1599" s="18"/>
      <c r="U1599" s="18" t="s">
        <v>55</v>
      </c>
      <c r="W1599" s="18"/>
      <c r="Y1599" s="18"/>
      <c r="AB1599" s="67" t="s">
        <v>3285</v>
      </c>
      <c r="AC1599" s="68">
        <v>2</v>
      </c>
    </row>
    <row r="1600" spans="1:29" ht="12" customHeight="1">
      <c r="A1600" s="11" t="s">
        <v>5455</v>
      </c>
      <c r="B1600" s="12" t="s">
        <v>5456</v>
      </c>
      <c r="C1600" s="27" t="s">
        <v>5457</v>
      </c>
      <c r="E1600" s="65">
        <v>427.43</v>
      </c>
      <c r="F1600" s="15">
        <f t="shared" si="79"/>
        <v>427.43</v>
      </c>
      <c r="G1600" s="16">
        <f t="shared" si="80"/>
        <v>17.446122448979594</v>
      </c>
      <c r="H1600" s="17">
        <f t="shared" si="81"/>
        <v>17.446122448979594</v>
      </c>
      <c r="I1600" s="19" t="s">
        <v>3170</v>
      </c>
      <c r="J1600" s="18" t="s">
        <v>3969</v>
      </c>
      <c r="K1600" s="18" t="s">
        <v>68</v>
      </c>
      <c r="L1600" s="18" t="s">
        <v>16524</v>
      </c>
      <c r="M1600" s="22"/>
      <c r="N1600" s="18">
        <v>0.24099999999999999</v>
      </c>
      <c r="O1600" s="18">
        <v>0.28100000000000003</v>
      </c>
      <c r="P1600" s="18" t="s">
        <v>52</v>
      </c>
      <c r="Q1600" s="18">
        <v>20</v>
      </c>
      <c r="R1600" s="18"/>
      <c r="S1600" s="18"/>
      <c r="T1600" s="18"/>
      <c r="U1600" s="18" t="s">
        <v>55</v>
      </c>
      <c r="W1600" s="18"/>
      <c r="Y1600" s="18"/>
      <c r="AB1600" s="67" t="s">
        <v>3285</v>
      </c>
      <c r="AC1600" s="68">
        <v>2</v>
      </c>
    </row>
    <row r="1601" spans="1:29" ht="12" customHeight="1">
      <c r="A1601" s="11" t="s">
        <v>5458</v>
      </c>
      <c r="B1601" s="12" t="s">
        <v>5459</v>
      </c>
      <c r="C1601" s="27" t="s">
        <v>5460</v>
      </c>
      <c r="E1601" s="65">
        <v>508.36</v>
      </c>
      <c r="F1601" s="15">
        <f t="shared" si="79"/>
        <v>508.36</v>
      </c>
      <c r="G1601" s="16">
        <f t="shared" si="80"/>
        <v>20.749387755102042</v>
      </c>
      <c r="H1601" s="17">
        <f t="shared" si="81"/>
        <v>20.749387755102042</v>
      </c>
      <c r="I1601" s="19" t="s">
        <v>3170</v>
      </c>
      <c r="J1601" s="18" t="s">
        <v>3969</v>
      </c>
      <c r="K1601" s="18" t="s">
        <v>68</v>
      </c>
      <c r="L1601" s="18" t="s">
        <v>16524</v>
      </c>
      <c r="M1601" s="22"/>
      <c r="N1601" s="18">
        <v>0.316</v>
      </c>
      <c r="O1601" s="18">
        <v>0.36899999999999999</v>
      </c>
      <c r="P1601" s="18" t="s">
        <v>52</v>
      </c>
      <c r="Q1601" s="18">
        <v>20</v>
      </c>
      <c r="R1601" s="18"/>
      <c r="S1601" s="18"/>
      <c r="T1601" s="18"/>
      <c r="U1601" s="18" t="s">
        <v>55</v>
      </c>
      <c r="W1601" s="18"/>
      <c r="Y1601" s="18"/>
      <c r="AB1601" s="67" t="s">
        <v>3285</v>
      </c>
      <c r="AC1601" s="68">
        <v>2</v>
      </c>
    </row>
    <row r="1602" spans="1:29" ht="12" customHeight="1">
      <c r="A1602" s="11" t="s">
        <v>5461</v>
      </c>
      <c r="B1602" s="12" t="s">
        <v>5462</v>
      </c>
      <c r="C1602" s="27" t="s">
        <v>5463</v>
      </c>
      <c r="E1602" s="65">
        <v>687.41</v>
      </c>
      <c r="F1602" s="15">
        <f t="shared" si="79"/>
        <v>687.41</v>
      </c>
      <c r="G1602" s="16">
        <f t="shared" si="80"/>
        <v>28.057551020408162</v>
      </c>
      <c r="H1602" s="17">
        <f t="shared" si="81"/>
        <v>28.057551020408162</v>
      </c>
      <c r="I1602" s="19" t="s">
        <v>3170</v>
      </c>
      <c r="J1602" s="18" t="s">
        <v>3969</v>
      </c>
      <c r="K1602" s="18" t="s">
        <v>68</v>
      </c>
      <c r="L1602" s="18" t="s">
        <v>16524</v>
      </c>
      <c r="M1602" s="22"/>
      <c r="N1602" s="18">
        <v>0.46500000000000002</v>
      </c>
      <c r="O1602" s="18">
        <v>0.53200000000000003</v>
      </c>
      <c r="P1602" s="18" t="s">
        <v>52</v>
      </c>
      <c r="Q1602" s="18">
        <v>10</v>
      </c>
      <c r="R1602" s="18"/>
      <c r="S1602" s="18"/>
      <c r="T1602" s="18"/>
      <c r="U1602" s="18" t="s">
        <v>55</v>
      </c>
      <c r="W1602" s="18"/>
      <c r="Y1602" s="18"/>
      <c r="AB1602" s="67" t="s">
        <v>3285</v>
      </c>
      <c r="AC1602" s="68">
        <v>2</v>
      </c>
    </row>
    <row r="1603" spans="1:29" ht="12" customHeight="1">
      <c r="A1603" s="11" t="s">
        <v>5464</v>
      </c>
      <c r="B1603" s="12" t="s">
        <v>5465</v>
      </c>
      <c r="C1603" s="27" t="s">
        <v>5466</v>
      </c>
      <c r="E1603" s="65">
        <v>593.80999999999995</v>
      </c>
      <c r="F1603" s="15">
        <f t="shared" si="79"/>
        <v>593.80999999999995</v>
      </c>
      <c r="G1603" s="16">
        <f t="shared" si="80"/>
        <v>24.237142857142857</v>
      </c>
      <c r="H1603" s="17">
        <f t="shared" si="81"/>
        <v>24.237142857142857</v>
      </c>
      <c r="I1603" s="19" t="s">
        <v>3170</v>
      </c>
      <c r="J1603" s="18" t="s">
        <v>3969</v>
      </c>
      <c r="K1603" s="18" t="s">
        <v>68</v>
      </c>
      <c r="L1603" s="18" t="s">
        <v>16524</v>
      </c>
      <c r="M1603" s="22"/>
      <c r="N1603" s="18">
        <v>0.33700000000000002</v>
      </c>
      <c r="O1603" s="18">
        <v>0.378</v>
      </c>
      <c r="P1603" s="18" t="s">
        <v>52</v>
      </c>
      <c r="Q1603" s="18">
        <v>40</v>
      </c>
      <c r="R1603" s="18"/>
      <c r="S1603" s="18"/>
      <c r="T1603" s="18"/>
      <c r="U1603" s="18" t="s">
        <v>55</v>
      </c>
      <c r="W1603" s="18"/>
      <c r="Y1603" s="18"/>
      <c r="AB1603" s="67" t="s">
        <v>3285</v>
      </c>
      <c r="AC1603" s="68">
        <v>2</v>
      </c>
    </row>
    <row r="1604" spans="1:29" ht="12" customHeight="1">
      <c r="A1604" s="11" t="s">
        <v>5467</v>
      </c>
      <c r="B1604" s="12" t="s">
        <v>5468</v>
      </c>
      <c r="C1604" s="27" t="s">
        <v>5469</v>
      </c>
      <c r="E1604" s="65">
        <v>660.13</v>
      </c>
      <c r="F1604" s="15">
        <f t="shared" si="79"/>
        <v>660.13</v>
      </c>
      <c r="G1604" s="16">
        <f t="shared" si="80"/>
        <v>26.944081632653059</v>
      </c>
      <c r="H1604" s="17">
        <f t="shared" si="81"/>
        <v>26.944081632653059</v>
      </c>
      <c r="I1604" s="19" t="s">
        <v>3170</v>
      </c>
      <c r="J1604" s="18" t="s">
        <v>3969</v>
      </c>
      <c r="K1604" s="18" t="s">
        <v>68</v>
      </c>
      <c r="L1604" s="18" t="s">
        <v>16524</v>
      </c>
      <c r="M1604" s="22"/>
      <c r="N1604" s="18">
        <v>1.056</v>
      </c>
      <c r="O1604" s="18">
        <v>1.163</v>
      </c>
      <c r="P1604" s="18" t="s">
        <v>52</v>
      </c>
      <c r="Q1604" s="18">
        <v>10</v>
      </c>
      <c r="R1604" s="18"/>
      <c r="S1604" s="18"/>
      <c r="T1604" s="18"/>
      <c r="U1604" s="18" t="s">
        <v>55</v>
      </c>
      <c r="W1604" s="18"/>
      <c r="Y1604" s="18"/>
      <c r="AB1604" s="67" t="s">
        <v>3285</v>
      </c>
      <c r="AC1604" s="68">
        <v>2</v>
      </c>
    </row>
    <row r="1605" spans="1:29" ht="12" customHeight="1">
      <c r="A1605" s="11" t="s">
        <v>5470</v>
      </c>
      <c r="B1605" s="12" t="s">
        <v>5471</v>
      </c>
      <c r="C1605" s="27" t="s">
        <v>5472</v>
      </c>
      <c r="E1605" s="65">
        <v>1320.26</v>
      </c>
      <c r="F1605" s="15">
        <f t="shared" ref="F1605:F1668" si="82">E1605*(1-$E$1)</f>
        <v>1320.26</v>
      </c>
      <c r="G1605" s="16">
        <f t="shared" si="80"/>
        <v>53.888163265306119</v>
      </c>
      <c r="H1605" s="17">
        <f t="shared" si="81"/>
        <v>53.888163265306119</v>
      </c>
      <c r="I1605" s="19" t="s">
        <v>3170</v>
      </c>
      <c r="J1605" s="18" t="s">
        <v>3969</v>
      </c>
      <c r="K1605" s="18" t="s">
        <v>68</v>
      </c>
      <c r="L1605" s="18" t="s">
        <v>16524</v>
      </c>
      <c r="M1605" s="22"/>
      <c r="N1605" s="18">
        <v>2.1589999999999998</v>
      </c>
      <c r="O1605" s="18">
        <v>2.3559999999999999</v>
      </c>
      <c r="P1605" s="18" t="s">
        <v>52</v>
      </c>
      <c r="Q1605" s="18">
        <v>5</v>
      </c>
      <c r="R1605" s="18"/>
      <c r="S1605" s="18"/>
      <c r="T1605" s="18"/>
      <c r="U1605" s="18" t="s">
        <v>55</v>
      </c>
      <c r="W1605" s="18"/>
      <c r="Y1605" s="18"/>
      <c r="AB1605" s="67" t="s">
        <v>3285</v>
      </c>
      <c r="AC1605" s="68">
        <v>2</v>
      </c>
    </row>
    <row r="1606" spans="1:29" ht="12" customHeight="1">
      <c r="A1606" s="11" t="s">
        <v>5473</v>
      </c>
      <c r="B1606" s="12" t="s">
        <v>5474</v>
      </c>
      <c r="C1606" s="27" t="s">
        <v>5475</v>
      </c>
      <c r="E1606" s="65">
        <v>924.03</v>
      </c>
      <c r="F1606" s="15">
        <f t="shared" si="82"/>
        <v>924.03</v>
      </c>
      <c r="G1606" s="16">
        <f t="shared" si="80"/>
        <v>37.715510204081632</v>
      </c>
      <c r="H1606" s="17">
        <f t="shared" si="81"/>
        <v>37.715510204081632</v>
      </c>
      <c r="I1606" s="19" t="s">
        <v>3170</v>
      </c>
      <c r="J1606" s="18" t="s">
        <v>3969</v>
      </c>
      <c r="K1606" s="18" t="s">
        <v>68</v>
      </c>
      <c r="L1606" s="18" t="s">
        <v>16524</v>
      </c>
      <c r="M1606" s="22"/>
      <c r="N1606" s="18">
        <v>1.119</v>
      </c>
      <c r="O1606" s="18">
        <v>1.266</v>
      </c>
      <c r="P1606" s="18" t="s">
        <v>52</v>
      </c>
      <c r="Q1606" s="18">
        <v>5</v>
      </c>
      <c r="R1606" s="18"/>
      <c r="S1606" s="18"/>
      <c r="T1606" s="18"/>
      <c r="U1606" s="18" t="s">
        <v>55</v>
      </c>
      <c r="W1606" s="18"/>
      <c r="Y1606" s="18"/>
      <c r="AB1606" s="67" t="s">
        <v>3285</v>
      </c>
      <c r="AC1606" s="68">
        <v>2</v>
      </c>
    </row>
    <row r="1607" spans="1:29" ht="12" customHeight="1">
      <c r="A1607" s="11" t="s">
        <v>5477</v>
      </c>
      <c r="B1607" s="12">
        <v>5901477339042</v>
      </c>
      <c r="C1607" s="21" t="s">
        <v>5478</v>
      </c>
      <c r="D1607" s="13"/>
      <c r="E1607" s="65">
        <v>355.13</v>
      </c>
      <c r="F1607" s="15">
        <f t="shared" si="82"/>
        <v>355.13</v>
      </c>
      <c r="G1607" s="16">
        <f t="shared" si="80"/>
        <v>14.495102040816326</v>
      </c>
      <c r="H1607" s="17">
        <f t="shared" si="81"/>
        <v>14.495102040816326</v>
      </c>
      <c r="I1607" s="18" t="s">
        <v>3170</v>
      </c>
      <c r="J1607" s="18">
        <v>94051140</v>
      </c>
      <c r="K1607" s="18" t="s">
        <v>68</v>
      </c>
      <c r="L1607" s="18" t="s">
        <v>3247</v>
      </c>
      <c r="M1607" s="22" t="s">
        <v>5480</v>
      </c>
      <c r="N1607" s="19">
        <v>0.16800000000000001</v>
      </c>
      <c r="O1607" s="19">
        <v>0.21299999999999999</v>
      </c>
      <c r="P1607" s="18" t="s">
        <v>52</v>
      </c>
      <c r="Q1607" s="18">
        <v>50</v>
      </c>
      <c r="R1607" s="18"/>
      <c r="S1607" s="18"/>
      <c r="T1607" s="19"/>
      <c r="U1607" s="18" t="s">
        <v>55</v>
      </c>
      <c r="V1607" s="18"/>
      <c r="W1607" s="18"/>
      <c r="X1607" s="18"/>
      <c r="Y1607" s="18"/>
      <c r="AB1607" s="67" t="s">
        <v>3285</v>
      </c>
      <c r="AC1607" s="68">
        <v>2</v>
      </c>
    </row>
    <row r="1608" spans="1:29" ht="12" customHeight="1">
      <c r="A1608" s="11" t="s">
        <v>5481</v>
      </c>
      <c r="B1608" s="12">
        <v>5901477339059</v>
      </c>
      <c r="C1608" s="21" t="s">
        <v>5482</v>
      </c>
      <c r="D1608" s="13"/>
      <c r="E1608" s="65">
        <v>395.78</v>
      </c>
      <c r="F1608" s="15">
        <f t="shared" si="82"/>
        <v>395.78</v>
      </c>
      <c r="G1608" s="16">
        <f t="shared" si="80"/>
        <v>16.154285714285713</v>
      </c>
      <c r="H1608" s="17">
        <f t="shared" si="81"/>
        <v>16.154285714285713</v>
      </c>
      <c r="I1608" s="18" t="s">
        <v>3170</v>
      </c>
      <c r="J1608" s="18">
        <v>94051140</v>
      </c>
      <c r="K1608" s="18" t="s">
        <v>68</v>
      </c>
      <c r="L1608" s="18" t="s">
        <v>3247</v>
      </c>
      <c r="M1608" s="22" t="s">
        <v>5480</v>
      </c>
      <c r="N1608" s="19">
        <v>0.17</v>
      </c>
      <c r="O1608" s="19">
        <v>0.215</v>
      </c>
      <c r="P1608" s="18" t="s">
        <v>52</v>
      </c>
      <c r="Q1608" s="18">
        <v>50</v>
      </c>
      <c r="R1608" s="18"/>
      <c r="S1608" s="18"/>
      <c r="T1608" s="19"/>
      <c r="U1608" s="18" t="s">
        <v>55</v>
      </c>
      <c r="V1608" s="18"/>
      <c r="W1608" s="18"/>
      <c r="X1608" s="18"/>
      <c r="Y1608" s="18"/>
      <c r="AB1608" s="67" t="s">
        <v>3285</v>
      </c>
      <c r="AC1608" s="68">
        <v>2</v>
      </c>
    </row>
    <row r="1609" spans="1:29" ht="12" customHeight="1">
      <c r="A1609" s="11" t="s">
        <v>5483</v>
      </c>
      <c r="B1609" s="12">
        <v>5901477339066</v>
      </c>
      <c r="C1609" s="21" t="s">
        <v>5484</v>
      </c>
      <c r="D1609" s="13"/>
      <c r="E1609" s="65">
        <v>395.78</v>
      </c>
      <c r="F1609" s="15">
        <f t="shared" si="82"/>
        <v>395.78</v>
      </c>
      <c r="G1609" s="16">
        <f t="shared" si="80"/>
        <v>16.154285714285713</v>
      </c>
      <c r="H1609" s="17">
        <f t="shared" si="81"/>
        <v>16.154285714285713</v>
      </c>
      <c r="I1609" s="18" t="s">
        <v>3170</v>
      </c>
      <c r="J1609" s="18">
        <v>94051140</v>
      </c>
      <c r="K1609" s="18" t="s">
        <v>68</v>
      </c>
      <c r="L1609" s="18" t="s">
        <v>3247</v>
      </c>
      <c r="M1609" s="22" t="s">
        <v>5480</v>
      </c>
      <c r="N1609" s="19">
        <v>0.16900000000000001</v>
      </c>
      <c r="O1609" s="19">
        <v>0.214</v>
      </c>
      <c r="P1609" s="18" t="s">
        <v>52</v>
      </c>
      <c r="Q1609" s="18">
        <v>50</v>
      </c>
      <c r="R1609" s="18"/>
      <c r="S1609" s="18"/>
      <c r="T1609" s="19"/>
      <c r="U1609" s="18" t="s">
        <v>55</v>
      </c>
      <c r="V1609" s="18"/>
      <c r="W1609" s="18"/>
      <c r="X1609" s="18"/>
      <c r="Y1609" s="18"/>
      <c r="AB1609" s="67" t="s">
        <v>3285</v>
      </c>
      <c r="AC1609" s="68">
        <v>2</v>
      </c>
    </row>
    <row r="1610" spans="1:29" ht="12" customHeight="1">
      <c r="A1610" s="11" t="s">
        <v>5485</v>
      </c>
      <c r="B1610" s="12">
        <v>5901477339073</v>
      </c>
      <c r="C1610" s="21" t="s">
        <v>5486</v>
      </c>
      <c r="D1610" s="13"/>
      <c r="E1610" s="65">
        <v>355.13</v>
      </c>
      <c r="F1610" s="15">
        <f t="shared" si="82"/>
        <v>355.13</v>
      </c>
      <c r="G1610" s="16">
        <f t="shared" si="80"/>
        <v>14.495102040816326</v>
      </c>
      <c r="H1610" s="17">
        <f t="shared" si="81"/>
        <v>14.495102040816326</v>
      </c>
      <c r="I1610" s="18" t="s">
        <v>3170</v>
      </c>
      <c r="J1610" s="18" t="s">
        <v>3060</v>
      </c>
      <c r="K1610" s="18" t="s">
        <v>68</v>
      </c>
      <c r="L1610" s="18" t="s">
        <v>3247</v>
      </c>
      <c r="M1610" s="22" t="s">
        <v>5480</v>
      </c>
      <c r="N1610" s="19">
        <v>0.18</v>
      </c>
      <c r="O1610" s="19">
        <v>0.22500000000000001</v>
      </c>
      <c r="P1610" s="18" t="s">
        <v>52</v>
      </c>
      <c r="Q1610" s="18">
        <v>50</v>
      </c>
      <c r="R1610" s="18"/>
      <c r="S1610" s="18"/>
      <c r="T1610" s="19"/>
      <c r="U1610" s="18" t="s">
        <v>55</v>
      </c>
      <c r="V1610" s="18"/>
      <c r="W1610" s="18"/>
      <c r="X1610" s="18"/>
      <c r="Y1610" s="18"/>
      <c r="AB1610" s="67" t="s">
        <v>3285</v>
      </c>
      <c r="AC1610" s="68">
        <v>2</v>
      </c>
    </row>
    <row r="1611" spans="1:29" ht="12" customHeight="1">
      <c r="A1611" s="11" t="s">
        <v>5487</v>
      </c>
      <c r="B1611" s="12">
        <v>5901477339080</v>
      </c>
      <c r="C1611" s="21" t="s">
        <v>5488</v>
      </c>
      <c r="D1611" s="13"/>
      <c r="E1611" s="65">
        <v>395.78</v>
      </c>
      <c r="F1611" s="15">
        <f t="shared" si="82"/>
        <v>395.78</v>
      </c>
      <c r="G1611" s="16">
        <f t="shared" si="80"/>
        <v>16.154285714285713</v>
      </c>
      <c r="H1611" s="17">
        <f t="shared" si="81"/>
        <v>16.154285714285713</v>
      </c>
      <c r="I1611" s="18" t="s">
        <v>3170</v>
      </c>
      <c r="J1611" s="18" t="s">
        <v>3060</v>
      </c>
      <c r="K1611" s="18" t="s">
        <v>68</v>
      </c>
      <c r="L1611" s="18" t="s">
        <v>3247</v>
      </c>
      <c r="M1611" s="22" t="s">
        <v>5480</v>
      </c>
      <c r="N1611" s="19">
        <v>0.183</v>
      </c>
      <c r="O1611" s="19">
        <v>0.22800000000000001</v>
      </c>
      <c r="P1611" s="18" t="s">
        <v>52</v>
      </c>
      <c r="Q1611" s="18">
        <v>50</v>
      </c>
      <c r="R1611" s="18"/>
      <c r="S1611" s="18"/>
      <c r="T1611" s="19"/>
      <c r="U1611" s="18" t="s">
        <v>55</v>
      </c>
      <c r="V1611" s="18"/>
      <c r="W1611" s="18"/>
      <c r="X1611" s="18"/>
      <c r="Y1611" s="18"/>
      <c r="AB1611" s="67" t="s">
        <v>3285</v>
      </c>
      <c r="AC1611" s="68">
        <v>2</v>
      </c>
    </row>
    <row r="1612" spans="1:29" ht="12" customHeight="1">
      <c r="A1612" s="11" t="s">
        <v>5489</v>
      </c>
      <c r="B1612" s="12">
        <v>5901477339097</v>
      </c>
      <c r="C1612" s="21" t="s">
        <v>5490</v>
      </c>
      <c r="D1612" s="13"/>
      <c r="E1612" s="65">
        <v>395.78</v>
      </c>
      <c r="F1612" s="15">
        <f t="shared" si="82"/>
        <v>395.78</v>
      </c>
      <c r="G1612" s="16">
        <f t="shared" si="80"/>
        <v>16.154285714285713</v>
      </c>
      <c r="H1612" s="17">
        <f t="shared" si="81"/>
        <v>16.154285714285713</v>
      </c>
      <c r="I1612" s="18" t="s">
        <v>3170</v>
      </c>
      <c r="J1612" s="18" t="s">
        <v>3060</v>
      </c>
      <c r="K1612" s="18" t="s">
        <v>68</v>
      </c>
      <c r="L1612" s="18" t="s">
        <v>3247</v>
      </c>
      <c r="M1612" s="22" t="s">
        <v>5480</v>
      </c>
      <c r="N1612" s="19">
        <v>0.182</v>
      </c>
      <c r="O1612" s="19">
        <v>0.22700000000000001</v>
      </c>
      <c r="P1612" s="18" t="s">
        <v>52</v>
      </c>
      <c r="Q1612" s="18">
        <v>50</v>
      </c>
      <c r="R1612" s="18"/>
      <c r="S1612" s="18"/>
      <c r="T1612" s="19"/>
      <c r="U1612" s="18" t="s">
        <v>55</v>
      </c>
      <c r="V1612" s="18"/>
      <c r="W1612" s="18"/>
      <c r="X1612" s="18"/>
      <c r="Y1612" s="18"/>
      <c r="AB1612" s="67" t="s">
        <v>3285</v>
      </c>
      <c r="AC1612" s="68">
        <v>2</v>
      </c>
    </row>
    <row r="1613" spans="1:29" ht="12" customHeight="1">
      <c r="A1613" s="11" t="s">
        <v>5491</v>
      </c>
      <c r="B1613" s="12">
        <v>5900280936271</v>
      </c>
      <c r="C1613" s="13" t="s">
        <v>5492</v>
      </c>
      <c r="D1613" s="56" t="s">
        <v>5493</v>
      </c>
      <c r="E1613" s="65">
        <v>1070.25</v>
      </c>
      <c r="F1613" s="15">
        <f t="shared" si="82"/>
        <v>1070.25</v>
      </c>
      <c r="G1613" s="16">
        <f t="shared" si="80"/>
        <v>43.683673469387756</v>
      </c>
      <c r="H1613" s="17">
        <f t="shared" si="81"/>
        <v>43.683673469387756</v>
      </c>
      <c r="I1613" s="18" t="s">
        <v>60</v>
      </c>
      <c r="J1613" s="18">
        <v>94051990</v>
      </c>
      <c r="K1613" s="18" t="s">
        <v>68</v>
      </c>
      <c r="L1613" s="18" t="s">
        <v>3247</v>
      </c>
      <c r="M1613" s="18"/>
      <c r="N1613" s="19">
        <v>0.75</v>
      </c>
      <c r="O1613" s="19">
        <v>0.82499999999999996</v>
      </c>
      <c r="P1613" s="18" t="s">
        <v>52</v>
      </c>
      <c r="Q1613" s="18">
        <v>20</v>
      </c>
      <c r="R1613" s="18" t="s">
        <v>5494</v>
      </c>
      <c r="S1613" s="18"/>
      <c r="T1613" s="19"/>
      <c r="U1613" s="18" t="s">
        <v>55</v>
      </c>
      <c r="V1613" s="18"/>
      <c r="W1613" s="18"/>
      <c r="X1613" s="18"/>
      <c r="Y1613" s="18"/>
      <c r="AB1613" s="67" t="s">
        <v>3285</v>
      </c>
      <c r="AC1613" s="70">
        <v>2</v>
      </c>
    </row>
    <row r="1614" spans="1:29" ht="12" customHeight="1">
      <c r="A1614" s="11" t="s">
        <v>5495</v>
      </c>
      <c r="B1614" s="12">
        <v>5900280936875</v>
      </c>
      <c r="C1614" s="13" t="s">
        <v>5496</v>
      </c>
      <c r="D1614" s="56" t="s">
        <v>5497</v>
      </c>
      <c r="E1614" s="65">
        <v>1348.5</v>
      </c>
      <c r="F1614" s="15">
        <f t="shared" si="82"/>
        <v>1348.5</v>
      </c>
      <c r="G1614" s="16">
        <f t="shared" si="80"/>
        <v>55.04081632653061</v>
      </c>
      <c r="H1614" s="17">
        <f t="shared" si="81"/>
        <v>55.04081632653061</v>
      </c>
      <c r="I1614" s="18" t="s">
        <v>60</v>
      </c>
      <c r="J1614" s="18">
        <v>94051990</v>
      </c>
      <c r="K1614" s="18" t="s">
        <v>68</v>
      </c>
      <c r="L1614" s="18" t="s">
        <v>3247</v>
      </c>
      <c r="M1614" s="18"/>
      <c r="N1614" s="19">
        <v>0.6</v>
      </c>
      <c r="O1614" s="19">
        <v>0.65999999999999992</v>
      </c>
      <c r="P1614" s="18" t="s">
        <v>52</v>
      </c>
      <c r="Q1614" s="18">
        <v>20</v>
      </c>
      <c r="R1614" s="18" t="s">
        <v>5498</v>
      </c>
      <c r="S1614" s="18"/>
      <c r="T1614" s="19"/>
      <c r="U1614" s="18" t="s">
        <v>55</v>
      </c>
      <c r="V1614" s="18"/>
      <c r="W1614" s="18"/>
      <c r="X1614" s="18"/>
      <c r="Y1614" s="18"/>
      <c r="AB1614" s="67" t="s">
        <v>3285</v>
      </c>
      <c r="AC1614" s="70">
        <v>2</v>
      </c>
    </row>
    <row r="1615" spans="1:29" ht="12" customHeight="1">
      <c r="A1615" s="11" t="s">
        <v>5499</v>
      </c>
      <c r="B1615" s="12">
        <v>5900280936899</v>
      </c>
      <c r="C1615" s="13" t="s">
        <v>5500</v>
      </c>
      <c r="D1615" s="56" t="s">
        <v>5501</v>
      </c>
      <c r="E1615" s="65">
        <v>1737.75</v>
      </c>
      <c r="F1615" s="15">
        <f t="shared" si="82"/>
        <v>1737.75</v>
      </c>
      <c r="G1615" s="16">
        <f t="shared" si="80"/>
        <v>70.928571428571431</v>
      </c>
      <c r="H1615" s="17">
        <f t="shared" si="81"/>
        <v>70.928571428571431</v>
      </c>
      <c r="I1615" s="18" t="s">
        <v>60</v>
      </c>
      <c r="J1615" s="18">
        <v>94051990</v>
      </c>
      <c r="K1615" s="18" t="s">
        <v>68</v>
      </c>
      <c r="L1615" s="18" t="s">
        <v>3247</v>
      </c>
      <c r="M1615" s="18"/>
      <c r="N1615" s="19">
        <v>0.7</v>
      </c>
      <c r="O1615" s="19">
        <v>0.76999999999999991</v>
      </c>
      <c r="P1615" s="18" t="s">
        <v>52</v>
      </c>
      <c r="Q1615" s="18">
        <v>20</v>
      </c>
      <c r="R1615" s="18"/>
      <c r="S1615" s="18"/>
      <c r="T1615" s="19"/>
      <c r="U1615" s="18" t="s">
        <v>55</v>
      </c>
      <c r="V1615" s="18"/>
      <c r="W1615" s="18"/>
      <c r="X1615" s="18"/>
      <c r="Y1615" s="18"/>
      <c r="AB1615" s="67" t="s">
        <v>3285</v>
      </c>
      <c r="AC1615" s="70">
        <v>2</v>
      </c>
    </row>
    <row r="1616" spans="1:29" ht="12" customHeight="1">
      <c r="A1616" s="11" t="s">
        <v>5502</v>
      </c>
      <c r="B1616" s="12">
        <v>5900280936257</v>
      </c>
      <c r="C1616" s="13" t="s">
        <v>5503</v>
      </c>
      <c r="D1616" s="56" t="s">
        <v>5504</v>
      </c>
      <c r="E1616" s="65">
        <v>1640.25</v>
      </c>
      <c r="F1616" s="15">
        <f t="shared" si="82"/>
        <v>1640.25</v>
      </c>
      <c r="G1616" s="16">
        <f t="shared" si="80"/>
        <v>66.948979591836732</v>
      </c>
      <c r="H1616" s="17">
        <f t="shared" si="81"/>
        <v>66.948979591836732</v>
      </c>
      <c r="I1616" s="18" t="s">
        <v>60</v>
      </c>
      <c r="J1616" s="18">
        <v>94051990</v>
      </c>
      <c r="K1616" s="18" t="s">
        <v>68</v>
      </c>
      <c r="L1616" s="18" t="s">
        <v>3247</v>
      </c>
      <c r="M1616" s="18"/>
      <c r="N1616" s="19">
        <v>0.6</v>
      </c>
      <c r="O1616" s="19">
        <v>0.65999999999999992</v>
      </c>
      <c r="P1616" s="18" t="s">
        <v>52</v>
      </c>
      <c r="Q1616" s="18">
        <v>20</v>
      </c>
      <c r="R1616" s="18" t="s">
        <v>5505</v>
      </c>
      <c r="S1616" s="18"/>
      <c r="T1616" s="19"/>
      <c r="U1616" s="18" t="s">
        <v>55</v>
      </c>
      <c r="V1616" s="18"/>
      <c r="W1616" s="18"/>
      <c r="X1616" s="18"/>
      <c r="Y1616" s="18"/>
      <c r="AB1616" s="67" t="s">
        <v>3285</v>
      </c>
      <c r="AC1616" s="70">
        <v>2</v>
      </c>
    </row>
    <row r="1617" spans="1:29" ht="12" customHeight="1">
      <c r="A1617" s="11" t="s">
        <v>5506</v>
      </c>
      <c r="B1617" s="12">
        <v>5900280936851</v>
      </c>
      <c r="C1617" s="13" t="s">
        <v>5507</v>
      </c>
      <c r="D1617" s="56" t="s">
        <v>5508</v>
      </c>
      <c r="E1617" s="65">
        <v>1932.75</v>
      </c>
      <c r="F1617" s="15">
        <f t="shared" si="82"/>
        <v>1932.75</v>
      </c>
      <c r="G1617" s="16">
        <f t="shared" ref="G1617:G1680" si="83">E1617/$E$2</f>
        <v>78.887755102040813</v>
      </c>
      <c r="H1617" s="17">
        <f t="shared" si="81"/>
        <v>78.887755102040813</v>
      </c>
      <c r="I1617" s="18" t="s">
        <v>60</v>
      </c>
      <c r="J1617" s="18">
        <v>94051990</v>
      </c>
      <c r="K1617" s="18" t="s">
        <v>68</v>
      </c>
      <c r="L1617" s="18" t="s">
        <v>3247</v>
      </c>
      <c r="M1617" s="18"/>
      <c r="N1617" s="19">
        <v>1.4</v>
      </c>
      <c r="O1617" s="19">
        <v>1.5399999999999998</v>
      </c>
      <c r="P1617" s="18" t="s">
        <v>52</v>
      </c>
      <c r="Q1617" s="18">
        <v>10</v>
      </c>
      <c r="R1617" s="18" t="s">
        <v>5509</v>
      </c>
      <c r="S1617" s="18"/>
      <c r="T1617" s="19"/>
      <c r="U1617" s="18" t="s">
        <v>55</v>
      </c>
      <c r="V1617" s="18"/>
      <c r="W1617" s="18"/>
      <c r="X1617" s="18"/>
      <c r="Y1617" s="18"/>
      <c r="AB1617" s="67" t="s">
        <v>3285</v>
      </c>
      <c r="AC1617" s="70">
        <v>2</v>
      </c>
    </row>
    <row r="1618" spans="1:29" ht="12" customHeight="1">
      <c r="A1618" s="11" t="s">
        <v>5510</v>
      </c>
      <c r="B1618" s="12">
        <v>5900280936233</v>
      </c>
      <c r="C1618" s="13" t="s">
        <v>5511</v>
      </c>
      <c r="D1618" s="56" t="s">
        <v>5512</v>
      </c>
      <c r="E1618" s="65">
        <v>2238.89</v>
      </c>
      <c r="F1618" s="15">
        <f t="shared" si="82"/>
        <v>2238.89</v>
      </c>
      <c r="G1618" s="16">
        <f t="shared" si="83"/>
        <v>91.383265306122439</v>
      </c>
      <c r="H1618" s="17">
        <f t="shared" si="81"/>
        <v>91.383265306122439</v>
      </c>
      <c r="I1618" s="18" t="s">
        <v>60</v>
      </c>
      <c r="J1618" s="18">
        <v>94051990</v>
      </c>
      <c r="K1618" s="18" t="s">
        <v>68</v>
      </c>
      <c r="L1618" s="18" t="s">
        <v>3247</v>
      </c>
      <c r="M1618" s="18"/>
      <c r="N1618" s="19">
        <v>1.3</v>
      </c>
      <c r="O1618" s="19">
        <v>1.4300000000000002</v>
      </c>
      <c r="P1618" s="18" t="s">
        <v>52</v>
      </c>
      <c r="Q1618" s="18">
        <v>10</v>
      </c>
      <c r="R1618" s="18" t="s">
        <v>5513</v>
      </c>
      <c r="S1618" s="18"/>
      <c r="T1618" s="19"/>
      <c r="U1618" s="18" t="s">
        <v>55</v>
      </c>
      <c r="V1618" s="18"/>
      <c r="W1618" s="18"/>
      <c r="X1618" s="18"/>
      <c r="Y1618" s="18"/>
      <c r="AB1618" s="67" t="s">
        <v>3285</v>
      </c>
      <c r="AC1618" s="70">
        <v>2</v>
      </c>
    </row>
    <row r="1619" spans="1:29" ht="12" customHeight="1">
      <c r="A1619" s="11" t="s">
        <v>5514</v>
      </c>
      <c r="B1619" s="12">
        <v>5900280936868</v>
      </c>
      <c r="C1619" s="13" t="s">
        <v>5515</v>
      </c>
      <c r="D1619" s="56" t="s">
        <v>5516</v>
      </c>
      <c r="E1619" s="65">
        <v>1579.5</v>
      </c>
      <c r="F1619" s="15">
        <f t="shared" si="82"/>
        <v>1579.5</v>
      </c>
      <c r="G1619" s="16">
        <f t="shared" si="83"/>
        <v>64.469387755102048</v>
      </c>
      <c r="H1619" s="17">
        <f t="shared" si="81"/>
        <v>64.469387755102048</v>
      </c>
      <c r="I1619" s="18" t="s">
        <v>60</v>
      </c>
      <c r="J1619" s="18">
        <v>94051990</v>
      </c>
      <c r="K1619" s="18" t="s">
        <v>68</v>
      </c>
      <c r="L1619" s="18" t="s">
        <v>3247</v>
      </c>
      <c r="M1619" s="18"/>
      <c r="N1619" s="19">
        <v>0.64</v>
      </c>
      <c r="O1619" s="19">
        <v>0.70399999999999996</v>
      </c>
      <c r="P1619" s="18" t="s">
        <v>52</v>
      </c>
      <c r="Q1619" s="18">
        <v>20</v>
      </c>
      <c r="R1619" s="18" t="s">
        <v>5517</v>
      </c>
      <c r="S1619" s="18"/>
      <c r="T1619" s="19"/>
      <c r="U1619" s="18" t="s">
        <v>55</v>
      </c>
      <c r="V1619" s="18"/>
      <c r="W1619" s="18"/>
      <c r="X1619" s="18"/>
      <c r="Y1619" s="18"/>
      <c r="AB1619" s="67" t="s">
        <v>3285</v>
      </c>
      <c r="AC1619" s="70">
        <v>2</v>
      </c>
    </row>
    <row r="1620" spans="1:29" ht="12" customHeight="1">
      <c r="A1620" s="11" t="s">
        <v>5518</v>
      </c>
      <c r="B1620" s="12">
        <v>5901986791638</v>
      </c>
      <c r="C1620" s="21" t="s">
        <v>5519</v>
      </c>
      <c r="D1620" s="13"/>
      <c r="E1620" s="65">
        <v>188.46</v>
      </c>
      <c r="F1620" s="15">
        <f t="shared" si="82"/>
        <v>188.46</v>
      </c>
      <c r="G1620" s="16">
        <f t="shared" si="83"/>
        <v>7.692244897959184</v>
      </c>
      <c r="H1620" s="17">
        <f t="shared" si="81"/>
        <v>7.692244897959184</v>
      </c>
      <c r="I1620" s="19" t="s">
        <v>3050</v>
      </c>
      <c r="J1620" s="18">
        <v>94054239</v>
      </c>
      <c r="K1620" s="18" t="s">
        <v>68</v>
      </c>
      <c r="L1620" s="18" t="s">
        <v>3247</v>
      </c>
      <c r="M1620" s="18"/>
      <c r="N1620" s="18">
        <v>0.154</v>
      </c>
      <c r="O1620" s="18">
        <v>0.20200000000000001</v>
      </c>
      <c r="P1620" s="18" t="s">
        <v>52</v>
      </c>
      <c r="Q1620" s="18">
        <v>50</v>
      </c>
      <c r="R1620" s="18"/>
      <c r="U1620" s="18" t="s">
        <v>55</v>
      </c>
      <c r="V1620"/>
      <c r="W1620"/>
      <c r="X1620"/>
      <c r="Y1620"/>
      <c r="AB1620" s="67" t="s">
        <v>3285</v>
      </c>
      <c r="AC1620" s="68">
        <v>2</v>
      </c>
    </row>
    <row r="1621" spans="1:29" ht="12" customHeight="1">
      <c r="A1621" s="11" t="s">
        <v>5520</v>
      </c>
      <c r="B1621" s="12">
        <v>5901986791645</v>
      </c>
      <c r="C1621" s="21" t="s">
        <v>5521</v>
      </c>
      <c r="D1621" s="13"/>
      <c r="E1621" s="65">
        <v>229.48</v>
      </c>
      <c r="F1621" s="15">
        <f t="shared" si="82"/>
        <v>229.48</v>
      </c>
      <c r="G1621" s="16">
        <f t="shared" si="83"/>
        <v>9.3665306122448975</v>
      </c>
      <c r="H1621" s="17">
        <f t="shared" si="81"/>
        <v>9.3665306122448975</v>
      </c>
      <c r="I1621" s="19" t="s">
        <v>3050</v>
      </c>
      <c r="J1621" s="18">
        <v>94054239</v>
      </c>
      <c r="K1621" s="18" t="s">
        <v>68</v>
      </c>
      <c r="L1621" s="18" t="s">
        <v>3247</v>
      </c>
      <c r="M1621" s="18"/>
      <c r="N1621" s="18">
        <v>0.23499999999999999</v>
      </c>
      <c r="O1621" s="18">
        <v>0.32</v>
      </c>
      <c r="P1621" s="18" t="s">
        <v>52</v>
      </c>
      <c r="Q1621" s="18">
        <v>40</v>
      </c>
      <c r="R1621" s="18"/>
      <c r="U1621" s="18" t="s">
        <v>55</v>
      </c>
      <c r="V1621"/>
      <c r="W1621"/>
      <c r="X1621"/>
      <c r="Y1621"/>
      <c r="AB1621" s="67" t="s">
        <v>3285</v>
      </c>
      <c r="AC1621" s="68">
        <v>2</v>
      </c>
    </row>
    <row r="1622" spans="1:29" ht="12" customHeight="1">
      <c r="A1622" s="11" t="s">
        <v>5522</v>
      </c>
      <c r="B1622" s="12">
        <v>5901986798897</v>
      </c>
      <c r="C1622" s="21" t="s">
        <v>5523</v>
      </c>
      <c r="D1622" s="13"/>
      <c r="E1622" s="65">
        <v>215.39</v>
      </c>
      <c r="F1622" s="15">
        <f t="shared" si="82"/>
        <v>215.39</v>
      </c>
      <c r="G1622" s="16">
        <f t="shared" si="83"/>
        <v>8.79142857142857</v>
      </c>
      <c r="H1622" s="17">
        <f t="shared" si="81"/>
        <v>8.79142857142857</v>
      </c>
      <c r="I1622" s="19" t="s">
        <v>3050</v>
      </c>
      <c r="J1622" s="18">
        <v>94054239</v>
      </c>
      <c r="K1622" s="18" t="s">
        <v>68</v>
      </c>
      <c r="L1622" s="18" t="s">
        <v>3247</v>
      </c>
      <c r="M1622" s="18"/>
      <c r="N1622" s="18">
        <v>0.13</v>
      </c>
      <c r="O1622" s="18">
        <v>0.19</v>
      </c>
      <c r="P1622" s="18" t="s">
        <v>52</v>
      </c>
      <c r="Q1622" s="18">
        <v>40</v>
      </c>
      <c r="R1622" s="18"/>
      <c r="U1622" s="18" t="s">
        <v>55</v>
      </c>
      <c r="V1622"/>
      <c r="W1622"/>
      <c r="X1622"/>
      <c r="Y1622"/>
      <c r="AB1622" s="67" t="s">
        <v>3285</v>
      </c>
      <c r="AC1622" s="68">
        <v>2</v>
      </c>
    </row>
    <row r="1623" spans="1:29" ht="12" customHeight="1">
      <c r="A1623" s="11" t="s">
        <v>5524</v>
      </c>
      <c r="B1623" s="12">
        <v>5901986798903</v>
      </c>
      <c r="C1623" s="21" t="s">
        <v>5525</v>
      </c>
      <c r="D1623" s="13"/>
      <c r="E1623" s="65">
        <v>215.39</v>
      </c>
      <c r="F1623" s="15">
        <f t="shared" si="82"/>
        <v>215.39</v>
      </c>
      <c r="G1623" s="16">
        <f t="shared" si="83"/>
        <v>8.79142857142857</v>
      </c>
      <c r="H1623" s="17">
        <f t="shared" si="81"/>
        <v>8.79142857142857</v>
      </c>
      <c r="I1623" s="19" t="s">
        <v>3050</v>
      </c>
      <c r="J1623" s="18">
        <v>94054239</v>
      </c>
      <c r="K1623" s="18" t="s">
        <v>68</v>
      </c>
      <c r="L1623" s="18" t="s">
        <v>3247</v>
      </c>
      <c r="M1623" s="18"/>
      <c r="N1623" s="18">
        <v>0.13</v>
      </c>
      <c r="O1623" s="18">
        <v>0.19</v>
      </c>
      <c r="P1623" s="18" t="s">
        <v>52</v>
      </c>
      <c r="Q1623" s="18">
        <v>40</v>
      </c>
      <c r="R1623" s="18"/>
      <c r="U1623" s="18" t="s">
        <v>55</v>
      </c>
      <c r="V1623"/>
      <c r="W1623"/>
      <c r="X1623"/>
      <c r="Y1623"/>
      <c r="AB1623" s="67" t="s">
        <v>3285</v>
      </c>
      <c r="AC1623" s="68">
        <v>2</v>
      </c>
    </row>
    <row r="1624" spans="1:29" ht="12" customHeight="1">
      <c r="A1624" s="11" t="s">
        <v>5526</v>
      </c>
      <c r="B1624" s="12">
        <v>5901986798910</v>
      </c>
      <c r="C1624" s="21" t="s">
        <v>5527</v>
      </c>
      <c r="D1624" s="13"/>
      <c r="E1624" s="65">
        <v>298.38</v>
      </c>
      <c r="F1624" s="15">
        <f t="shared" si="82"/>
        <v>298.38</v>
      </c>
      <c r="G1624" s="16">
        <f t="shared" si="83"/>
        <v>12.178775510204082</v>
      </c>
      <c r="H1624" s="17">
        <f t="shared" si="81"/>
        <v>12.178775510204082</v>
      </c>
      <c r="I1624" s="19" t="s">
        <v>3050</v>
      </c>
      <c r="J1624" s="18">
        <v>94054239</v>
      </c>
      <c r="K1624" s="18" t="s">
        <v>68</v>
      </c>
      <c r="L1624" s="18" t="s">
        <v>3247</v>
      </c>
      <c r="M1624" s="18"/>
      <c r="N1624" s="18">
        <v>0.23</v>
      </c>
      <c r="O1624" s="18">
        <v>0.34</v>
      </c>
      <c r="P1624" s="18" t="s">
        <v>52</v>
      </c>
      <c r="Q1624" s="18">
        <v>20</v>
      </c>
      <c r="R1624" s="18"/>
      <c r="U1624" s="18" t="s">
        <v>55</v>
      </c>
      <c r="V1624"/>
      <c r="W1624"/>
      <c r="X1624"/>
      <c r="Y1624"/>
      <c r="AB1624" s="67" t="s">
        <v>3285</v>
      </c>
      <c r="AC1624" s="68">
        <v>2</v>
      </c>
    </row>
    <row r="1625" spans="1:29" ht="12" customHeight="1">
      <c r="A1625" s="11" t="s">
        <v>5528</v>
      </c>
      <c r="B1625" s="12">
        <v>5901986798927</v>
      </c>
      <c r="C1625" s="21" t="s">
        <v>5529</v>
      </c>
      <c r="D1625" s="13"/>
      <c r="E1625" s="65">
        <v>298.38</v>
      </c>
      <c r="F1625" s="15">
        <f t="shared" si="82"/>
        <v>298.38</v>
      </c>
      <c r="G1625" s="16">
        <f t="shared" si="83"/>
        <v>12.178775510204082</v>
      </c>
      <c r="H1625" s="17">
        <f t="shared" si="81"/>
        <v>12.178775510204082</v>
      </c>
      <c r="I1625" s="19" t="s">
        <v>3050</v>
      </c>
      <c r="J1625" s="18">
        <v>94054239</v>
      </c>
      <c r="K1625" s="18" t="s">
        <v>68</v>
      </c>
      <c r="L1625" s="18" t="s">
        <v>3247</v>
      </c>
      <c r="M1625" s="18"/>
      <c r="N1625" s="18">
        <v>0.23</v>
      </c>
      <c r="O1625" s="18">
        <v>0.34</v>
      </c>
      <c r="P1625" s="18" t="s">
        <v>52</v>
      </c>
      <c r="Q1625" s="18">
        <v>20</v>
      </c>
      <c r="R1625" s="18"/>
      <c r="U1625" s="18" t="s">
        <v>55</v>
      </c>
      <c r="V1625"/>
      <c r="W1625"/>
      <c r="X1625"/>
      <c r="Y1625"/>
      <c r="AB1625" s="67" t="s">
        <v>3285</v>
      </c>
      <c r="AC1625" s="68">
        <v>2</v>
      </c>
    </row>
    <row r="1626" spans="1:29" ht="12" customHeight="1">
      <c r="A1626" s="11" t="s">
        <v>5530</v>
      </c>
      <c r="B1626" s="12">
        <v>5901986798934</v>
      </c>
      <c r="C1626" s="21" t="s">
        <v>5531</v>
      </c>
      <c r="D1626" s="13"/>
      <c r="E1626" s="65">
        <v>209.86</v>
      </c>
      <c r="F1626" s="15">
        <f t="shared" si="82"/>
        <v>209.86</v>
      </c>
      <c r="G1626" s="16">
        <f t="shared" si="83"/>
        <v>8.5657142857142858</v>
      </c>
      <c r="H1626" s="17">
        <f t="shared" si="81"/>
        <v>8.5657142857142858</v>
      </c>
      <c r="I1626" s="19" t="s">
        <v>3050</v>
      </c>
      <c r="J1626" s="18">
        <v>94054239</v>
      </c>
      <c r="K1626" s="18" t="s">
        <v>68</v>
      </c>
      <c r="L1626" s="18" t="s">
        <v>3247</v>
      </c>
      <c r="M1626" s="18"/>
      <c r="N1626" s="18">
        <v>0.17</v>
      </c>
      <c r="O1626" s="18">
        <v>0.2</v>
      </c>
      <c r="P1626" s="18" t="s">
        <v>52</v>
      </c>
      <c r="Q1626" s="18">
        <v>40</v>
      </c>
      <c r="R1626" s="18"/>
      <c r="U1626" s="18" t="s">
        <v>55</v>
      </c>
      <c r="V1626"/>
      <c r="W1626"/>
      <c r="X1626"/>
      <c r="Y1626"/>
      <c r="AB1626" s="67" t="s">
        <v>3285</v>
      </c>
      <c r="AC1626" s="68">
        <v>2</v>
      </c>
    </row>
    <row r="1627" spans="1:29" ht="12" customHeight="1">
      <c r="A1627" s="11" t="s">
        <v>5532</v>
      </c>
      <c r="B1627" s="12">
        <v>5901986798941</v>
      </c>
      <c r="C1627" s="21" t="s">
        <v>5533</v>
      </c>
      <c r="D1627" s="13"/>
      <c r="E1627" s="65">
        <v>209.86</v>
      </c>
      <c r="F1627" s="15">
        <f t="shared" si="82"/>
        <v>209.86</v>
      </c>
      <c r="G1627" s="16">
        <f t="shared" si="83"/>
        <v>8.5657142857142858</v>
      </c>
      <c r="H1627" s="17">
        <f t="shared" si="81"/>
        <v>8.5657142857142858</v>
      </c>
      <c r="I1627" s="19" t="s">
        <v>3050</v>
      </c>
      <c r="J1627" s="18">
        <v>94054239</v>
      </c>
      <c r="K1627" s="18" t="s">
        <v>68</v>
      </c>
      <c r="L1627" s="18" t="s">
        <v>3247</v>
      </c>
      <c r="M1627" s="18"/>
      <c r="N1627" s="18">
        <v>0.17</v>
      </c>
      <c r="O1627" s="18">
        <v>0.2</v>
      </c>
      <c r="P1627" s="18" t="s">
        <v>52</v>
      </c>
      <c r="Q1627" s="18">
        <v>40</v>
      </c>
      <c r="R1627" s="18"/>
      <c r="U1627" s="18" t="s">
        <v>55</v>
      </c>
      <c r="V1627"/>
      <c r="W1627"/>
      <c r="X1627"/>
      <c r="Y1627"/>
      <c r="AB1627" s="67" t="s">
        <v>3285</v>
      </c>
      <c r="AC1627" s="68">
        <v>2</v>
      </c>
    </row>
    <row r="1628" spans="1:29" ht="12" customHeight="1">
      <c r="A1628" s="11" t="s">
        <v>5534</v>
      </c>
      <c r="B1628" s="12">
        <v>5901986798958</v>
      </c>
      <c r="C1628" s="21" t="s">
        <v>5535</v>
      </c>
      <c r="D1628" s="13"/>
      <c r="E1628" s="65">
        <v>257.52</v>
      </c>
      <c r="F1628" s="15">
        <f t="shared" si="82"/>
        <v>257.52</v>
      </c>
      <c r="G1628" s="16">
        <f t="shared" si="83"/>
        <v>10.511020408163265</v>
      </c>
      <c r="H1628" s="17">
        <f t="shared" si="81"/>
        <v>10.511020408163265</v>
      </c>
      <c r="I1628" s="19" t="s">
        <v>3050</v>
      </c>
      <c r="J1628" s="18">
        <v>94054239</v>
      </c>
      <c r="K1628" s="18" t="s">
        <v>68</v>
      </c>
      <c r="L1628" s="18" t="s">
        <v>3247</v>
      </c>
      <c r="M1628" s="18"/>
      <c r="N1628" s="18">
        <v>0.2</v>
      </c>
      <c r="O1628" s="18">
        <v>0.3</v>
      </c>
      <c r="P1628" s="18" t="s">
        <v>52</v>
      </c>
      <c r="Q1628" s="18">
        <v>20</v>
      </c>
      <c r="R1628" s="18"/>
      <c r="U1628" s="18" t="s">
        <v>55</v>
      </c>
      <c r="V1628"/>
      <c r="W1628"/>
      <c r="X1628"/>
      <c r="Y1628"/>
      <c r="AB1628" s="67" t="s">
        <v>3285</v>
      </c>
      <c r="AC1628" s="68">
        <v>2</v>
      </c>
    </row>
    <row r="1629" spans="1:29" ht="12" customHeight="1">
      <c r="A1629" s="11" t="s">
        <v>5536</v>
      </c>
      <c r="B1629" s="12">
        <v>5901986798965</v>
      </c>
      <c r="C1629" s="21" t="s">
        <v>5537</v>
      </c>
      <c r="D1629" s="13"/>
      <c r="E1629" s="65">
        <v>257.52</v>
      </c>
      <c r="F1629" s="15">
        <f t="shared" si="82"/>
        <v>257.52</v>
      </c>
      <c r="G1629" s="16">
        <f t="shared" si="83"/>
        <v>10.511020408163265</v>
      </c>
      <c r="H1629" s="17">
        <f t="shared" si="81"/>
        <v>10.511020408163265</v>
      </c>
      <c r="I1629" s="19" t="s">
        <v>3050</v>
      </c>
      <c r="J1629" s="18">
        <v>94054239</v>
      </c>
      <c r="K1629" s="18" t="s">
        <v>68</v>
      </c>
      <c r="L1629" s="18" t="s">
        <v>3247</v>
      </c>
      <c r="M1629" s="18"/>
      <c r="N1629" s="18">
        <v>0.2</v>
      </c>
      <c r="O1629" s="18">
        <v>0.3</v>
      </c>
      <c r="P1629" s="18" t="s">
        <v>52</v>
      </c>
      <c r="Q1629" s="18">
        <v>20</v>
      </c>
      <c r="R1629" s="18"/>
      <c r="U1629" s="18" t="s">
        <v>55</v>
      </c>
      <c r="V1629"/>
      <c r="W1629"/>
      <c r="X1629"/>
      <c r="Y1629"/>
      <c r="AB1629" s="67" t="s">
        <v>3285</v>
      </c>
      <c r="AC1629" s="68">
        <v>2</v>
      </c>
    </row>
    <row r="1630" spans="1:29" ht="12" customHeight="1">
      <c r="A1630" s="11" t="s">
        <v>5538</v>
      </c>
      <c r="B1630" s="12">
        <v>5901477338748</v>
      </c>
      <c r="C1630" s="21" t="s">
        <v>5539</v>
      </c>
      <c r="D1630" s="13"/>
      <c r="E1630" s="65">
        <v>389.6</v>
      </c>
      <c r="F1630" s="15">
        <f t="shared" si="82"/>
        <v>389.6</v>
      </c>
      <c r="G1630" s="16">
        <f t="shared" si="83"/>
        <v>15.902040816326531</v>
      </c>
      <c r="H1630" s="17">
        <f t="shared" si="81"/>
        <v>15.902040816326531</v>
      </c>
      <c r="I1630" s="18" t="s">
        <v>3170</v>
      </c>
      <c r="J1630" s="18" t="s">
        <v>3684</v>
      </c>
      <c r="K1630" s="18" t="s">
        <v>68</v>
      </c>
      <c r="L1630" s="18" t="s">
        <v>3247</v>
      </c>
      <c r="M1630" s="22" t="s">
        <v>5540</v>
      </c>
      <c r="N1630" s="19">
        <v>0.30099999999999999</v>
      </c>
      <c r="O1630" s="19">
        <v>0.39100000000000001</v>
      </c>
      <c r="P1630" s="18" t="s">
        <v>52</v>
      </c>
      <c r="Q1630" s="18">
        <v>20</v>
      </c>
      <c r="R1630" s="18"/>
      <c r="S1630" s="18"/>
      <c r="T1630" s="19"/>
      <c r="U1630" s="18" t="s">
        <v>55</v>
      </c>
      <c r="V1630" s="18"/>
      <c r="W1630" s="18"/>
      <c r="X1630" s="18"/>
      <c r="Y1630" s="18"/>
      <c r="AB1630" s="67" t="s">
        <v>3285</v>
      </c>
      <c r="AC1630" s="68">
        <v>2</v>
      </c>
    </row>
    <row r="1631" spans="1:29" ht="12" customHeight="1">
      <c r="A1631" s="11" t="s">
        <v>5541</v>
      </c>
      <c r="B1631" s="12">
        <v>5901477338755</v>
      </c>
      <c r="C1631" s="21" t="s">
        <v>5542</v>
      </c>
      <c r="D1631" s="13"/>
      <c r="E1631" s="65">
        <v>389.6</v>
      </c>
      <c r="F1631" s="15">
        <f t="shared" si="82"/>
        <v>389.6</v>
      </c>
      <c r="G1631" s="16">
        <f t="shared" si="83"/>
        <v>15.902040816326531</v>
      </c>
      <c r="H1631" s="17">
        <f t="shared" si="81"/>
        <v>15.902040816326531</v>
      </c>
      <c r="I1631" s="18" t="s">
        <v>3170</v>
      </c>
      <c r="J1631" s="18" t="s">
        <v>3684</v>
      </c>
      <c r="K1631" s="18" t="s">
        <v>68</v>
      </c>
      <c r="L1631" s="18" t="s">
        <v>3247</v>
      </c>
      <c r="M1631" s="22" t="s">
        <v>5540</v>
      </c>
      <c r="N1631" s="19">
        <v>0.29699999999999999</v>
      </c>
      <c r="O1631" s="19">
        <v>0.39</v>
      </c>
      <c r="P1631" s="18" t="s">
        <v>52</v>
      </c>
      <c r="Q1631" s="18">
        <v>20</v>
      </c>
      <c r="R1631" s="18"/>
      <c r="S1631" s="18"/>
      <c r="T1631" s="19"/>
      <c r="U1631" s="18" t="s">
        <v>55</v>
      </c>
      <c r="V1631" s="18"/>
      <c r="W1631" s="18"/>
      <c r="X1631" s="18"/>
      <c r="Y1631" s="18"/>
      <c r="AB1631" s="67" t="s">
        <v>3285</v>
      </c>
      <c r="AC1631" s="68">
        <v>2</v>
      </c>
    </row>
    <row r="1632" spans="1:29" ht="12" customHeight="1">
      <c r="A1632" s="11" t="s">
        <v>5543</v>
      </c>
      <c r="B1632" s="12">
        <v>5901477338762</v>
      </c>
      <c r="C1632" s="21" t="s">
        <v>5544</v>
      </c>
      <c r="D1632" s="13"/>
      <c r="E1632" s="65">
        <v>355.13</v>
      </c>
      <c r="F1632" s="15">
        <f t="shared" si="82"/>
        <v>355.13</v>
      </c>
      <c r="G1632" s="16">
        <f t="shared" si="83"/>
        <v>14.495102040816326</v>
      </c>
      <c r="H1632" s="17">
        <f t="shared" si="81"/>
        <v>14.495102040816326</v>
      </c>
      <c r="I1632" s="18" t="s">
        <v>3170</v>
      </c>
      <c r="J1632" s="18" t="s">
        <v>3684</v>
      </c>
      <c r="K1632" s="18" t="s">
        <v>68</v>
      </c>
      <c r="L1632" s="18" t="s">
        <v>3247</v>
      </c>
      <c r="M1632" s="22" t="s">
        <v>5540</v>
      </c>
      <c r="N1632" s="19">
        <v>0.32100000000000001</v>
      </c>
      <c r="O1632" s="19">
        <v>0.41299999999999998</v>
      </c>
      <c r="P1632" s="18" t="s">
        <v>52</v>
      </c>
      <c r="Q1632" s="18">
        <v>20</v>
      </c>
      <c r="R1632" s="18"/>
      <c r="S1632" s="18"/>
      <c r="T1632" s="19"/>
      <c r="U1632" s="18" t="s">
        <v>55</v>
      </c>
      <c r="V1632" s="18"/>
      <c r="W1632" s="18"/>
      <c r="X1632" s="18"/>
      <c r="Y1632" s="18"/>
      <c r="AB1632" s="67" t="s">
        <v>3285</v>
      </c>
      <c r="AC1632" s="68">
        <v>2</v>
      </c>
    </row>
    <row r="1633" spans="1:29" ht="12" customHeight="1">
      <c r="A1633" s="11" t="s">
        <v>5545</v>
      </c>
      <c r="B1633" s="12">
        <v>5901477338779</v>
      </c>
      <c r="C1633" s="21" t="s">
        <v>5546</v>
      </c>
      <c r="D1633" s="13"/>
      <c r="E1633" s="65">
        <v>355.13</v>
      </c>
      <c r="F1633" s="15">
        <f t="shared" si="82"/>
        <v>355.13</v>
      </c>
      <c r="G1633" s="16">
        <f t="shared" si="83"/>
        <v>14.495102040816326</v>
      </c>
      <c r="H1633" s="17">
        <f t="shared" si="81"/>
        <v>14.495102040816326</v>
      </c>
      <c r="I1633" s="18" t="s">
        <v>3170</v>
      </c>
      <c r="J1633" s="18" t="s">
        <v>3684</v>
      </c>
      <c r="K1633" s="18" t="s">
        <v>68</v>
      </c>
      <c r="L1633" s="18" t="s">
        <v>3247</v>
      </c>
      <c r="M1633" s="22" t="s">
        <v>5540</v>
      </c>
      <c r="N1633" s="19">
        <v>0.318</v>
      </c>
      <c r="O1633" s="19">
        <v>0.40799999999999997</v>
      </c>
      <c r="P1633" s="18" t="s">
        <v>52</v>
      </c>
      <c r="Q1633" s="18">
        <v>20</v>
      </c>
      <c r="R1633" s="18"/>
      <c r="S1633" s="18"/>
      <c r="T1633" s="19"/>
      <c r="U1633" s="18" t="s">
        <v>55</v>
      </c>
      <c r="V1633" s="18"/>
      <c r="W1633" s="18"/>
      <c r="X1633" s="18"/>
      <c r="Y1633" s="18"/>
      <c r="AB1633" s="67" t="s">
        <v>3285</v>
      </c>
      <c r="AC1633" s="68">
        <v>2</v>
      </c>
    </row>
    <row r="1634" spans="1:29" ht="12" customHeight="1">
      <c r="A1634" s="11" t="s">
        <v>5547</v>
      </c>
      <c r="B1634" s="12">
        <v>5901477341410</v>
      </c>
      <c r="C1634" s="21" t="s">
        <v>5548</v>
      </c>
      <c r="E1634" s="65">
        <v>329.76</v>
      </c>
      <c r="F1634" s="15">
        <f t="shared" si="82"/>
        <v>329.76</v>
      </c>
      <c r="G1634" s="16">
        <f t="shared" si="83"/>
        <v>13.459591836734694</v>
      </c>
      <c r="H1634" s="17">
        <f t="shared" si="81"/>
        <v>13.459591836734694</v>
      </c>
      <c r="I1634" s="18" t="s">
        <v>3170</v>
      </c>
      <c r="J1634" s="18">
        <v>94051190</v>
      </c>
      <c r="K1634" s="18" t="s">
        <v>68</v>
      </c>
      <c r="L1634" s="18" t="s">
        <v>3247</v>
      </c>
      <c r="M1634" s="22" t="s">
        <v>5549</v>
      </c>
      <c r="N1634" s="19">
        <v>0.22</v>
      </c>
      <c r="O1634" s="19">
        <v>0.26400000000000001</v>
      </c>
      <c r="P1634" s="18" t="s">
        <v>52</v>
      </c>
      <c r="Q1634" s="18">
        <v>50</v>
      </c>
      <c r="R1634" s="18"/>
      <c r="S1634" s="18"/>
      <c r="T1634" s="19"/>
      <c r="U1634" s="18" t="s">
        <v>55</v>
      </c>
      <c r="V1634" s="18"/>
      <c r="W1634" s="18"/>
      <c r="X1634" s="18"/>
      <c r="Y1634" s="18"/>
      <c r="AB1634" s="67" t="s">
        <v>3249</v>
      </c>
      <c r="AC1634" s="68">
        <v>7</v>
      </c>
    </row>
    <row r="1635" spans="1:29" ht="12" customHeight="1">
      <c r="A1635" s="11" t="s">
        <v>5550</v>
      </c>
      <c r="B1635" s="12">
        <v>5901477341427</v>
      </c>
      <c r="C1635" s="21" t="s">
        <v>5551</v>
      </c>
      <c r="E1635" s="65">
        <v>329.76</v>
      </c>
      <c r="F1635" s="15">
        <f t="shared" si="82"/>
        <v>329.76</v>
      </c>
      <c r="G1635" s="16">
        <f t="shared" si="83"/>
        <v>13.459591836734694</v>
      </c>
      <c r="H1635" s="17">
        <f t="shared" si="81"/>
        <v>13.459591836734694</v>
      </c>
      <c r="I1635" s="18" t="s">
        <v>3170</v>
      </c>
      <c r="J1635" s="18">
        <v>94051190</v>
      </c>
      <c r="K1635" s="18" t="s">
        <v>68</v>
      </c>
      <c r="L1635" s="18" t="s">
        <v>3247</v>
      </c>
      <c r="M1635" s="22" t="s">
        <v>5549</v>
      </c>
      <c r="N1635" s="19">
        <v>0.22</v>
      </c>
      <c r="O1635" s="19">
        <v>0.26</v>
      </c>
      <c r="P1635" s="18" t="s">
        <v>52</v>
      </c>
      <c r="Q1635" s="18">
        <v>50</v>
      </c>
      <c r="R1635" s="18"/>
      <c r="S1635" s="18"/>
      <c r="T1635" s="19"/>
      <c r="U1635" s="18" t="s">
        <v>55</v>
      </c>
      <c r="V1635" s="18"/>
      <c r="W1635" s="18"/>
      <c r="X1635" s="18"/>
      <c r="Y1635" s="18"/>
      <c r="AB1635" s="67" t="s">
        <v>3249</v>
      </c>
      <c r="AC1635" s="68">
        <v>7</v>
      </c>
    </row>
    <row r="1636" spans="1:29" ht="12" customHeight="1">
      <c r="A1636" s="11" t="s">
        <v>5552</v>
      </c>
      <c r="B1636" s="12">
        <v>5901477341434</v>
      </c>
      <c r="C1636" s="21" t="s">
        <v>5553</v>
      </c>
      <c r="E1636" s="65">
        <v>593.80999999999995</v>
      </c>
      <c r="F1636" s="15">
        <f t="shared" si="82"/>
        <v>593.80999999999995</v>
      </c>
      <c r="G1636" s="16">
        <f t="shared" si="83"/>
        <v>24.237142857142857</v>
      </c>
      <c r="H1636" s="17">
        <f t="shared" si="81"/>
        <v>24.237142857142857</v>
      </c>
      <c r="I1636" s="18" t="s">
        <v>3170</v>
      </c>
      <c r="J1636" s="18">
        <v>94051190</v>
      </c>
      <c r="K1636" s="18" t="s">
        <v>68</v>
      </c>
      <c r="L1636" s="18" t="s">
        <v>3247</v>
      </c>
      <c r="M1636" s="22" t="s">
        <v>5554</v>
      </c>
      <c r="N1636" s="19">
        <v>0.5</v>
      </c>
      <c r="O1636" s="19">
        <v>0.56100000000000005</v>
      </c>
      <c r="P1636" s="18" t="s">
        <v>52</v>
      </c>
      <c r="Q1636" s="18">
        <v>20</v>
      </c>
      <c r="R1636" s="18"/>
      <c r="S1636" s="18"/>
      <c r="T1636" s="19"/>
      <c r="U1636" s="18" t="s">
        <v>55</v>
      </c>
      <c r="V1636" s="18"/>
      <c r="W1636" s="18"/>
      <c r="X1636" s="18"/>
      <c r="Y1636" s="18"/>
      <c r="AB1636" s="67" t="s">
        <v>3249</v>
      </c>
      <c r="AC1636" s="68">
        <v>7</v>
      </c>
    </row>
    <row r="1637" spans="1:29" ht="12" customHeight="1">
      <c r="A1637" s="11" t="s">
        <v>5555</v>
      </c>
      <c r="B1637" s="12">
        <v>5901477341441</v>
      </c>
      <c r="C1637" s="21" t="s">
        <v>5556</v>
      </c>
      <c r="E1637" s="65">
        <v>593.80999999999995</v>
      </c>
      <c r="F1637" s="15">
        <f t="shared" si="82"/>
        <v>593.80999999999995</v>
      </c>
      <c r="G1637" s="16">
        <f t="shared" si="83"/>
        <v>24.237142857142857</v>
      </c>
      <c r="H1637" s="17">
        <f t="shared" si="81"/>
        <v>24.237142857142857</v>
      </c>
      <c r="I1637" s="18" t="s">
        <v>3170</v>
      </c>
      <c r="J1637" s="18">
        <v>94051190</v>
      </c>
      <c r="K1637" s="18" t="s">
        <v>68</v>
      </c>
      <c r="L1637" s="18" t="s">
        <v>3247</v>
      </c>
      <c r="M1637" s="22" t="s">
        <v>5554</v>
      </c>
      <c r="N1637" s="19">
        <v>0.49</v>
      </c>
      <c r="O1637" s="19">
        <v>0.55800000000000005</v>
      </c>
      <c r="P1637" s="18" t="s">
        <v>52</v>
      </c>
      <c r="Q1637" s="18">
        <v>20</v>
      </c>
      <c r="R1637" s="18"/>
      <c r="S1637" s="18"/>
      <c r="T1637" s="19"/>
      <c r="U1637" s="18" t="s">
        <v>55</v>
      </c>
      <c r="V1637" s="18"/>
      <c r="W1637" s="18"/>
      <c r="X1637" s="18"/>
      <c r="Y1637" s="18"/>
      <c r="AB1637" s="67" t="s">
        <v>3249</v>
      </c>
      <c r="AC1637" s="68">
        <v>7</v>
      </c>
    </row>
    <row r="1638" spans="1:29" ht="12" customHeight="1">
      <c r="A1638" s="11" t="s">
        <v>5557</v>
      </c>
      <c r="B1638" s="12">
        <v>5901477341458</v>
      </c>
      <c r="C1638" s="21" t="s">
        <v>5558</v>
      </c>
      <c r="E1638" s="65">
        <v>858.02</v>
      </c>
      <c r="F1638" s="15">
        <f t="shared" si="82"/>
        <v>858.02</v>
      </c>
      <c r="G1638" s="16">
        <f t="shared" si="83"/>
        <v>35.02122448979592</v>
      </c>
      <c r="H1638" s="17">
        <f t="shared" si="81"/>
        <v>35.02122448979592</v>
      </c>
      <c r="I1638" s="18" t="s">
        <v>3170</v>
      </c>
      <c r="J1638" s="18">
        <v>94051190</v>
      </c>
      <c r="K1638" s="18" t="s">
        <v>68</v>
      </c>
      <c r="L1638" s="18" t="s">
        <v>3247</v>
      </c>
      <c r="M1638" s="22" t="s">
        <v>5559</v>
      </c>
      <c r="N1638" s="19">
        <v>0.75</v>
      </c>
      <c r="O1638" s="19">
        <v>0.84799999999999998</v>
      </c>
      <c r="P1638" s="18" t="s">
        <v>52</v>
      </c>
      <c r="Q1638" s="18">
        <v>12</v>
      </c>
      <c r="R1638" s="18"/>
      <c r="S1638" s="18"/>
      <c r="T1638" s="19"/>
      <c r="U1638" s="18" t="s">
        <v>55</v>
      </c>
      <c r="V1638" s="18"/>
      <c r="W1638" s="18"/>
      <c r="X1638" s="18"/>
      <c r="Y1638" s="18"/>
      <c r="AB1638" s="67" t="s">
        <v>3249</v>
      </c>
      <c r="AC1638" s="68">
        <v>7</v>
      </c>
    </row>
    <row r="1639" spans="1:29" ht="12" customHeight="1">
      <c r="A1639" s="11" t="s">
        <v>5560</v>
      </c>
      <c r="B1639" s="12">
        <v>5901477341465</v>
      </c>
      <c r="C1639" s="21" t="s">
        <v>5561</v>
      </c>
      <c r="E1639" s="65">
        <v>858.02</v>
      </c>
      <c r="F1639" s="15">
        <f t="shared" si="82"/>
        <v>858.02</v>
      </c>
      <c r="G1639" s="16">
        <f t="shared" si="83"/>
        <v>35.02122448979592</v>
      </c>
      <c r="H1639" s="17">
        <f t="shared" si="81"/>
        <v>35.02122448979592</v>
      </c>
      <c r="I1639" s="18" t="s">
        <v>3170</v>
      </c>
      <c r="J1639" s="18">
        <v>94051190</v>
      </c>
      <c r="K1639" s="18" t="s">
        <v>68</v>
      </c>
      <c r="L1639" s="18" t="s">
        <v>3247</v>
      </c>
      <c r="M1639" s="22" t="s">
        <v>5559</v>
      </c>
      <c r="N1639" s="19">
        <v>0.73</v>
      </c>
      <c r="O1639" s="19">
        <v>0.82399999999999995</v>
      </c>
      <c r="P1639" s="18" t="s">
        <v>52</v>
      </c>
      <c r="Q1639" s="18">
        <v>12</v>
      </c>
      <c r="R1639" s="18"/>
      <c r="S1639" s="18"/>
      <c r="T1639" s="19"/>
      <c r="U1639" s="18" t="s">
        <v>55</v>
      </c>
      <c r="V1639" s="18"/>
      <c r="W1639" s="18"/>
      <c r="X1639" s="18"/>
      <c r="Y1639" s="18"/>
      <c r="AB1639" s="67" t="s">
        <v>3249</v>
      </c>
      <c r="AC1639" s="68">
        <v>7</v>
      </c>
    </row>
    <row r="1640" spans="1:29" ht="12" customHeight="1">
      <c r="A1640" s="11" t="s">
        <v>5562</v>
      </c>
      <c r="B1640" s="12">
        <v>5901477341472</v>
      </c>
      <c r="C1640" s="21" t="s">
        <v>5563</v>
      </c>
      <c r="E1640" s="65">
        <v>990.04</v>
      </c>
      <c r="F1640" s="15">
        <f t="shared" si="82"/>
        <v>990.04</v>
      </c>
      <c r="G1640" s="16">
        <f t="shared" si="83"/>
        <v>40.409795918367344</v>
      </c>
      <c r="H1640" s="17">
        <f t="shared" si="81"/>
        <v>40.409795918367344</v>
      </c>
      <c r="I1640" s="18" t="s">
        <v>3170</v>
      </c>
      <c r="J1640" s="18">
        <v>94051190</v>
      </c>
      <c r="K1640" s="18" t="s">
        <v>68</v>
      </c>
      <c r="L1640" s="18" t="s">
        <v>3247</v>
      </c>
      <c r="M1640" s="22" t="s">
        <v>5564</v>
      </c>
      <c r="N1640" s="19">
        <v>1.04</v>
      </c>
      <c r="O1640" s="19">
        <v>1.17</v>
      </c>
      <c r="P1640" s="18" t="s">
        <v>52</v>
      </c>
      <c r="Q1640" s="18">
        <v>10</v>
      </c>
      <c r="R1640" s="18"/>
      <c r="S1640" s="18"/>
      <c r="T1640" s="19"/>
      <c r="U1640" s="18" t="s">
        <v>55</v>
      </c>
      <c r="V1640" s="18"/>
      <c r="W1640" s="18"/>
      <c r="X1640" s="18"/>
      <c r="Y1640" s="18"/>
      <c r="AB1640" s="67" t="s">
        <v>3289</v>
      </c>
      <c r="AC1640" s="68">
        <v>7</v>
      </c>
    </row>
    <row r="1641" spans="1:29" ht="12" customHeight="1">
      <c r="A1641" s="11" t="s">
        <v>5565</v>
      </c>
      <c r="B1641" s="12">
        <v>5901477341489</v>
      </c>
      <c r="C1641" s="21" t="s">
        <v>5566</v>
      </c>
      <c r="E1641" s="65">
        <v>990.04</v>
      </c>
      <c r="F1641" s="15">
        <f t="shared" si="82"/>
        <v>990.04</v>
      </c>
      <c r="G1641" s="16">
        <f t="shared" si="83"/>
        <v>40.409795918367344</v>
      </c>
      <c r="H1641" s="17">
        <f t="shared" si="81"/>
        <v>40.409795918367344</v>
      </c>
      <c r="I1641" s="18" t="s">
        <v>3170</v>
      </c>
      <c r="J1641" s="18">
        <v>94051190</v>
      </c>
      <c r="K1641" s="18" t="s">
        <v>68</v>
      </c>
      <c r="L1641" s="18" t="s">
        <v>3247</v>
      </c>
      <c r="M1641" s="22" t="s">
        <v>5564</v>
      </c>
      <c r="N1641" s="19">
        <v>1.04</v>
      </c>
      <c r="O1641" s="19">
        <v>1.17</v>
      </c>
      <c r="P1641" s="18" t="s">
        <v>52</v>
      </c>
      <c r="Q1641" s="18">
        <v>10</v>
      </c>
      <c r="R1641" s="18"/>
      <c r="S1641" s="18"/>
      <c r="T1641" s="19"/>
      <c r="U1641" s="18" t="s">
        <v>55</v>
      </c>
      <c r="V1641" s="18"/>
      <c r="W1641" s="18"/>
      <c r="X1641" s="18"/>
      <c r="Y1641" s="18"/>
      <c r="AB1641" s="67" t="s">
        <v>3289</v>
      </c>
      <c r="AC1641" s="68">
        <v>7</v>
      </c>
    </row>
    <row r="1642" spans="1:29" ht="12" customHeight="1">
      <c r="A1642" s="11" t="s">
        <v>5567</v>
      </c>
      <c r="B1642" s="12" t="s">
        <v>5568</v>
      </c>
      <c r="C1642" s="27" t="s">
        <v>5569</v>
      </c>
      <c r="E1642" s="65">
        <v>495.25</v>
      </c>
      <c r="F1642" s="15">
        <f t="shared" si="82"/>
        <v>495.25</v>
      </c>
      <c r="G1642" s="16">
        <f t="shared" si="83"/>
        <v>20.214285714285715</v>
      </c>
      <c r="H1642" s="17">
        <f t="shared" si="81"/>
        <v>20.214285714285715</v>
      </c>
      <c r="I1642" s="19" t="s">
        <v>3170</v>
      </c>
      <c r="J1642" s="18" t="s">
        <v>3684</v>
      </c>
      <c r="K1642" s="18" t="s">
        <v>68</v>
      </c>
      <c r="L1642" s="18" t="s">
        <v>3247</v>
      </c>
      <c r="M1642" s="22"/>
      <c r="N1642" s="18">
        <v>0.315</v>
      </c>
      <c r="O1642" s="18">
        <v>0.37</v>
      </c>
      <c r="P1642" s="18" t="s">
        <v>52</v>
      </c>
      <c r="Q1642" s="18">
        <v>12</v>
      </c>
      <c r="R1642" s="18"/>
      <c r="S1642" s="18"/>
      <c r="T1642" s="18"/>
      <c r="U1642" s="18" t="s">
        <v>55</v>
      </c>
      <c r="W1642" s="18"/>
      <c r="Y1642" s="18"/>
      <c r="AB1642" s="67" t="s">
        <v>3285</v>
      </c>
      <c r="AC1642" s="68">
        <v>2</v>
      </c>
    </row>
    <row r="1643" spans="1:29" ht="12" customHeight="1">
      <c r="A1643" s="11" t="s">
        <v>5570</v>
      </c>
      <c r="B1643" s="12" t="s">
        <v>5571</v>
      </c>
      <c r="C1643" s="27" t="s">
        <v>5572</v>
      </c>
      <c r="E1643" s="65">
        <v>495.25</v>
      </c>
      <c r="F1643" s="15">
        <f t="shared" si="82"/>
        <v>495.25</v>
      </c>
      <c r="G1643" s="16">
        <f t="shared" si="83"/>
        <v>20.214285714285715</v>
      </c>
      <c r="H1643" s="17">
        <f t="shared" si="81"/>
        <v>20.214285714285715</v>
      </c>
      <c r="I1643" s="19" t="s">
        <v>3170</v>
      </c>
      <c r="J1643" s="18" t="s">
        <v>3684</v>
      </c>
      <c r="K1643" s="18" t="s">
        <v>68</v>
      </c>
      <c r="L1643" s="18" t="s">
        <v>3247</v>
      </c>
      <c r="M1643" s="22"/>
      <c r="N1643" s="18">
        <v>0.317</v>
      </c>
      <c r="O1643" s="18">
        <v>0.372</v>
      </c>
      <c r="P1643" s="18" t="s">
        <v>52</v>
      </c>
      <c r="Q1643" s="18">
        <v>12</v>
      </c>
      <c r="R1643" s="18"/>
      <c r="S1643" s="18"/>
      <c r="T1643" s="18"/>
      <c r="U1643" s="18" t="s">
        <v>55</v>
      </c>
      <c r="W1643" s="18"/>
      <c r="Y1643" s="18"/>
      <c r="AB1643" s="67" t="s">
        <v>3285</v>
      </c>
      <c r="AC1643" s="68">
        <v>2</v>
      </c>
    </row>
    <row r="1644" spans="1:29" ht="12" customHeight="1">
      <c r="A1644" s="11" t="s">
        <v>5573</v>
      </c>
      <c r="B1644" s="12" t="s">
        <v>5574</v>
      </c>
      <c r="C1644" s="27" t="s">
        <v>5575</v>
      </c>
      <c r="E1644" s="65">
        <v>725.84</v>
      </c>
      <c r="F1644" s="15">
        <f t="shared" si="82"/>
        <v>725.84</v>
      </c>
      <c r="G1644" s="16">
        <f t="shared" si="83"/>
        <v>29.626122448979594</v>
      </c>
      <c r="H1644" s="17">
        <f t="shared" si="81"/>
        <v>29.626122448979594</v>
      </c>
      <c r="I1644" s="19" t="s">
        <v>3170</v>
      </c>
      <c r="J1644" s="18" t="s">
        <v>3684</v>
      </c>
      <c r="K1644" s="18" t="s">
        <v>68</v>
      </c>
      <c r="L1644" s="18" t="s">
        <v>3247</v>
      </c>
      <c r="M1644" s="22"/>
      <c r="N1644" s="18">
        <v>0.33300000000000002</v>
      </c>
      <c r="O1644" s="18">
        <v>0.38800000000000001</v>
      </c>
      <c r="P1644" s="18" t="s">
        <v>52</v>
      </c>
      <c r="Q1644" s="18">
        <v>12</v>
      </c>
      <c r="R1644" s="18"/>
      <c r="S1644" s="18"/>
      <c r="T1644" s="18"/>
      <c r="U1644" s="18" t="s">
        <v>55</v>
      </c>
      <c r="W1644" s="18"/>
      <c r="Y1644" s="18"/>
      <c r="AB1644" s="67" t="s">
        <v>3285</v>
      </c>
      <c r="AC1644" s="68">
        <v>2</v>
      </c>
    </row>
    <row r="1645" spans="1:29" ht="12" customHeight="1">
      <c r="A1645" s="11" t="s">
        <v>5576</v>
      </c>
      <c r="B1645" s="12" t="s">
        <v>5577</v>
      </c>
      <c r="C1645" s="27" t="s">
        <v>5578</v>
      </c>
      <c r="E1645" s="65">
        <v>725.84</v>
      </c>
      <c r="F1645" s="15">
        <f t="shared" si="82"/>
        <v>725.84</v>
      </c>
      <c r="G1645" s="16">
        <f t="shared" si="83"/>
        <v>29.626122448979594</v>
      </c>
      <c r="H1645" s="17">
        <f t="shared" ref="H1645:H1708" si="84">G1645*(1-$E$1)</f>
        <v>29.626122448979594</v>
      </c>
      <c r="I1645" s="19" t="s">
        <v>3170</v>
      </c>
      <c r="J1645" s="18" t="s">
        <v>3684</v>
      </c>
      <c r="K1645" s="18" t="s">
        <v>68</v>
      </c>
      <c r="L1645" s="18" t="s">
        <v>3247</v>
      </c>
      <c r="M1645" s="22"/>
      <c r="N1645" s="18">
        <v>0.32900000000000001</v>
      </c>
      <c r="O1645" s="18">
        <v>0.38400000000000001</v>
      </c>
      <c r="P1645" s="18" t="s">
        <v>52</v>
      </c>
      <c r="Q1645" s="18">
        <v>12</v>
      </c>
      <c r="R1645" s="18"/>
      <c r="S1645" s="18"/>
      <c r="T1645" s="18"/>
      <c r="U1645" s="18" t="s">
        <v>55</v>
      </c>
      <c r="W1645" s="18"/>
      <c r="Y1645" s="18"/>
      <c r="AB1645" s="67" t="s">
        <v>3285</v>
      </c>
      <c r="AC1645" s="68">
        <v>2</v>
      </c>
    </row>
    <row r="1646" spans="1:29" ht="12" customHeight="1">
      <c r="A1646" s="11" t="s">
        <v>5579</v>
      </c>
      <c r="B1646" s="12" t="s">
        <v>5580</v>
      </c>
      <c r="C1646" s="27" t="s">
        <v>5581</v>
      </c>
      <c r="E1646" s="65">
        <v>528.1</v>
      </c>
      <c r="F1646" s="15">
        <f t="shared" si="82"/>
        <v>528.1</v>
      </c>
      <c r="G1646" s="16">
        <f t="shared" si="83"/>
        <v>21.555102040816326</v>
      </c>
      <c r="H1646" s="17">
        <f t="shared" si="84"/>
        <v>21.555102040816326</v>
      </c>
      <c r="I1646" s="19" t="s">
        <v>3170</v>
      </c>
      <c r="J1646" s="18" t="s">
        <v>3684</v>
      </c>
      <c r="K1646" s="18" t="s">
        <v>68</v>
      </c>
      <c r="L1646" s="18" t="s">
        <v>3247</v>
      </c>
      <c r="M1646" s="22"/>
      <c r="N1646" s="18"/>
      <c r="O1646" s="18"/>
      <c r="P1646" s="18" t="s">
        <v>52</v>
      </c>
      <c r="Q1646" s="18">
        <v>20</v>
      </c>
      <c r="R1646" s="18"/>
      <c r="S1646" s="18"/>
      <c r="T1646" s="18"/>
      <c r="U1646" s="18" t="s">
        <v>55</v>
      </c>
      <c r="W1646" s="18"/>
      <c r="Y1646" s="18"/>
      <c r="AB1646" s="67" t="s">
        <v>3285</v>
      </c>
      <c r="AC1646" s="68">
        <v>2</v>
      </c>
    </row>
    <row r="1647" spans="1:29" ht="12" customHeight="1">
      <c r="A1647" s="11" t="s">
        <v>5582</v>
      </c>
      <c r="B1647" s="12" t="s">
        <v>5583</v>
      </c>
      <c r="C1647" s="27" t="s">
        <v>5584</v>
      </c>
      <c r="E1647" s="65">
        <v>528.1</v>
      </c>
      <c r="F1647" s="15">
        <f t="shared" si="82"/>
        <v>528.1</v>
      </c>
      <c r="G1647" s="16">
        <f t="shared" si="83"/>
        <v>21.555102040816326</v>
      </c>
      <c r="H1647" s="17">
        <f t="shared" si="84"/>
        <v>21.555102040816326</v>
      </c>
      <c r="I1647" s="19" t="s">
        <v>3170</v>
      </c>
      <c r="J1647" s="18" t="s">
        <v>3684</v>
      </c>
      <c r="K1647" s="18" t="s">
        <v>68</v>
      </c>
      <c r="L1647" s="18" t="s">
        <v>3247</v>
      </c>
      <c r="M1647" s="22"/>
      <c r="N1647" s="18"/>
      <c r="O1647" s="18"/>
      <c r="P1647" s="18" t="s">
        <v>52</v>
      </c>
      <c r="Q1647" s="18">
        <v>20</v>
      </c>
      <c r="R1647" s="18"/>
      <c r="S1647" s="18"/>
      <c r="T1647" s="18"/>
      <c r="U1647" s="18" t="s">
        <v>55</v>
      </c>
      <c r="W1647" s="18"/>
      <c r="Y1647" s="18"/>
      <c r="AB1647" s="67" t="s">
        <v>3285</v>
      </c>
      <c r="AC1647" s="68">
        <v>2</v>
      </c>
    </row>
    <row r="1648" spans="1:29" ht="12" customHeight="1">
      <c r="A1648" s="11" t="s">
        <v>5585</v>
      </c>
      <c r="B1648" s="12" t="s">
        <v>5586</v>
      </c>
      <c r="C1648" s="27" t="s">
        <v>5587</v>
      </c>
      <c r="E1648" s="65">
        <v>213.11</v>
      </c>
      <c r="F1648" s="15">
        <f t="shared" si="82"/>
        <v>213.11</v>
      </c>
      <c r="G1648" s="16">
        <f t="shared" si="83"/>
        <v>8.6983673469387757</v>
      </c>
      <c r="H1648" s="17">
        <f t="shared" si="84"/>
        <v>8.6983673469387757</v>
      </c>
      <c r="I1648" s="19" t="s">
        <v>3170</v>
      </c>
      <c r="J1648" s="18" t="s">
        <v>5588</v>
      </c>
      <c r="K1648" s="18" t="s">
        <v>68</v>
      </c>
      <c r="L1648" s="18" t="s">
        <v>16525</v>
      </c>
      <c r="M1648" s="22"/>
      <c r="N1648" s="18">
        <v>0.187</v>
      </c>
      <c r="O1648" s="18">
        <v>0.23</v>
      </c>
      <c r="P1648" s="18" t="s">
        <v>52</v>
      </c>
      <c r="Q1648" s="18">
        <v>60</v>
      </c>
      <c r="R1648" s="18"/>
      <c r="S1648" s="18"/>
      <c r="T1648" s="18"/>
      <c r="U1648" s="18" t="s">
        <v>55</v>
      </c>
      <c r="W1648" s="18"/>
      <c r="Y1648" s="18"/>
      <c r="AB1648" s="67" t="s">
        <v>3285</v>
      </c>
      <c r="AC1648" s="68">
        <v>2</v>
      </c>
    </row>
    <row r="1649" spans="1:29" ht="12" customHeight="1">
      <c r="A1649" s="11" t="s">
        <v>5589</v>
      </c>
      <c r="B1649" s="12" t="s">
        <v>5590</v>
      </c>
      <c r="C1649" s="27" t="s">
        <v>5591</v>
      </c>
      <c r="E1649" s="65">
        <v>170.59</v>
      </c>
      <c r="F1649" s="15">
        <f t="shared" si="82"/>
        <v>170.59</v>
      </c>
      <c r="G1649" s="16">
        <f t="shared" si="83"/>
        <v>6.9628571428571426</v>
      </c>
      <c r="H1649" s="17">
        <f t="shared" si="84"/>
        <v>6.9628571428571426</v>
      </c>
      <c r="I1649" s="19" t="s">
        <v>3170</v>
      </c>
      <c r="J1649" s="18" t="s">
        <v>5588</v>
      </c>
      <c r="K1649" s="18" t="s">
        <v>68</v>
      </c>
      <c r="L1649" s="18" t="s">
        <v>16525</v>
      </c>
      <c r="M1649" s="22"/>
      <c r="N1649" s="18">
        <v>0.157</v>
      </c>
      <c r="O1649" s="18">
        <v>0.191</v>
      </c>
      <c r="P1649" s="18" t="s">
        <v>52</v>
      </c>
      <c r="Q1649" s="18">
        <v>120</v>
      </c>
      <c r="R1649" s="18"/>
      <c r="S1649" s="18"/>
      <c r="T1649" s="18"/>
      <c r="U1649" s="18" t="s">
        <v>55</v>
      </c>
      <c r="W1649" s="18"/>
      <c r="Y1649" s="18"/>
      <c r="AB1649" s="67" t="s">
        <v>3285</v>
      </c>
      <c r="AC1649" s="68">
        <v>2</v>
      </c>
    </row>
    <row r="1650" spans="1:29" ht="12" customHeight="1">
      <c r="A1650" s="11" t="s">
        <v>5592</v>
      </c>
      <c r="B1650" s="12" t="s">
        <v>5593</v>
      </c>
      <c r="C1650" s="27" t="s">
        <v>5594</v>
      </c>
      <c r="E1650" s="65">
        <v>127.9</v>
      </c>
      <c r="F1650" s="15">
        <f t="shared" si="82"/>
        <v>127.9</v>
      </c>
      <c r="G1650" s="16">
        <f t="shared" si="83"/>
        <v>5.2204081632653061</v>
      </c>
      <c r="H1650" s="17">
        <f t="shared" si="84"/>
        <v>5.2204081632653061</v>
      </c>
      <c r="I1650" s="19" t="s">
        <v>3170</v>
      </c>
      <c r="J1650" s="18" t="s">
        <v>5588</v>
      </c>
      <c r="K1650" s="18" t="s">
        <v>68</v>
      </c>
      <c r="L1650" s="18" t="s">
        <v>16525</v>
      </c>
      <c r="M1650" s="22"/>
      <c r="N1650" s="18">
        <v>0.114</v>
      </c>
      <c r="O1650" s="18">
        <v>0.14699999999999999</v>
      </c>
      <c r="P1650" s="18" t="s">
        <v>52</v>
      </c>
      <c r="Q1650" s="18">
        <v>120</v>
      </c>
      <c r="R1650" s="18"/>
      <c r="S1650" s="18"/>
      <c r="T1650" s="18"/>
      <c r="U1650" s="18" t="s">
        <v>55</v>
      </c>
      <c r="W1650" s="18"/>
      <c r="Y1650" s="18"/>
      <c r="AB1650" s="67" t="s">
        <v>3285</v>
      </c>
      <c r="AC1650" s="68">
        <v>2</v>
      </c>
    </row>
    <row r="1651" spans="1:29" ht="12" customHeight="1">
      <c r="A1651" s="11" t="s">
        <v>5595</v>
      </c>
      <c r="B1651" s="12" t="s">
        <v>5596</v>
      </c>
      <c r="C1651" s="27" t="s">
        <v>5597</v>
      </c>
      <c r="E1651" s="65">
        <v>177.73</v>
      </c>
      <c r="F1651" s="15">
        <f t="shared" si="82"/>
        <v>177.73</v>
      </c>
      <c r="G1651" s="16">
        <f t="shared" si="83"/>
        <v>7.2542857142857136</v>
      </c>
      <c r="H1651" s="17">
        <f t="shared" si="84"/>
        <v>7.2542857142857136</v>
      </c>
      <c r="I1651" s="19" t="s">
        <v>3170</v>
      </c>
      <c r="J1651" s="18" t="s">
        <v>5588</v>
      </c>
      <c r="K1651" s="18" t="s">
        <v>68</v>
      </c>
      <c r="L1651" s="18" t="s">
        <v>16525</v>
      </c>
      <c r="M1651" s="22"/>
      <c r="N1651" s="18">
        <v>9.8000000000000004E-2</v>
      </c>
      <c r="O1651" s="18">
        <v>0.127</v>
      </c>
      <c r="P1651" s="18" t="s">
        <v>52</v>
      </c>
      <c r="Q1651" s="18">
        <v>120</v>
      </c>
      <c r="R1651" s="18"/>
      <c r="S1651" s="18"/>
      <c r="T1651" s="18"/>
      <c r="U1651" s="18" t="s">
        <v>55</v>
      </c>
      <c r="W1651" s="18"/>
      <c r="Y1651" s="18"/>
      <c r="AB1651" s="67" t="s">
        <v>3285</v>
      </c>
      <c r="AC1651" s="68">
        <v>2</v>
      </c>
    </row>
    <row r="1652" spans="1:29" ht="12" customHeight="1">
      <c r="A1652" s="11" t="s">
        <v>5598</v>
      </c>
      <c r="B1652" s="12">
        <v>5902273407997</v>
      </c>
      <c r="C1652" s="21" t="s">
        <v>5599</v>
      </c>
      <c r="D1652" s="13" t="s">
        <v>5600</v>
      </c>
      <c r="E1652" s="65">
        <v>854.65</v>
      </c>
      <c r="F1652" s="15">
        <f t="shared" si="82"/>
        <v>854.65</v>
      </c>
      <c r="G1652" s="16">
        <f t="shared" si="83"/>
        <v>34.883673469387752</v>
      </c>
      <c r="H1652" s="17">
        <f t="shared" si="84"/>
        <v>34.883673469387752</v>
      </c>
      <c r="I1652" s="18" t="s">
        <v>3479</v>
      </c>
      <c r="J1652" s="71">
        <v>85131000</v>
      </c>
      <c r="K1652" s="18" t="s">
        <v>3480</v>
      </c>
      <c r="L1652" s="18" t="s">
        <v>3481</v>
      </c>
      <c r="M1652" s="22"/>
      <c r="N1652" s="19">
        <v>0.214</v>
      </c>
      <c r="O1652" s="19">
        <v>0.33400000000000002</v>
      </c>
      <c r="P1652" s="18" t="s">
        <v>52</v>
      </c>
      <c r="Q1652" s="18">
        <v>24</v>
      </c>
      <c r="R1652" s="18"/>
      <c r="S1652" s="18"/>
      <c r="T1652" s="19"/>
      <c r="U1652" s="18" t="s">
        <v>55</v>
      </c>
      <c r="V1652" s="18"/>
      <c r="W1652" s="18"/>
      <c r="X1652" s="18"/>
      <c r="Y1652" s="18"/>
      <c r="AB1652" s="67" t="s">
        <v>3285</v>
      </c>
      <c r="AC1652" s="68">
        <v>2</v>
      </c>
    </row>
    <row r="1653" spans="1:29" ht="12" customHeight="1">
      <c r="A1653" s="11" t="s">
        <v>5601</v>
      </c>
      <c r="B1653" s="12">
        <v>5902273408000</v>
      </c>
      <c r="C1653" s="21" t="s">
        <v>5602</v>
      </c>
      <c r="D1653" s="13" t="s">
        <v>5603</v>
      </c>
      <c r="E1653" s="65">
        <v>968.43</v>
      </c>
      <c r="F1653" s="15">
        <f t="shared" si="82"/>
        <v>968.43</v>
      </c>
      <c r="G1653" s="16">
        <f t="shared" si="83"/>
        <v>39.527755102040814</v>
      </c>
      <c r="H1653" s="17">
        <f t="shared" si="84"/>
        <v>39.527755102040814</v>
      </c>
      <c r="I1653" s="18" t="s">
        <v>3479</v>
      </c>
      <c r="J1653" s="71">
        <v>85131000</v>
      </c>
      <c r="K1653" s="18" t="s">
        <v>3480</v>
      </c>
      <c r="L1653" s="18" t="s">
        <v>3481</v>
      </c>
      <c r="M1653" s="22"/>
      <c r="N1653" s="19">
        <v>0.22600000000000001</v>
      </c>
      <c r="O1653" s="19">
        <v>0.44600000000000001</v>
      </c>
      <c r="P1653" s="18" t="s">
        <v>52</v>
      </c>
      <c r="Q1653" s="18">
        <v>24</v>
      </c>
      <c r="R1653" s="18"/>
      <c r="S1653" s="18"/>
      <c r="T1653" s="19"/>
      <c r="U1653" s="18" t="s">
        <v>55</v>
      </c>
      <c r="V1653" s="18"/>
      <c r="W1653" s="18"/>
      <c r="X1653" s="18"/>
      <c r="Y1653" s="18"/>
      <c r="AB1653" s="67" t="s">
        <v>3285</v>
      </c>
      <c r="AC1653" s="68">
        <v>2</v>
      </c>
    </row>
    <row r="1654" spans="1:29" ht="12" customHeight="1">
      <c r="A1654" s="11" t="s">
        <v>5604</v>
      </c>
      <c r="B1654" s="12">
        <v>5902273408017</v>
      </c>
      <c r="C1654" s="21" t="s">
        <v>5605</v>
      </c>
      <c r="D1654" s="13" t="s">
        <v>5606</v>
      </c>
      <c r="E1654" s="65">
        <v>908.97</v>
      </c>
      <c r="F1654" s="15">
        <f t="shared" si="82"/>
        <v>908.97</v>
      </c>
      <c r="G1654" s="16">
        <f t="shared" si="83"/>
        <v>37.100816326530612</v>
      </c>
      <c r="H1654" s="17">
        <f t="shared" si="84"/>
        <v>37.100816326530612</v>
      </c>
      <c r="I1654" s="18" t="s">
        <v>3479</v>
      </c>
      <c r="J1654" s="71">
        <v>85131000</v>
      </c>
      <c r="K1654" s="18" t="s">
        <v>3480</v>
      </c>
      <c r="L1654" s="18" t="s">
        <v>3481</v>
      </c>
      <c r="M1654" s="22"/>
      <c r="N1654" s="19">
        <v>0.51400000000000001</v>
      </c>
      <c r="O1654" s="19">
        <v>0.68400000000000005</v>
      </c>
      <c r="P1654" s="18" t="s">
        <v>52</v>
      </c>
      <c r="Q1654" s="18">
        <v>24</v>
      </c>
      <c r="R1654" s="18"/>
      <c r="S1654" s="18"/>
      <c r="T1654" s="19"/>
      <c r="U1654" s="18" t="s">
        <v>55</v>
      </c>
      <c r="V1654" s="18"/>
      <c r="W1654" s="18"/>
      <c r="X1654" s="18"/>
      <c r="Y1654" s="18"/>
      <c r="AB1654" s="67" t="s">
        <v>3285</v>
      </c>
      <c r="AC1654" s="68">
        <v>2</v>
      </c>
    </row>
    <row r="1655" spans="1:29" ht="12" customHeight="1">
      <c r="A1655" s="11" t="s">
        <v>5607</v>
      </c>
      <c r="B1655" s="12">
        <v>5902273408024</v>
      </c>
      <c r="C1655" s="21" t="s">
        <v>5608</v>
      </c>
      <c r="D1655" s="13" t="s">
        <v>5609</v>
      </c>
      <c r="E1655" s="65">
        <v>570.99</v>
      </c>
      <c r="F1655" s="15">
        <f t="shared" si="82"/>
        <v>570.99</v>
      </c>
      <c r="G1655" s="16">
        <f t="shared" si="83"/>
        <v>23.305714285714288</v>
      </c>
      <c r="H1655" s="17">
        <f t="shared" si="84"/>
        <v>23.305714285714288</v>
      </c>
      <c r="I1655" s="18" t="s">
        <v>3479</v>
      </c>
      <c r="J1655" s="71">
        <v>85131000</v>
      </c>
      <c r="K1655" s="18" t="s">
        <v>3480</v>
      </c>
      <c r="L1655" s="18" t="s">
        <v>3481</v>
      </c>
      <c r="M1655" s="22"/>
      <c r="N1655" s="19">
        <v>0.214</v>
      </c>
      <c r="O1655" s="19">
        <v>0.33400000000000002</v>
      </c>
      <c r="P1655" s="18" t="s">
        <v>52</v>
      </c>
      <c r="Q1655" s="18">
        <v>48</v>
      </c>
      <c r="R1655" s="18"/>
      <c r="S1655" s="18"/>
      <c r="T1655" s="19"/>
      <c r="U1655" s="18" t="s">
        <v>55</v>
      </c>
      <c r="V1655" s="18"/>
      <c r="W1655" s="18"/>
      <c r="X1655" s="18"/>
      <c r="Y1655" s="18"/>
      <c r="AB1655" s="67" t="s">
        <v>3285</v>
      </c>
      <c r="AC1655" s="68">
        <v>2</v>
      </c>
    </row>
    <row r="1656" spans="1:29" ht="12" customHeight="1">
      <c r="A1656" s="11" t="s">
        <v>5610</v>
      </c>
      <c r="B1656" s="12">
        <v>5902273408031</v>
      </c>
      <c r="C1656" s="21" t="s">
        <v>5611</v>
      </c>
      <c r="D1656" s="13" t="s">
        <v>5612</v>
      </c>
      <c r="E1656" s="65">
        <v>233.49</v>
      </c>
      <c r="F1656" s="15">
        <f t="shared" si="82"/>
        <v>233.49</v>
      </c>
      <c r="G1656" s="16">
        <f t="shared" si="83"/>
        <v>9.5302040816326539</v>
      </c>
      <c r="H1656" s="17">
        <f t="shared" si="84"/>
        <v>9.5302040816326539</v>
      </c>
      <c r="I1656" s="18" t="s">
        <v>3479</v>
      </c>
      <c r="J1656" s="71">
        <v>85131000</v>
      </c>
      <c r="K1656" s="18" t="s">
        <v>3480</v>
      </c>
      <c r="L1656" s="18" t="s">
        <v>3481</v>
      </c>
      <c r="M1656" s="22"/>
      <c r="N1656" s="19">
        <v>0.11600000000000001</v>
      </c>
      <c r="O1656" s="19">
        <v>0.246</v>
      </c>
      <c r="P1656" s="18" t="s">
        <v>52</v>
      </c>
      <c r="Q1656" s="18">
        <v>12</v>
      </c>
      <c r="R1656" s="18"/>
      <c r="S1656" s="18"/>
      <c r="T1656" s="19"/>
      <c r="U1656" s="18" t="s">
        <v>55</v>
      </c>
      <c r="V1656" s="18"/>
      <c r="W1656" s="18"/>
      <c r="X1656" s="18"/>
      <c r="Y1656" s="18"/>
      <c r="AB1656" s="67" t="s">
        <v>3285</v>
      </c>
      <c r="AC1656" s="68">
        <v>2</v>
      </c>
    </row>
    <row r="1657" spans="1:29" ht="12" customHeight="1">
      <c r="A1657" s="11" t="s">
        <v>5613</v>
      </c>
      <c r="B1657" s="12">
        <v>5908254815867</v>
      </c>
      <c r="C1657" s="21" t="s">
        <v>5614</v>
      </c>
      <c r="D1657" s="13" t="s">
        <v>5615</v>
      </c>
      <c r="E1657" s="65">
        <v>117.33</v>
      </c>
      <c r="F1657" s="15">
        <f t="shared" si="82"/>
        <v>117.33</v>
      </c>
      <c r="G1657" s="16">
        <f t="shared" si="83"/>
        <v>4.7889795918367346</v>
      </c>
      <c r="H1657" s="17">
        <f t="shared" si="84"/>
        <v>4.7889795918367346</v>
      </c>
      <c r="I1657" s="18" t="s">
        <v>195</v>
      </c>
      <c r="J1657" s="71">
        <v>94051990</v>
      </c>
      <c r="K1657" s="18" t="s">
        <v>68</v>
      </c>
      <c r="L1657" s="18" t="s">
        <v>3481</v>
      </c>
      <c r="M1657" s="22" t="s">
        <v>5616</v>
      </c>
      <c r="N1657" s="19">
        <v>9.4E-2</v>
      </c>
      <c r="O1657" s="19">
        <v>9.6000000000000002E-2</v>
      </c>
      <c r="P1657" s="18" t="s">
        <v>52</v>
      </c>
      <c r="Q1657" s="18">
        <v>36</v>
      </c>
      <c r="R1657" s="18"/>
      <c r="S1657" s="18"/>
      <c r="T1657" s="19"/>
      <c r="U1657" s="18" t="s">
        <v>55</v>
      </c>
      <c r="V1657" s="18"/>
      <c r="W1657" s="18"/>
      <c r="X1657" s="18"/>
      <c r="Y1657" s="18"/>
      <c r="AB1657" s="67" t="s">
        <v>3285</v>
      </c>
      <c r="AC1657" s="68">
        <v>2</v>
      </c>
    </row>
    <row r="1658" spans="1:29" ht="12" customHeight="1">
      <c r="A1658" s="11" t="s">
        <v>5617</v>
      </c>
      <c r="B1658" s="12">
        <v>5908254815874</v>
      </c>
      <c r="C1658" s="21" t="s">
        <v>5618</v>
      </c>
      <c r="D1658" s="13" t="s">
        <v>5619</v>
      </c>
      <c r="E1658" s="65">
        <v>117.33</v>
      </c>
      <c r="F1658" s="15">
        <f t="shared" si="82"/>
        <v>117.33</v>
      </c>
      <c r="G1658" s="16">
        <f t="shared" si="83"/>
        <v>4.7889795918367346</v>
      </c>
      <c r="H1658" s="17">
        <f t="shared" si="84"/>
        <v>4.7889795918367346</v>
      </c>
      <c r="I1658" s="18" t="s">
        <v>195</v>
      </c>
      <c r="J1658" s="71">
        <v>94051990</v>
      </c>
      <c r="K1658" s="18" t="s">
        <v>68</v>
      </c>
      <c r="L1658" s="18" t="s">
        <v>3481</v>
      </c>
      <c r="M1658" s="22" t="s">
        <v>5616</v>
      </c>
      <c r="N1658" s="19">
        <v>9.4E-2</v>
      </c>
      <c r="O1658" s="19">
        <v>9.6000000000000002E-2</v>
      </c>
      <c r="P1658" s="18" t="s">
        <v>52</v>
      </c>
      <c r="Q1658" s="18">
        <v>36</v>
      </c>
      <c r="R1658" s="18"/>
      <c r="S1658" s="18"/>
      <c r="T1658" s="19"/>
      <c r="U1658" s="18" t="s">
        <v>55</v>
      </c>
      <c r="V1658" s="18"/>
      <c r="W1658" s="18"/>
      <c r="X1658" s="18"/>
      <c r="Y1658" s="18"/>
      <c r="AB1658" s="67" t="s">
        <v>3285</v>
      </c>
      <c r="AC1658" s="68">
        <v>2</v>
      </c>
    </row>
    <row r="1659" spans="1:29" ht="12" customHeight="1">
      <c r="A1659" s="11" t="s">
        <v>5620</v>
      </c>
      <c r="B1659" s="12">
        <v>5908254815850</v>
      </c>
      <c r="C1659" s="21" t="s">
        <v>5621</v>
      </c>
      <c r="D1659" s="13" t="s">
        <v>5622</v>
      </c>
      <c r="E1659" s="65">
        <v>117.33</v>
      </c>
      <c r="F1659" s="15">
        <f t="shared" si="82"/>
        <v>117.33</v>
      </c>
      <c r="G1659" s="16">
        <f t="shared" si="83"/>
        <v>4.7889795918367346</v>
      </c>
      <c r="H1659" s="17">
        <f t="shared" si="84"/>
        <v>4.7889795918367346</v>
      </c>
      <c r="I1659" s="18" t="s">
        <v>195</v>
      </c>
      <c r="J1659" s="71">
        <v>94051990</v>
      </c>
      <c r="K1659" s="18" t="s">
        <v>68</v>
      </c>
      <c r="L1659" s="18" t="s">
        <v>3481</v>
      </c>
      <c r="M1659" s="22" t="s">
        <v>5616</v>
      </c>
      <c r="N1659" s="19">
        <v>9.4E-2</v>
      </c>
      <c r="O1659" s="19">
        <v>9.6000000000000002E-2</v>
      </c>
      <c r="P1659" s="18" t="s">
        <v>52</v>
      </c>
      <c r="Q1659" s="18">
        <v>36</v>
      </c>
      <c r="R1659" s="18"/>
      <c r="S1659" s="18"/>
      <c r="T1659" s="19"/>
      <c r="U1659" s="18" t="s">
        <v>55</v>
      </c>
      <c r="V1659" s="18"/>
      <c r="W1659" s="18"/>
      <c r="X1659" s="18"/>
      <c r="Y1659" s="18"/>
      <c r="AB1659" s="67" t="s">
        <v>3285</v>
      </c>
      <c r="AC1659" s="68">
        <v>2</v>
      </c>
    </row>
    <row r="1660" spans="1:29" ht="12" customHeight="1">
      <c r="A1660" s="11" t="s">
        <v>5623</v>
      </c>
      <c r="B1660" s="12" t="s">
        <v>5624</v>
      </c>
      <c r="C1660" s="27" t="s">
        <v>5625</v>
      </c>
      <c r="E1660" s="65">
        <v>324.5</v>
      </c>
      <c r="F1660" s="15">
        <f t="shared" si="82"/>
        <v>324.5</v>
      </c>
      <c r="G1660" s="16">
        <f t="shared" si="83"/>
        <v>13.244897959183673</v>
      </c>
      <c r="H1660" s="17">
        <f t="shared" si="84"/>
        <v>13.244897959183673</v>
      </c>
      <c r="I1660" s="19" t="s">
        <v>3050</v>
      </c>
      <c r="J1660" s="71" t="s">
        <v>5626</v>
      </c>
      <c r="K1660" s="18" t="s">
        <v>68</v>
      </c>
      <c r="L1660" s="18" t="s">
        <v>16519</v>
      </c>
      <c r="M1660" s="22"/>
      <c r="N1660" s="18">
        <v>0.11</v>
      </c>
      <c r="O1660" s="18"/>
      <c r="P1660" s="18" t="s">
        <v>52</v>
      </c>
      <c r="Q1660" s="18"/>
      <c r="R1660" s="18"/>
      <c r="S1660" s="18"/>
      <c r="T1660" s="18"/>
      <c r="U1660" s="18"/>
      <c r="W1660" s="18"/>
      <c r="Y1660" s="18"/>
      <c r="AB1660" s="67" t="s">
        <v>3285</v>
      </c>
      <c r="AC1660" s="68">
        <v>2</v>
      </c>
    </row>
    <row r="1661" spans="1:29" ht="12" customHeight="1">
      <c r="A1661" s="11" t="s">
        <v>5627</v>
      </c>
      <c r="B1661" s="12" t="s">
        <v>5628</v>
      </c>
      <c r="C1661" s="27" t="s">
        <v>5629</v>
      </c>
      <c r="E1661" s="65">
        <v>324.5</v>
      </c>
      <c r="F1661" s="15">
        <f t="shared" si="82"/>
        <v>324.5</v>
      </c>
      <c r="G1661" s="16">
        <f t="shared" si="83"/>
        <v>13.244897959183673</v>
      </c>
      <c r="H1661" s="17">
        <f t="shared" si="84"/>
        <v>13.244897959183673</v>
      </c>
      <c r="I1661" s="19" t="s">
        <v>3050</v>
      </c>
      <c r="J1661" s="71" t="s">
        <v>5626</v>
      </c>
      <c r="K1661" s="18" t="s">
        <v>68</v>
      </c>
      <c r="L1661" s="18" t="s">
        <v>16519</v>
      </c>
      <c r="M1661" s="22"/>
      <c r="N1661" s="18">
        <v>0.11</v>
      </c>
      <c r="O1661" s="18"/>
      <c r="P1661" s="18" t="s">
        <v>52</v>
      </c>
      <c r="Q1661" s="18"/>
      <c r="R1661" s="18"/>
      <c r="S1661" s="18"/>
      <c r="T1661" s="18"/>
      <c r="U1661" s="18"/>
      <c r="W1661" s="18"/>
      <c r="Y1661" s="18"/>
      <c r="AB1661" s="67" t="s">
        <v>3285</v>
      </c>
      <c r="AC1661" s="68">
        <v>2</v>
      </c>
    </row>
    <row r="1662" spans="1:29" ht="12" customHeight="1">
      <c r="A1662" s="11" t="s">
        <v>5630</v>
      </c>
      <c r="B1662" s="12" t="s">
        <v>5631</v>
      </c>
      <c r="C1662" s="27" t="s">
        <v>5632</v>
      </c>
      <c r="E1662" s="65">
        <v>324.5</v>
      </c>
      <c r="F1662" s="15">
        <f t="shared" si="82"/>
        <v>324.5</v>
      </c>
      <c r="G1662" s="16">
        <f t="shared" si="83"/>
        <v>13.244897959183673</v>
      </c>
      <c r="H1662" s="17">
        <f t="shared" si="84"/>
        <v>13.244897959183673</v>
      </c>
      <c r="I1662" s="19" t="s">
        <v>3050</v>
      </c>
      <c r="J1662" s="71" t="s">
        <v>5626</v>
      </c>
      <c r="K1662" s="18" t="s">
        <v>68</v>
      </c>
      <c r="L1662" s="18" t="s">
        <v>16519</v>
      </c>
      <c r="M1662" s="22"/>
      <c r="N1662" s="18">
        <v>0.11</v>
      </c>
      <c r="O1662" s="18"/>
      <c r="P1662" s="18" t="s">
        <v>52</v>
      </c>
      <c r="Q1662" s="18"/>
      <c r="R1662" s="18"/>
      <c r="S1662" s="18"/>
      <c r="T1662" s="18"/>
      <c r="U1662" s="18"/>
      <c r="W1662" s="18"/>
      <c r="Y1662" s="18"/>
      <c r="AB1662" s="67" t="s">
        <v>3285</v>
      </c>
      <c r="AC1662" s="68">
        <v>2</v>
      </c>
    </row>
    <row r="1663" spans="1:29" ht="12" customHeight="1">
      <c r="A1663" s="11" t="s">
        <v>5633</v>
      </c>
      <c r="B1663" s="12" t="s">
        <v>5634</v>
      </c>
      <c r="C1663" s="27" t="s">
        <v>5635</v>
      </c>
      <c r="E1663" s="65">
        <v>324.5</v>
      </c>
      <c r="F1663" s="15">
        <f t="shared" si="82"/>
        <v>324.5</v>
      </c>
      <c r="G1663" s="16">
        <f t="shared" si="83"/>
        <v>13.244897959183673</v>
      </c>
      <c r="H1663" s="17">
        <f t="shared" si="84"/>
        <v>13.244897959183673</v>
      </c>
      <c r="I1663" s="19" t="s">
        <v>3050</v>
      </c>
      <c r="J1663" s="71" t="s">
        <v>5626</v>
      </c>
      <c r="K1663" s="18" t="s">
        <v>68</v>
      </c>
      <c r="L1663" s="18" t="s">
        <v>16519</v>
      </c>
      <c r="M1663" s="22"/>
      <c r="N1663" s="18">
        <v>0.11</v>
      </c>
      <c r="O1663" s="18"/>
      <c r="P1663" s="18" t="s">
        <v>52</v>
      </c>
      <c r="Q1663" s="18"/>
      <c r="R1663" s="18"/>
      <c r="S1663" s="18"/>
      <c r="T1663" s="18"/>
      <c r="U1663" s="18"/>
      <c r="W1663" s="18"/>
      <c r="Y1663" s="18"/>
      <c r="AB1663" s="67" t="s">
        <v>3285</v>
      </c>
      <c r="AC1663" s="68">
        <v>2</v>
      </c>
    </row>
    <row r="1664" spans="1:29" ht="12" customHeight="1">
      <c r="A1664" s="11" t="s">
        <v>5637</v>
      </c>
      <c r="B1664" s="12">
        <v>5900280972859</v>
      </c>
      <c r="C1664" s="21" t="s">
        <v>5638</v>
      </c>
      <c r="D1664" s="13" t="s">
        <v>5639</v>
      </c>
      <c r="E1664" s="65">
        <v>2729.88</v>
      </c>
      <c r="F1664" s="15">
        <f t="shared" si="82"/>
        <v>2729.88</v>
      </c>
      <c r="G1664" s="16">
        <f t="shared" si="83"/>
        <v>111.42367346938777</v>
      </c>
      <c r="H1664" s="17">
        <f t="shared" si="84"/>
        <v>111.42367346938777</v>
      </c>
      <c r="I1664" s="18" t="s">
        <v>60</v>
      </c>
      <c r="J1664" s="71">
        <v>94054990</v>
      </c>
      <c r="K1664" s="18" t="s">
        <v>68</v>
      </c>
      <c r="L1664" s="18" t="s">
        <v>5636</v>
      </c>
      <c r="M1664" s="18"/>
      <c r="N1664" s="19">
        <v>1.9450000000000001</v>
      </c>
      <c r="O1664" s="19">
        <v>2.44</v>
      </c>
      <c r="P1664" s="18" t="s">
        <v>52</v>
      </c>
      <c r="Q1664" s="18">
        <v>8</v>
      </c>
      <c r="R1664" s="18"/>
      <c r="S1664" s="18"/>
      <c r="T1664" s="18"/>
      <c r="U1664" s="18" t="s">
        <v>55</v>
      </c>
      <c r="V1664"/>
      <c r="W1664" s="18"/>
      <c r="X1664" s="18"/>
      <c r="Y1664" s="18" t="s">
        <v>69</v>
      </c>
      <c r="Z1664" s="18">
        <v>80</v>
      </c>
      <c r="AB1664" s="67" t="s">
        <v>3289</v>
      </c>
      <c r="AC1664" s="68">
        <v>7</v>
      </c>
    </row>
    <row r="1665" spans="1:29" ht="12" customHeight="1">
      <c r="A1665" s="11" t="s">
        <v>5640</v>
      </c>
      <c r="B1665" s="12">
        <v>5900280972866</v>
      </c>
      <c r="C1665" s="21" t="s">
        <v>5641</v>
      </c>
      <c r="D1665" s="13" t="s">
        <v>5642</v>
      </c>
      <c r="E1665" s="65">
        <v>7686.78</v>
      </c>
      <c r="F1665" s="15">
        <f t="shared" si="82"/>
        <v>7686.78</v>
      </c>
      <c r="G1665" s="16">
        <f t="shared" si="83"/>
        <v>313.74612244897958</v>
      </c>
      <c r="H1665" s="17">
        <f t="shared" si="84"/>
        <v>313.74612244897958</v>
      </c>
      <c r="I1665" s="18" t="s">
        <v>60</v>
      </c>
      <c r="J1665" s="71">
        <v>94054990</v>
      </c>
      <c r="K1665" s="18" t="s">
        <v>68</v>
      </c>
      <c r="L1665" s="18" t="s">
        <v>5636</v>
      </c>
      <c r="M1665" s="18"/>
      <c r="N1665" s="19">
        <v>5.1100000000000003</v>
      </c>
      <c r="O1665" s="19">
        <v>5.9</v>
      </c>
      <c r="P1665" s="18" t="s">
        <v>52</v>
      </c>
      <c r="Q1665" s="18">
        <v>4</v>
      </c>
      <c r="R1665" s="18"/>
      <c r="S1665" s="18"/>
      <c r="T1665" s="18"/>
      <c r="U1665" s="18" t="s">
        <v>55</v>
      </c>
      <c r="V1665"/>
      <c r="W1665" s="18"/>
      <c r="X1665" s="18"/>
      <c r="Y1665" s="18" t="s">
        <v>69</v>
      </c>
      <c r="Z1665" s="18">
        <v>48</v>
      </c>
      <c r="AB1665" s="67" t="s">
        <v>3289</v>
      </c>
      <c r="AC1665" s="68">
        <v>7</v>
      </c>
    </row>
    <row r="1666" spans="1:29" ht="12" customHeight="1">
      <c r="A1666" s="11" t="s">
        <v>5643</v>
      </c>
      <c r="B1666" s="12" t="s">
        <v>5644</v>
      </c>
      <c r="C1666" s="21" t="s">
        <v>5645</v>
      </c>
      <c r="D1666" s="13" t="s">
        <v>5646</v>
      </c>
      <c r="E1666" s="65">
        <v>2000</v>
      </c>
      <c r="F1666" s="15">
        <f t="shared" si="82"/>
        <v>2000</v>
      </c>
      <c r="G1666" s="16">
        <f t="shared" si="83"/>
        <v>81.632653061224488</v>
      </c>
      <c r="H1666" s="17">
        <f t="shared" si="84"/>
        <v>81.632653061224488</v>
      </c>
      <c r="I1666" s="18" t="s">
        <v>60</v>
      </c>
      <c r="J1666" s="71">
        <v>94051190</v>
      </c>
      <c r="K1666" s="18" t="s">
        <v>68</v>
      </c>
      <c r="L1666" s="18" t="s">
        <v>5636</v>
      </c>
      <c r="M1666" s="18" t="s">
        <v>5647</v>
      </c>
      <c r="N1666" s="19">
        <v>1.1299999999999999</v>
      </c>
      <c r="O1666" s="19">
        <v>1.25</v>
      </c>
      <c r="P1666" s="18" t="s">
        <v>52</v>
      </c>
      <c r="Q1666" s="18">
        <v>1</v>
      </c>
      <c r="R1666" s="18"/>
      <c r="S1666" s="18"/>
      <c r="T1666" s="18"/>
      <c r="U1666" s="18" t="s">
        <v>55</v>
      </c>
      <c r="V1666"/>
      <c r="W1666" s="18"/>
      <c r="X1666" s="18"/>
      <c r="Y1666" s="18"/>
      <c r="AB1666" s="67" t="s">
        <v>3285</v>
      </c>
      <c r="AC1666" s="68">
        <v>2</v>
      </c>
    </row>
    <row r="1667" spans="1:29" ht="12" customHeight="1">
      <c r="A1667" s="11" t="s">
        <v>5648</v>
      </c>
      <c r="B1667" s="12" t="s">
        <v>5649</v>
      </c>
      <c r="C1667" s="21" t="s">
        <v>5650</v>
      </c>
      <c r="D1667" s="13" t="s">
        <v>5651</v>
      </c>
      <c r="E1667" s="65">
        <v>2380.6799999999998</v>
      </c>
      <c r="F1667" s="15">
        <f t="shared" si="82"/>
        <v>2380.6799999999998</v>
      </c>
      <c r="G1667" s="16">
        <f t="shared" si="83"/>
        <v>97.170612244897953</v>
      </c>
      <c r="H1667" s="17">
        <f t="shared" si="84"/>
        <v>97.170612244897953</v>
      </c>
      <c r="I1667" s="18" t="s">
        <v>60</v>
      </c>
      <c r="J1667" s="71">
        <v>94051190</v>
      </c>
      <c r="K1667" s="18" t="s">
        <v>68</v>
      </c>
      <c r="L1667" s="18" t="s">
        <v>5636</v>
      </c>
      <c r="M1667" s="18" t="s">
        <v>5652</v>
      </c>
      <c r="N1667" s="19">
        <v>1.6</v>
      </c>
      <c r="O1667" s="19">
        <v>1.8</v>
      </c>
      <c r="P1667" s="18" t="s">
        <v>52</v>
      </c>
      <c r="Q1667" s="18">
        <v>1</v>
      </c>
      <c r="R1667" s="18"/>
      <c r="S1667" s="18"/>
      <c r="T1667" s="18"/>
      <c r="U1667" s="18" t="s">
        <v>55</v>
      </c>
      <c r="V1667"/>
      <c r="W1667" s="18"/>
      <c r="X1667" s="18"/>
      <c r="Y1667" s="18"/>
      <c r="AB1667" s="67" t="s">
        <v>3285</v>
      </c>
      <c r="AC1667" s="68">
        <v>2</v>
      </c>
    </row>
    <row r="1668" spans="1:29" ht="12" customHeight="1">
      <c r="A1668" s="11" t="s">
        <v>5653</v>
      </c>
      <c r="B1668" s="12" t="s">
        <v>5654</v>
      </c>
      <c r="C1668" s="21" t="s">
        <v>5655</v>
      </c>
      <c r="D1668" s="13" t="s">
        <v>5656</v>
      </c>
      <c r="E1668" s="65">
        <v>3649.44</v>
      </c>
      <c r="F1668" s="15">
        <f t="shared" si="82"/>
        <v>3649.44</v>
      </c>
      <c r="G1668" s="16">
        <f t="shared" si="83"/>
        <v>148.95673469387756</v>
      </c>
      <c r="H1668" s="17">
        <f t="shared" si="84"/>
        <v>148.95673469387756</v>
      </c>
      <c r="I1668" s="18" t="s">
        <v>60</v>
      </c>
      <c r="J1668" s="71">
        <v>94051190</v>
      </c>
      <c r="K1668" s="18" t="s">
        <v>68</v>
      </c>
      <c r="L1668" s="18" t="s">
        <v>5636</v>
      </c>
      <c r="M1668" s="18" t="s">
        <v>5657</v>
      </c>
      <c r="N1668" s="19">
        <v>1.9</v>
      </c>
      <c r="O1668" s="19">
        <v>2.25</v>
      </c>
      <c r="P1668" s="18" t="s">
        <v>52</v>
      </c>
      <c r="Q1668" s="18">
        <v>1</v>
      </c>
      <c r="R1668" s="18"/>
      <c r="S1668" s="18"/>
      <c r="T1668" s="18"/>
      <c r="U1668" s="18" t="s">
        <v>55</v>
      </c>
      <c r="V1668"/>
      <c r="W1668" s="18"/>
      <c r="X1668" s="18"/>
      <c r="Y1668" s="18"/>
      <c r="AB1668" s="67" t="s">
        <v>3289</v>
      </c>
      <c r="AC1668" s="68">
        <v>7</v>
      </c>
    </row>
    <row r="1669" spans="1:29" ht="12" customHeight="1">
      <c r="A1669" s="11" t="s">
        <v>5658</v>
      </c>
      <c r="B1669" s="12" t="s">
        <v>5659</v>
      </c>
      <c r="C1669" s="21" t="s">
        <v>5660</v>
      </c>
      <c r="D1669" s="13" t="s">
        <v>5661</v>
      </c>
      <c r="E1669" s="65">
        <v>4549.26</v>
      </c>
      <c r="F1669" s="15">
        <f t="shared" ref="F1669:F1732" si="85">E1669*(1-$E$1)</f>
        <v>4549.26</v>
      </c>
      <c r="G1669" s="16">
        <f t="shared" si="83"/>
        <v>185.68408163265306</v>
      </c>
      <c r="H1669" s="17">
        <f t="shared" si="84"/>
        <v>185.68408163265306</v>
      </c>
      <c r="I1669" s="18" t="s">
        <v>60</v>
      </c>
      <c r="J1669" s="71">
        <v>94051190</v>
      </c>
      <c r="K1669" s="18" t="s">
        <v>68</v>
      </c>
      <c r="L1669" s="18" t="s">
        <v>5636</v>
      </c>
      <c r="M1669" s="18" t="s">
        <v>5662</v>
      </c>
      <c r="N1669" s="19">
        <v>2.1</v>
      </c>
      <c r="O1669" s="19">
        <v>2.75</v>
      </c>
      <c r="P1669" s="18" t="s">
        <v>52</v>
      </c>
      <c r="Q1669" s="18">
        <v>1</v>
      </c>
      <c r="R1669" s="18"/>
      <c r="S1669" s="18"/>
      <c r="T1669" s="18"/>
      <c r="U1669" s="18" t="s">
        <v>55</v>
      </c>
      <c r="V1669"/>
      <c r="W1669" s="18"/>
      <c r="X1669" s="18"/>
      <c r="Y1669" s="18"/>
      <c r="AB1669" s="67" t="s">
        <v>3289</v>
      </c>
      <c r="AC1669" s="68">
        <v>7</v>
      </c>
    </row>
    <row r="1670" spans="1:29" ht="12" customHeight="1">
      <c r="A1670" s="11" t="s">
        <v>5663</v>
      </c>
      <c r="B1670" s="12">
        <v>5900280993045</v>
      </c>
      <c r="C1670" s="27" t="s">
        <v>5664</v>
      </c>
      <c r="D1670" s="27" t="s">
        <v>5665</v>
      </c>
      <c r="E1670" s="65">
        <v>5705.56</v>
      </c>
      <c r="F1670" s="15">
        <f t="shared" si="85"/>
        <v>5705.56</v>
      </c>
      <c r="G1670" s="16">
        <f t="shared" si="83"/>
        <v>232.88000000000002</v>
      </c>
      <c r="H1670" s="17">
        <f t="shared" si="84"/>
        <v>232.88000000000002</v>
      </c>
      <c r="I1670" s="19" t="s">
        <v>60</v>
      </c>
      <c r="J1670" s="71">
        <v>94054239</v>
      </c>
      <c r="K1670" s="18" t="s">
        <v>68</v>
      </c>
      <c r="L1670" s="18" t="s">
        <v>5636</v>
      </c>
      <c r="M1670" s="22"/>
      <c r="N1670" s="18">
        <v>5.2</v>
      </c>
      <c r="O1670" s="18"/>
      <c r="P1670" s="18" t="s">
        <v>52</v>
      </c>
      <c r="Q1670" s="18"/>
      <c r="R1670" s="18"/>
      <c r="S1670" s="18"/>
      <c r="T1670" s="18"/>
      <c r="U1670" s="18"/>
      <c r="W1670" s="18"/>
      <c r="Y1670" s="18"/>
      <c r="AB1670" s="67" t="s">
        <v>3289</v>
      </c>
      <c r="AC1670" s="68">
        <v>7</v>
      </c>
    </row>
    <row r="1671" spans="1:29" ht="12" customHeight="1">
      <c r="A1671" s="11" t="s">
        <v>5666</v>
      </c>
      <c r="B1671" s="12" t="s">
        <v>5667</v>
      </c>
      <c r="C1671" s="27" t="s">
        <v>5668</v>
      </c>
      <c r="E1671" s="65">
        <v>785.05</v>
      </c>
      <c r="F1671" s="15">
        <f t="shared" si="85"/>
        <v>785.05</v>
      </c>
      <c r="G1671" s="16">
        <f t="shared" si="83"/>
        <v>32.042857142857144</v>
      </c>
      <c r="H1671" s="17">
        <f t="shared" si="84"/>
        <v>32.042857142857144</v>
      </c>
      <c r="I1671" s="19" t="s">
        <v>3050</v>
      </c>
      <c r="J1671" s="71">
        <v>94054239</v>
      </c>
      <c r="K1671" s="18" t="s">
        <v>68</v>
      </c>
      <c r="L1671" s="18" t="s">
        <v>5636</v>
      </c>
      <c r="M1671" s="18"/>
      <c r="N1671" s="18"/>
      <c r="O1671" s="18"/>
      <c r="P1671" s="18" t="s">
        <v>52</v>
      </c>
      <c r="Q1671" s="18">
        <v>20</v>
      </c>
      <c r="R1671" s="18"/>
      <c r="S1671" s="18"/>
      <c r="T1671" s="18"/>
      <c r="U1671" s="18" t="s">
        <v>55</v>
      </c>
      <c r="V1671" s="18"/>
      <c r="W1671" s="36"/>
      <c r="X1671" s="18"/>
      <c r="Y1671" s="18"/>
      <c r="AA1671" s="67"/>
      <c r="AB1671" s="67" t="s">
        <v>3285</v>
      </c>
      <c r="AC1671" s="68">
        <v>2</v>
      </c>
    </row>
    <row r="1672" spans="1:29" ht="12" customHeight="1">
      <c r="A1672" s="11" t="s">
        <v>5669</v>
      </c>
      <c r="B1672" s="12" t="s">
        <v>5670</v>
      </c>
      <c r="C1672" s="27" t="s">
        <v>5671</v>
      </c>
      <c r="E1672" s="65">
        <v>1048.67</v>
      </c>
      <c r="F1672" s="15">
        <f t="shared" si="85"/>
        <v>1048.67</v>
      </c>
      <c r="G1672" s="16">
        <f t="shared" si="83"/>
        <v>42.802857142857142</v>
      </c>
      <c r="H1672" s="17">
        <f t="shared" si="84"/>
        <v>42.802857142857142</v>
      </c>
      <c r="I1672" s="19" t="s">
        <v>3050</v>
      </c>
      <c r="J1672" s="71">
        <v>94054239</v>
      </c>
      <c r="K1672" s="18" t="s">
        <v>68</v>
      </c>
      <c r="L1672" s="18" t="s">
        <v>5636</v>
      </c>
      <c r="M1672" s="18"/>
      <c r="N1672" s="18"/>
      <c r="O1672" s="18"/>
      <c r="P1672" s="18" t="s">
        <v>52</v>
      </c>
      <c r="Q1672" s="18">
        <v>20</v>
      </c>
      <c r="R1672" s="18"/>
      <c r="S1672" s="18"/>
      <c r="T1672" s="18"/>
      <c r="U1672" s="18" t="s">
        <v>55</v>
      </c>
      <c r="V1672" s="18"/>
      <c r="W1672" s="36"/>
      <c r="X1672" s="18"/>
      <c r="Y1672" s="18"/>
      <c r="AA1672" s="67"/>
      <c r="AB1672" s="67" t="s">
        <v>3285</v>
      </c>
      <c r="AC1672" s="68">
        <v>2</v>
      </c>
    </row>
    <row r="1673" spans="1:29" ht="12" customHeight="1">
      <c r="A1673" s="11" t="s">
        <v>5672</v>
      </c>
      <c r="B1673" s="12" t="s">
        <v>5673</v>
      </c>
      <c r="C1673" s="27" t="s">
        <v>5674</v>
      </c>
      <c r="E1673" s="65">
        <v>1489.94</v>
      </c>
      <c r="F1673" s="15">
        <f t="shared" si="85"/>
        <v>1489.94</v>
      </c>
      <c r="G1673" s="16">
        <f t="shared" si="83"/>
        <v>60.813877551020411</v>
      </c>
      <c r="H1673" s="17">
        <f t="shared" si="84"/>
        <v>60.813877551020411</v>
      </c>
      <c r="I1673" s="19" t="s">
        <v>3050</v>
      </c>
      <c r="J1673" s="71">
        <v>94054239</v>
      </c>
      <c r="K1673" s="18" t="s">
        <v>68</v>
      </c>
      <c r="L1673" s="18" t="s">
        <v>5636</v>
      </c>
      <c r="M1673" s="18"/>
      <c r="N1673" s="18"/>
      <c r="O1673" s="18"/>
      <c r="P1673" s="18" t="s">
        <v>52</v>
      </c>
      <c r="Q1673" s="18">
        <v>10</v>
      </c>
      <c r="R1673" s="18"/>
      <c r="S1673" s="18"/>
      <c r="T1673" s="18"/>
      <c r="U1673" s="18" t="s">
        <v>55</v>
      </c>
      <c r="V1673" s="18"/>
      <c r="W1673" s="36"/>
      <c r="X1673" s="18"/>
      <c r="Y1673" s="18"/>
      <c r="AA1673" s="67"/>
      <c r="AB1673" s="67" t="s">
        <v>3285</v>
      </c>
      <c r="AC1673" s="68">
        <v>2</v>
      </c>
    </row>
    <row r="1674" spans="1:29" ht="12" customHeight="1">
      <c r="A1674" s="11" t="s">
        <v>5675</v>
      </c>
      <c r="B1674" s="12" t="s">
        <v>5676</v>
      </c>
      <c r="C1674" s="27" t="s">
        <v>5677</v>
      </c>
      <c r="E1674" s="65">
        <v>2773.33</v>
      </c>
      <c r="F1674" s="15">
        <f t="shared" si="85"/>
        <v>2773.33</v>
      </c>
      <c r="G1674" s="16">
        <f t="shared" si="83"/>
        <v>113.19714285714285</v>
      </c>
      <c r="H1674" s="17">
        <f t="shared" si="84"/>
        <v>113.19714285714285</v>
      </c>
      <c r="I1674" s="19" t="s">
        <v>3050</v>
      </c>
      <c r="J1674" s="71">
        <v>94054239</v>
      </c>
      <c r="K1674" s="18" t="s">
        <v>68</v>
      </c>
      <c r="L1674" s="18" t="s">
        <v>5636</v>
      </c>
      <c r="M1674" s="18"/>
      <c r="N1674" s="18"/>
      <c r="O1674" s="18"/>
      <c r="P1674" s="18" t="s">
        <v>52</v>
      </c>
      <c r="Q1674" s="18">
        <v>10</v>
      </c>
      <c r="R1674" s="18"/>
      <c r="S1674" s="18"/>
      <c r="T1674" s="18"/>
      <c r="U1674" s="18" t="s">
        <v>55</v>
      </c>
      <c r="V1674" s="18"/>
      <c r="W1674" s="36"/>
      <c r="X1674" s="18"/>
      <c r="Y1674" s="18"/>
      <c r="AA1674" s="67"/>
      <c r="AB1674" s="67" t="s">
        <v>3285</v>
      </c>
      <c r="AC1674" s="68">
        <v>2</v>
      </c>
    </row>
    <row r="1675" spans="1:29" ht="12" customHeight="1">
      <c r="A1675" s="11" t="s">
        <v>5678</v>
      </c>
      <c r="B1675" s="12" t="s">
        <v>5679</v>
      </c>
      <c r="C1675" s="27" t="s">
        <v>5680</v>
      </c>
      <c r="E1675" s="65">
        <v>712.59</v>
      </c>
      <c r="F1675" s="15">
        <f t="shared" si="85"/>
        <v>712.59</v>
      </c>
      <c r="G1675" s="16">
        <f t="shared" si="83"/>
        <v>29.08530612244898</v>
      </c>
      <c r="H1675" s="17">
        <f t="shared" si="84"/>
        <v>29.08530612244898</v>
      </c>
      <c r="I1675" s="19" t="s">
        <v>3050</v>
      </c>
      <c r="J1675" s="71">
        <v>94054239</v>
      </c>
      <c r="K1675" s="18" t="s">
        <v>68</v>
      </c>
      <c r="L1675" s="18" t="s">
        <v>16526</v>
      </c>
      <c r="M1675" s="22"/>
      <c r="N1675" s="18">
        <v>0.125</v>
      </c>
      <c r="O1675" s="18"/>
      <c r="P1675" s="18" t="s">
        <v>52</v>
      </c>
      <c r="Q1675" s="18"/>
      <c r="R1675" s="18"/>
      <c r="S1675" s="18"/>
      <c r="T1675" s="18"/>
      <c r="U1675" s="18"/>
      <c r="W1675" s="18"/>
      <c r="Y1675" s="18"/>
      <c r="AB1675" s="67" t="s">
        <v>3289</v>
      </c>
      <c r="AC1675" s="68">
        <v>7</v>
      </c>
    </row>
    <row r="1676" spans="1:29" ht="12" customHeight="1">
      <c r="A1676" s="11" t="s">
        <v>5681</v>
      </c>
      <c r="B1676" s="12">
        <v>5900280962515</v>
      </c>
      <c r="C1676" s="27" t="s">
        <v>5682</v>
      </c>
      <c r="D1676" s="27" t="s">
        <v>5683</v>
      </c>
      <c r="E1676" s="65">
        <v>902.78</v>
      </c>
      <c r="F1676" s="15">
        <f t="shared" si="85"/>
        <v>902.78</v>
      </c>
      <c r="G1676" s="16">
        <f t="shared" si="83"/>
        <v>36.84816326530612</v>
      </c>
      <c r="H1676" s="17">
        <f t="shared" si="84"/>
        <v>36.84816326530612</v>
      </c>
      <c r="I1676" s="18" t="s">
        <v>60</v>
      </c>
      <c r="J1676" s="71">
        <v>94051990</v>
      </c>
      <c r="K1676" s="18" t="s">
        <v>68</v>
      </c>
      <c r="L1676" s="18" t="s">
        <v>3247</v>
      </c>
      <c r="M1676" s="22" t="s">
        <v>5684</v>
      </c>
      <c r="N1676" s="19">
        <v>0.7</v>
      </c>
      <c r="O1676" s="19">
        <v>0.8</v>
      </c>
      <c r="P1676" s="18" t="s">
        <v>52</v>
      </c>
      <c r="Q1676" s="18">
        <v>10</v>
      </c>
      <c r="R1676" s="18" t="s">
        <v>5685</v>
      </c>
      <c r="S1676" s="27"/>
      <c r="T1676" s="27"/>
      <c r="U1676" s="18" t="s">
        <v>55</v>
      </c>
      <c r="V1676" s="27"/>
      <c r="X1676" s="27"/>
      <c r="Y1676" s="27"/>
      <c r="AA1676" s="18" t="s">
        <v>4052</v>
      </c>
      <c r="AB1676" s="67" t="s">
        <v>3285</v>
      </c>
      <c r="AC1676" s="68">
        <v>2</v>
      </c>
    </row>
    <row r="1677" spans="1:29" ht="12" customHeight="1">
      <c r="A1677" s="11" t="s">
        <v>5686</v>
      </c>
      <c r="B1677" s="12">
        <v>5900280962522</v>
      </c>
      <c r="C1677" s="27" t="s">
        <v>5687</v>
      </c>
      <c r="D1677" s="27" t="s">
        <v>5688</v>
      </c>
      <c r="E1677" s="65">
        <v>1141.1099999999999</v>
      </c>
      <c r="F1677" s="15">
        <f t="shared" si="85"/>
        <v>1141.1099999999999</v>
      </c>
      <c r="G1677" s="16">
        <f t="shared" si="83"/>
        <v>46.575918367346937</v>
      </c>
      <c r="H1677" s="17">
        <f t="shared" si="84"/>
        <v>46.575918367346937</v>
      </c>
      <c r="I1677" s="18" t="s">
        <v>60</v>
      </c>
      <c r="J1677" s="71">
        <v>94051990</v>
      </c>
      <c r="K1677" s="18" t="s">
        <v>68</v>
      </c>
      <c r="L1677" s="18" t="s">
        <v>3247</v>
      </c>
      <c r="M1677" s="22" t="s">
        <v>5689</v>
      </c>
      <c r="N1677" s="19">
        <v>0.8</v>
      </c>
      <c r="O1677" s="19">
        <v>0.9</v>
      </c>
      <c r="P1677" s="18" t="s">
        <v>52</v>
      </c>
      <c r="Q1677" s="18">
        <v>10</v>
      </c>
      <c r="R1677" s="18" t="s">
        <v>5690</v>
      </c>
      <c r="S1677" s="27"/>
      <c r="T1677" s="27"/>
      <c r="U1677" s="18" t="s">
        <v>55</v>
      </c>
      <c r="V1677" s="27"/>
      <c r="X1677" s="27"/>
      <c r="Y1677" s="27"/>
      <c r="AA1677" s="18" t="s">
        <v>4052</v>
      </c>
      <c r="AB1677" s="67" t="s">
        <v>3285</v>
      </c>
      <c r="AC1677" s="68">
        <v>2</v>
      </c>
    </row>
    <row r="1678" spans="1:29" ht="12" customHeight="1">
      <c r="A1678" s="11" t="s">
        <v>5691</v>
      </c>
      <c r="B1678" s="12">
        <v>5905036201139</v>
      </c>
      <c r="C1678" s="21" t="s">
        <v>5692</v>
      </c>
      <c r="D1678" s="13"/>
      <c r="E1678" s="65">
        <v>571.79999999999995</v>
      </c>
      <c r="F1678" s="15">
        <f t="shared" si="85"/>
        <v>571.79999999999995</v>
      </c>
      <c r="G1678" s="16">
        <f t="shared" si="83"/>
        <v>23.33877551020408</v>
      </c>
      <c r="H1678" s="17">
        <f t="shared" si="84"/>
        <v>23.33877551020408</v>
      </c>
      <c r="I1678" s="19" t="s">
        <v>3050</v>
      </c>
      <c r="J1678" s="18">
        <v>94054900</v>
      </c>
      <c r="K1678" s="18" t="s">
        <v>68</v>
      </c>
      <c r="L1678" s="19" t="s">
        <v>16518</v>
      </c>
      <c r="M1678" s="18"/>
      <c r="N1678" s="18">
        <v>0.1</v>
      </c>
      <c r="O1678" s="18">
        <v>0.14000000000000001</v>
      </c>
      <c r="P1678" s="18" t="s">
        <v>52</v>
      </c>
      <c r="Q1678" s="18">
        <v>24</v>
      </c>
      <c r="R1678" s="18"/>
      <c r="U1678" s="18" t="s">
        <v>55</v>
      </c>
      <c r="V1678"/>
      <c r="W1678"/>
      <c r="X1678"/>
      <c r="Y1678"/>
      <c r="AB1678" s="67" t="s">
        <v>3285</v>
      </c>
      <c r="AC1678" s="68">
        <v>2</v>
      </c>
    </row>
    <row r="1679" spans="1:29" ht="12" customHeight="1">
      <c r="A1679" s="11" t="s">
        <v>5693</v>
      </c>
      <c r="B1679" s="12">
        <v>5905036201146</v>
      </c>
      <c r="C1679" s="21" t="s">
        <v>5694</v>
      </c>
      <c r="D1679" s="13"/>
      <c r="E1679" s="65">
        <v>261.24</v>
      </c>
      <c r="F1679" s="15">
        <f t="shared" si="85"/>
        <v>261.24</v>
      </c>
      <c r="G1679" s="16">
        <f t="shared" si="83"/>
        <v>10.662857142857144</v>
      </c>
      <c r="H1679" s="17">
        <f t="shared" si="84"/>
        <v>10.662857142857144</v>
      </c>
      <c r="I1679" s="19" t="s">
        <v>3050</v>
      </c>
      <c r="J1679" s="18">
        <v>94054900</v>
      </c>
      <c r="K1679" s="18" t="s">
        <v>68</v>
      </c>
      <c r="L1679" s="19" t="s">
        <v>16518</v>
      </c>
      <c r="M1679" s="18"/>
      <c r="N1679" s="18">
        <v>0.28000000000000003</v>
      </c>
      <c r="O1679" s="18">
        <v>0.28999999999999998</v>
      </c>
      <c r="P1679" s="18" t="s">
        <v>52</v>
      </c>
      <c r="Q1679" s="18">
        <v>12</v>
      </c>
      <c r="R1679" s="18"/>
      <c r="U1679" s="18" t="s">
        <v>55</v>
      </c>
      <c r="V1679"/>
      <c r="W1679"/>
      <c r="X1679"/>
      <c r="Y1679"/>
      <c r="AB1679" s="67" t="s">
        <v>3285</v>
      </c>
      <c r="AC1679" s="68">
        <v>2</v>
      </c>
    </row>
    <row r="1680" spans="1:29" ht="12" customHeight="1">
      <c r="A1680" s="11" t="s">
        <v>5695</v>
      </c>
      <c r="B1680" s="12" t="s">
        <v>5696</v>
      </c>
      <c r="C1680" s="27" t="s">
        <v>5697</v>
      </c>
      <c r="E1680" s="65">
        <v>583.66999999999996</v>
      </c>
      <c r="F1680" s="15">
        <f t="shared" si="85"/>
        <v>583.66999999999996</v>
      </c>
      <c r="G1680" s="16">
        <f t="shared" si="83"/>
        <v>23.823265306122448</v>
      </c>
      <c r="H1680" s="17">
        <f t="shared" si="84"/>
        <v>23.823265306122448</v>
      </c>
      <c r="I1680" s="19" t="s">
        <v>3050</v>
      </c>
      <c r="J1680" s="18">
        <v>94054900</v>
      </c>
      <c r="K1680" s="18" t="s">
        <v>68</v>
      </c>
      <c r="L1680" s="18" t="s">
        <v>3247</v>
      </c>
      <c r="M1680" s="22"/>
      <c r="N1680" s="18">
        <v>0.12</v>
      </c>
      <c r="O1680" s="18"/>
      <c r="P1680" s="18" t="s">
        <v>52</v>
      </c>
      <c r="Q1680" s="18">
        <v>140</v>
      </c>
      <c r="R1680" s="18"/>
      <c r="S1680" s="18"/>
      <c r="T1680" s="18"/>
      <c r="U1680" s="18" t="s">
        <v>55</v>
      </c>
      <c r="W1680" s="18"/>
      <c r="Y1680" s="18"/>
      <c r="AB1680" s="67" t="s">
        <v>3285</v>
      </c>
      <c r="AC1680" s="68">
        <v>2</v>
      </c>
    </row>
    <row r="1681" spans="1:29" ht="12" customHeight="1">
      <c r="A1681" s="11" t="s">
        <v>5698</v>
      </c>
      <c r="B1681" s="12" t="s">
        <v>5699</v>
      </c>
      <c r="C1681" s="27" t="s">
        <v>5700</v>
      </c>
      <c r="E1681" s="65">
        <v>243.9</v>
      </c>
      <c r="F1681" s="15">
        <f t="shared" si="85"/>
        <v>243.9</v>
      </c>
      <c r="G1681" s="16">
        <f t="shared" ref="G1681:G1744" si="86">E1681/$E$2</f>
        <v>9.9551020408163264</v>
      </c>
      <c r="H1681" s="17">
        <f t="shared" si="84"/>
        <v>9.9551020408163264</v>
      </c>
      <c r="I1681" s="19" t="s">
        <v>3050</v>
      </c>
      <c r="J1681" s="18">
        <v>94054900</v>
      </c>
      <c r="K1681" s="18" t="s">
        <v>68</v>
      </c>
      <c r="L1681" s="18" t="s">
        <v>3247</v>
      </c>
      <c r="M1681" s="22"/>
      <c r="N1681" s="18">
        <v>0.55000000000000004</v>
      </c>
      <c r="O1681" s="18"/>
      <c r="P1681" s="18" t="s">
        <v>52</v>
      </c>
      <c r="Q1681" s="18">
        <v>90</v>
      </c>
      <c r="R1681" s="18"/>
      <c r="S1681" s="18"/>
      <c r="T1681" s="18"/>
      <c r="U1681" s="18" t="s">
        <v>55</v>
      </c>
      <c r="W1681" s="18"/>
      <c r="Y1681" s="18"/>
      <c r="AB1681" s="67" t="s">
        <v>3285</v>
      </c>
      <c r="AC1681" s="68">
        <v>2</v>
      </c>
    </row>
    <row r="1682" spans="1:29" ht="12" customHeight="1">
      <c r="A1682" s="11" t="s">
        <v>5701</v>
      </c>
      <c r="B1682" s="12">
        <v>5905036201184</v>
      </c>
      <c r="C1682" s="21" t="s">
        <v>5702</v>
      </c>
      <c r="D1682" s="13"/>
      <c r="E1682" s="65">
        <v>857.38</v>
      </c>
      <c r="F1682" s="15">
        <f t="shared" si="85"/>
        <v>857.38</v>
      </c>
      <c r="G1682" s="16">
        <f t="shared" si="86"/>
        <v>34.995102040816327</v>
      </c>
      <c r="H1682" s="17">
        <f t="shared" si="84"/>
        <v>34.995102040816327</v>
      </c>
      <c r="I1682" s="19" t="s">
        <v>3050</v>
      </c>
      <c r="J1682" s="18">
        <v>94054900</v>
      </c>
      <c r="K1682" s="18" t="s">
        <v>68</v>
      </c>
      <c r="L1682" s="18" t="s">
        <v>3247</v>
      </c>
      <c r="M1682" s="18"/>
      <c r="N1682" s="18">
        <v>0.11</v>
      </c>
      <c r="O1682" s="18">
        <v>0.16</v>
      </c>
      <c r="P1682" s="18" t="s">
        <v>52</v>
      </c>
      <c r="Q1682" s="18">
        <v>12</v>
      </c>
      <c r="R1682" s="18"/>
      <c r="U1682" s="18" t="s">
        <v>55</v>
      </c>
      <c r="V1682"/>
      <c r="W1682"/>
      <c r="X1682"/>
      <c r="Y1682"/>
      <c r="AB1682" s="67" t="s">
        <v>3285</v>
      </c>
      <c r="AC1682" s="68">
        <v>2</v>
      </c>
    </row>
    <row r="1683" spans="1:29" ht="12" customHeight="1">
      <c r="A1683" s="11" t="s">
        <v>5703</v>
      </c>
      <c r="B1683" s="12" t="s">
        <v>5704</v>
      </c>
      <c r="C1683" s="27" t="s">
        <v>5705</v>
      </c>
      <c r="E1683" s="65">
        <v>595.54999999999995</v>
      </c>
      <c r="F1683" s="15">
        <f t="shared" si="85"/>
        <v>595.54999999999995</v>
      </c>
      <c r="G1683" s="16">
        <f t="shared" si="86"/>
        <v>24.308163265306121</v>
      </c>
      <c r="H1683" s="17">
        <f t="shared" si="84"/>
        <v>24.308163265306121</v>
      </c>
      <c r="I1683" s="19" t="s">
        <v>3050</v>
      </c>
      <c r="J1683" s="18">
        <v>94054900</v>
      </c>
      <c r="K1683" s="18" t="s">
        <v>68</v>
      </c>
      <c r="L1683" s="18" t="s">
        <v>3247</v>
      </c>
      <c r="M1683" s="22"/>
      <c r="N1683" s="18">
        <v>0.76</v>
      </c>
      <c r="O1683" s="18"/>
      <c r="P1683" s="18" t="s">
        <v>52</v>
      </c>
      <c r="Q1683" s="18">
        <v>10</v>
      </c>
      <c r="R1683" s="18"/>
      <c r="S1683" s="18"/>
      <c r="T1683" s="18"/>
      <c r="U1683" s="18" t="s">
        <v>55</v>
      </c>
      <c r="W1683" s="18"/>
      <c r="Y1683" s="18"/>
      <c r="AB1683" s="67" t="s">
        <v>3249</v>
      </c>
      <c r="AC1683" s="68">
        <v>7</v>
      </c>
    </row>
    <row r="1684" spans="1:29" ht="12" customHeight="1">
      <c r="A1684" s="11" t="s">
        <v>5706</v>
      </c>
      <c r="B1684" s="12" t="s">
        <v>5707</v>
      </c>
      <c r="C1684" s="27" t="s">
        <v>5708</v>
      </c>
      <c r="E1684" s="65">
        <v>494</v>
      </c>
      <c r="F1684" s="15">
        <f t="shared" si="85"/>
        <v>494</v>
      </c>
      <c r="G1684" s="16">
        <f t="shared" si="86"/>
        <v>20.163265306122447</v>
      </c>
      <c r="H1684" s="17">
        <f t="shared" si="84"/>
        <v>20.163265306122447</v>
      </c>
      <c r="I1684" s="19" t="s">
        <v>3050</v>
      </c>
      <c r="J1684" s="18">
        <v>94054900</v>
      </c>
      <c r="K1684" s="18" t="s">
        <v>68</v>
      </c>
      <c r="L1684" s="18" t="s">
        <v>3247</v>
      </c>
      <c r="M1684" s="22"/>
      <c r="N1684" s="18">
        <v>0.76</v>
      </c>
      <c r="O1684" s="18"/>
      <c r="P1684" s="18" t="s">
        <v>52</v>
      </c>
      <c r="Q1684" s="18">
        <v>20</v>
      </c>
      <c r="R1684" s="18"/>
      <c r="S1684" s="18"/>
      <c r="T1684" s="18"/>
      <c r="U1684" s="18" t="s">
        <v>55</v>
      </c>
      <c r="W1684" s="18"/>
      <c r="Y1684" s="18"/>
      <c r="AB1684" s="67" t="s">
        <v>3249</v>
      </c>
      <c r="AC1684" s="68">
        <v>7</v>
      </c>
    </row>
    <row r="1685" spans="1:29" ht="12" customHeight="1">
      <c r="A1685" s="11" t="s">
        <v>5709</v>
      </c>
      <c r="B1685" s="12" t="s">
        <v>5710</v>
      </c>
      <c r="C1685" s="27" t="s">
        <v>5711</v>
      </c>
      <c r="E1685" s="65">
        <v>577.57000000000005</v>
      </c>
      <c r="F1685" s="15">
        <f t="shared" si="85"/>
        <v>577.57000000000005</v>
      </c>
      <c r="G1685" s="16">
        <f t="shared" si="86"/>
        <v>23.574285714285715</v>
      </c>
      <c r="H1685" s="17">
        <f t="shared" si="84"/>
        <v>23.574285714285715</v>
      </c>
      <c r="I1685" s="19" t="s">
        <v>3050</v>
      </c>
      <c r="J1685" s="18">
        <v>94054900</v>
      </c>
      <c r="K1685" s="18" t="s">
        <v>68</v>
      </c>
      <c r="L1685" s="18" t="s">
        <v>3247</v>
      </c>
      <c r="M1685" s="22"/>
      <c r="N1685" s="18">
        <v>0.45</v>
      </c>
      <c r="O1685" s="18"/>
      <c r="P1685" s="18" t="s">
        <v>52</v>
      </c>
      <c r="Q1685" s="18">
        <v>20</v>
      </c>
      <c r="R1685" s="18"/>
      <c r="S1685" s="18"/>
      <c r="T1685" s="18"/>
      <c r="U1685" s="18" t="s">
        <v>55</v>
      </c>
      <c r="W1685" s="18"/>
      <c r="Y1685" s="18"/>
      <c r="AB1685" s="67" t="s">
        <v>3249</v>
      </c>
      <c r="AC1685" s="68">
        <v>7</v>
      </c>
    </row>
    <row r="1686" spans="1:29" ht="12" customHeight="1">
      <c r="A1686" s="11" t="s">
        <v>5712</v>
      </c>
      <c r="B1686" s="12" t="s">
        <v>5713</v>
      </c>
      <c r="C1686" s="27" t="s">
        <v>5714</v>
      </c>
      <c r="E1686" s="65">
        <v>855.52</v>
      </c>
      <c r="F1686" s="15">
        <f t="shared" si="85"/>
        <v>855.52</v>
      </c>
      <c r="G1686" s="16">
        <f t="shared" si="86"/>
        <v>34.919183673469384</v>
      </c>
      <c r="H1686" s="17">
        <f t="shared" si="84"/>
        <v>34.919183673469384</v>
      </c>
      <c r="I1686" s="19" t="s">
        <v>3050</v>
      </c>
      <c r="J1686" s="18">
        <v>94054900</v>
      </c>
      <c r="K1686" s="18" t="s">
        <v>68</v>
      </c>
      <c r="L1686" s="19" t="s">
        <v>16518</v>
      </c>
      <c r="M1686" s="22"/>
      <c r="N1686" s="18">
        <v>0.39</v>
      </c>
      <c r="O1686" s="18"/>
      <c r="P1686" s="18" t="s">
        <v>52</v>
      </c>
      <c r="Q1686" s="18">
        <v>8</v>
      </c>
      <c r="R1686" s="18"/>
      <c r="S1686" s="18"/>
      <c r="T1686" s="18"/>
      <c r="U1686" s="18" t="s">
        <v>55</v>
      </c>
      <c r="W1686" s="18"/>
      <c r="Y1686" s="18"/>
      <c r="AB1686" s="67" t="s">
        <v>3249</v>
      </c>
      <c r="AC1686" s="68">
        <v>7</v>
      </c>
    </row>
    <row r="1687" spans="1:29" ht="12" customHeight="1">
      <c r="A1687" s="11" t="s">
        <v>5715</v>
      </c>
      <c r="B1687" s="12">
        <v>5901477330117</v>
      </c>
      <c r="C1687" s="21" t="s">
        <v>5716</v>
      </c>
      <c r="D1687" s="13"/>
      <c r="E1687" s="65">
        <v>472.64</v>
      </c>
      <c r="F1687" s="15">
        <f t="shared" si="85"/>
        <v>472.64</v>
      </c>
      <c r="G1687" s="16">
        <f t="shared" si="86"/>
        <v>19.291428571428572</v>
      </c>
      <c r="H1687" s="17">
        <f t="shared" si="84"/>
        <v>19.291428571428572</v>
      </c>
      <c r="I1687" s="18" t="s">
        <v>3170</v>
      </c>
      <c r="J1687" s="18" t="s">
        <v>3969</v>
      </c>
      <c r="K1687" s="18" t="s">
        <v>68</v>
      </c>
      <c r="L1687" s="18" t="s">
        <v>3247</v>
      </c>
      <c r="M1687" s="22" t="s">
        <v>5717</v>
      </c>
      <c r="N1687" s="19">
        <v>0.314</v>
      </c>
      <c r="O1687" s="19">
        <v>0.35399999999999998</v>
      </c>
      <c r="P1687" s="18" t="s">
        <v>52</v>
      </c>
      <c r="Q1687" s="18">
        <v>36</v>
      </c>
      <c r="R1687" s="18"/>
      <c r="S1687" s="18"/>
      <c r="T1687" s="19"/>
      <c r="U1687" s="18" t="s">
        <v>55</v>
      </c>
      <c r="V1687" s="18"/>
      <c r="W1687" s="18"/>
      <c r="X1687" s="18"/>
      <c r="Y1687" s="18"/>
      <c r="AB1687" s="67" t="s">
        <v>3249</v>
      </c>
      <c r="AC1687" s="68">
        <v>7</v>
      </c>
    </row>
    <row r="1688" spans="1:29" ht="12" customHeight="1">
      <c r="A1688" s="11" t="s">
        <v>5718</v>
      </c>
      <c r="B1688" s="12">
        <v>5901477330124</v>
      </c>
      <c r="C1688" s="21" t="s">
        <v>5719</v>
      </c>
      <c r="D1688" s="13"/>
      <c r="E1688" s="65">
        <v>628.17999999999995</v>
      </c>
      <c r="F1688" s="15">
        <f t="shared" si="85"/>
        <v>628.17999999999995</v>
      </c>
      <c r="G1688" s="16">
        <f t="shared" si="86"/>
        <v>25.639999999999997</v>
      </c>
      <c r="H1688" s="17">
        <f t="shared" si="84"/>
        <v>25.639999999999997</v>
      </c>
      <c r="I1688" s="18" t="s">
        <v>3170</v>
      </c>
      <c r="J1688" s="18" t="s">
        <v>3969</v>
      </c>
      <c r="K1688" s="18" t="s">
        <v>68</v>
      </c>
      <c r="L1688" s="18" t="s">
        <v>3247</v>
      </c>
      <c r="M1688" s="22" t="s">
        <v>5720</v>
      </c>
      <c r="N1688" s="19">
        <v>0.50600000000000001</v>
      </c>
      <c r="O1688" s="19">
        <v>0.55700000000000005</v>
      </c>
      <c r="P1688" s="18" t="s">
        <v>52</v>
      </c>
      <c r="Q1688" s="18">
        <v>24</v>
      </c>
      <c r="R1688" s="18"/>
      <c r="S1688" s="18"/>
      <c r="T1688" s="19"/>
      <c r="U1688" s="18" t="s">
        <v>55</v>
      </c>
      <c r="V1688" s="18"/>
      <c r="W1688" s="18"/>
      <c r="X1688" s="18"/>
      <c r="Y1688" s="18"/>
      <c r="AB1688" s="67" t="s">
        <v>3249</v>
      </c>
      <c r="AC1688" s="68">
        <v>7</v>
      </c>
    </row>
    <row r="1689" spans="1:29" ht="12" customHeight="1">
      <c r="A1689" s="11" t="s">
        <v>5721</v>
      </c>
      <c r="B1689" s="12">
        <v>5901477330131</v>
      </c>
      <c r="C1689" s="21" t="s">
        <v>5722</v>
      </c>
      <c r="D1689" s="13"/>
      <c r="E1689" s="65">
        <v>472.64</v>
      </c>
      <c r="F1689" s="15">
        <f t="shared" si="85"/>
        <v>472.64</v>
      </c>
      <c r="G1689" s="16">
        <f t="shared" si="86"/>
        <v>19.291428571428572</v>
      </c>
      <c r="H1689" s="17">
        <f t="shared" si="84"/>
        <v>19.291428571428572</v>
      </c>
      <c r="I1689" s="18" t="s">
        <v>3170</v>
      </c>
      <c r="J1689" s="18" t="s">
        <v>3969</v>
      </c>
      <c r="K1689" s="18" t="s">
        <v>68</v>
      </c>
      <c r="L1689" s="18" t="s">
        <v>3247</v>
      </c>
      <c r="M1689" s="22" t="s">
        <v>5717</v>
      </c>
      <c r="N1689" s="19">
        <v>0.32800000000000001</v>
      </c>
      <c r="O1689" s="19">
        <v>0.36799999999999999</v>
      </c>
      <c r="P1689" s="18" t="s">
        <v>52</v>
      </c>
      <c r="Q1689" s="18">
        <v>36</v>
      </c>
      <c r="R1689" s="18"/>
      <c r="S1689" s="18"/>
      <c r="T1689" s="19"/>
      <c r="U1689" s="18" t="s">
        <v>55</v>
      </c>
      <c r="V1689" s="18"/>
      <c r="W1689" s="18"/>
      <c r="X1689" s="18"/>
      <c r="Y1689" s="18"/>
      <c r="AB1689" s="67" t="s">
        <v>3249</v>
      </c>
      <c r="AC1689" s="68">
        <v>7</v>
      </c>
    </row>
    <row r="1690" spans="1:29" ht="12" customHeight="1">
      <c r="A1690" s="11" t="s">
        <v>5723</v>
      </c>
      <c r="B1690" s="12">
        <v>5901477330148</v>
      </c>
      <c r="C1690" s="21" t="s">
        <v>5724</v>
      </c>
      <c r="D1690" s="13"/>
      <c r="E1690" s="65">
        <v>628.17999999999995</v>
      </c>
      <c r="F1690" s="15">
        <f t="shared" si="85"/>
        <v>628.17999999999995</v>
      </c>
      <c r="G1690" s="16">
        <f t="shared" si="86"/>
        <v>25.639999999999997</v>
      </c>
      <c r="H1690" s="17">
        <f t="shared" si="84"/>
        <v>25.639999999999997</v>
      </c>
      <c r="I1690" s="18" t="s">
        <v>3170</v>
      </c>
      <c r="J1690" s="18" t="s">
        <v>3969</v>
      </c>
      <c r="K1690" s="18" t="s">
        <v>68</v>
      </c>
      <c r="L1690" s="18" t="s">
        <v>3247</v>
      </c>
      <c r="M1690" s="22" t="s">
        <v>5720</v>
      </c>
      <c r="N1690" s="19">
        <v>0.53400000000000003</v>
      </c>
      <c r="O1690" s="19">
        <v>0.58399999999999996</v>
      </c>
      <c r="P1690" s="18" t="s">
        <v>52</v>
      </c>
      <c r="Q1690" s="18">
        <v>24</v>
      </c>
      <c r="R1690" s="18"/>
      <c r="S1690" s="18"/>
      <c r="T1690" s="19"/>
      <c r="U1690" s="18" t="s">
        <v>55</v>
      </c>
      <c r="V1690" s="18"/>
      <c r="W1690" s="18"/>
      <c r="X1690" s="18"/>
      <c r="Y1690" s="18"/>
      <c r="AB1690" s="67" t="s">
        <v>3249</v>
      </c>
      <c r="AC1690" s="68">
        <v>7</v>
      </c>
    </row>
    <row r="1691" spans="1:29" ht="12" customHeight="1">
      <c r="A1691" s="11" t="s">
        <v>5725</v>
      </c>
      <c r="B1691" s="12">
        <v>5901477331299</v>
      </c>
      <c r="C1691" s="21" t="s">
        <v>5726</v>
      </c>
      <c r="D1691" s="13"/>
      <c r="E1691" s="65">
        <v>398.19</v>
      </c>
      <c r="F1691" s="15">
        <f t="shared" si="85"/>
        <v>398.19</v>
      </c>
      <c r="G1691" s="16">
        <f t="shared" si="86"/>
        <v>16.252653061224489</v>
      </c>
      <c r="H1691" s="17">
        <f t="shared" si="84"/>
        <v>16.252653061224489</v>
      </c>
      <c r="I1691" s="18" t="s">
        <v>3170</v>
      </c>
      <c r="J1691" s="18">
        <v>94051140</v>
      </c>
      <c r="K1691" s="18" t="s">
        <v>68</v>
      </c>
      <c r="L1691" s="18" t="s">
        <v>5728</v>
      </c>
      <c r="M1691" s="22" t="s">
        <v>5729</v>
      </c>
      <c r="N1691" s="19">
        <v>0.16400000000000001</v>
      </c>
      <c r="O1691" s="19">
        <v>0.191</v>
      </c>
      <c r="P1691" s="18" t="s">
        <v>52</v>
      </c>
      <c r="Q1691" s="18">
        <v>100</v>
      </c>
      <c r="R1691" s="18"/>
      <c r="S1691" s="18"/>
      <c r="T1691" s="19"/>
      <c r="U1691" s="18" t="s">
        <v>55</v>
      </c>
      <c r="V1691" s="18"/>
      <c r="W1691" s="18"/>
      <c r="X1691" s="18"/>
      <c r="Y1691" s="18"/>
      <c r="AB1691" s="67" t="s">
        <v>3285</v>
      </c>
      <c r="AC1691" s="68">
        <v>2</v>
      </c>
    </row>
    <row r="1692" spans="1:29" ht="12" customHeight="1">
      <c r="A1692" s="11" t="s">
        <v>5730</v>
      </c>
      <c r="B1692" s="12">
        <v>5901477331305</v>
      </c>
      <c r="C1692" s="21" t="s">
        <v>5731</v>
      </c>
      <c r="D1692" s="13"/>
      <c r="E1692" s="65">
        <v>491.63</v>
      </c>
      <c r="F1692" s="15">
        <f t="shared" si="85"/>
        <v>491.63</v>
      </c>
      <c r="G1692" s="16">
        <f t="shared" si="86"/>
        <v>20.066530612244897</v>
      </c>
      <c r="H1692" s="17">
        <f t="shared" si="84"/>
        <v>20.066530612244897</v>
      </c>
      <c r="I1692" s="18" t="s">
        <v>3170</v>
      </c>
      <c r="J1692" s="18" t="s">
        <v>3969</v>
      </c>
      <c r="K1692" s="18" t="s">
        <v>68</v>
      </c>
      <c r="L1692" s="18" t="s">
        <v>5728</v>
      </c>
      <c r="M1692" s="22" t="s">
        <v>5732</v>
      </c>
      <c r="N1692" s="19">
        <v>0.193</v>
      </c>
      <c r="O1692" s="19">
        <v>0.29399999999999998</v>
      </c>
      <c r="P1692" s="18" t="s">
        <v>52</v>
      </c>
      <c r="Q1692" s="18">
        <v>50</v>
      </c>
      <c r="R1692" s="18"/>
      <c r="S1692" s="18"/>
      <c r="T1692" s="19"/>
      <c r="U1692" s="18" t="s">
        <v>55</v>
      </c>
      <c r="V1692" s="18"/>
      <c r="W1692" s="18"/>
      <c r="X1692" s="18"/>
      <c r="Y1692" s="18"/>
      <c r="AB1692" s="67" t="s">
        <v>3285</v>
      </c>
      <c r="AC1692" s="68">
        <v>2</v>
      </c>
    </row>
    <row r="1693" spans="1:29" ht="12" customHeight="1">
      <c r="A1693" s="11" t="s">
        <v>5733</v>
      </c>
      <c r="B1693" s="12">
        <v>5901477336010</v>
      </c>
      <c r="C1693" s="21" t="s">
        <v>5734</v>
      </c>
      <c r="D1693" s="13"/>
      <c r="E1693" s="65">
        <v>947.39</v>
      </c>
      <c r="F1693" s="15">
        <f t="shared" si="85"/>
        <v>947.39</v>
      </c>
      <c r="G1693" s="16">
        <f t="shared" si="86"/>
        <v>38.668979591836731</v>
      </c>
      <c r="H1693" s="17">
        <f t="shared" si="84"/>
        <v>38.668979591836731</v>
      </c>
      <c r="I1693" s="18" t="s">
        <v>3170</v>
      </c>
      <c r="J1693" s="18" t="s">
        <v>3969</v>
      </c>
      <c r="K1693" s="18" t="s">
        <v>68</v>
      </c>
      <c r="L1693" s="18" t="s">
        <v>3247</v>
      </c>
      <c r="M1693" s="22" t="s">
        <v>5735</v>
      </c>
      <c r="N1693" s="19">
        <v>0.432</v>
      </c>
      <c r="O1693" s="19">
        <v>0.504</v>
      </c>
      <c r="P1693" s="18" t="s">
        <v>52</v>
      </c>
      <c r="Q1693" s="18">
        <v>16</v>
      </c>
      <c r="R1693" s="18"/>
      <c r="S1693" s="18"/>
      <c r="T1693" s="19"/>
      <c r="U1693" s="18" t="s">
        <v>55</v>
      </c>
      <c r="V1693" s="18"/>
      <c r="W1693" s="18"/>
      <c r="X1693" s="18"/>
      <c r="Y1693" s="18"/>
      <c r="AB1693" s="67" t="s">
        <v>3249</v>
      </c>
      <c r="AC1693" s="68">
        <v>7</v>
      </c>
    </row>
    <row r="1694" spans="1:29" ht="12" customHeight="1">
      <c r="A1694" s="11" t="s">
        <v>5736</v>
      </c>
      <c r="B1694" s="12">
        <v>5901477336027</v>
      </c>
      <c r="C1694" s="21" t="s">
        <v>5737</v>
      </c>
      <c r="D1694" s="13"/>
      <c r="E1694" s="65">
        <v>1105.3399999999999</v>
      </c>
      <c r="F1694" s="15">
        <f t="shared" si="85"/>
        <v>1105.3399999999999</v>
      </c>
      <c r="G1694" s="16">
        <f t="shared" si="86"/>
        <v>45.115918367346936</v>
      </c>
      <c r="H1694" s="17">
        <f t="shared" si="84"/>
        <v>45.115918367346936</v>
      </c>
      <c r="I1694" s="18" t="s">
        <v>3170</v>
      </c>
      <c r="J1694" s="18" t="s">
        <v>5738</v>
      </c>
      <c r="K1694" s="18" t="s">
        <v>68</v>
      </c>
      <c r="L1694" s="18" t="s">
        <v>3247</v>
      </c>
      <c r="M1694" s="22" t="s">
        <v>5739</v>
      </c>
      <c r="N1694" s="19">
        <v>0.99299999999999999</v>
      </c>
      <c r="O1694" s="19">
        <v>1.1759999999999999</v>
      </c>
      <c r="P1694" s="18" t="s">
        <v>52</v>
      </c>
      <c r="Q1694" s="18">
        <v>6</v>
      </c>
      <c r="R1694" s="18"/>
      <c r="S1694" s="18"/>
      <c r="T1694" s="19"/>
      <c r="U1694" s="18" t="s">
        <v>55</v>
      </c>
      <c r="V1694" s="18"/>
      <c r="W1694" s="18"/>
      <c r="X1694" s="18"/>
      <c r="Y1694" s="18"/>
      <c r="AB1694" s="67" t="s">
        <v>3289</v>
      </c>
      <c r="AC1694" s="68">
        <v>7</v>
      </c>
    </row>
    <row r="1695" spans="1:29" ht="12" customHeight="1">
      <c r="A1695" s="11" t="s">
        <v>5740</v>
      </c>
      <c r="B1695" s="12">
        <v>5901477336034</v>
      </c>
      <c r="C1695" s="21" t="s">
        <v>5741</v>
      </c>
      <c r="D1695" s="13"/>
      <c r="E1695" s="65">
        <v>947.39</v>
      </c>
      <c r="F1695" s="15">
        <f t="shared" si="85"/>
        <v>947.39</v>
      </c>
      <c r="G1695" s="16">
        <f t="shared" si="86"/>
        <v>38.668979591836731</v>
      </c>
      <c r="H1695" s="17">
        <f t="shared" si="84"/>
        <v>38.668979591836731</v>
      </c>
      <c r="I1695" s="18" t="s">
        <v>3170</v>
      </c>
      <c r="J1695" s="18" t="s">
        <v>3969</v>
      </c>
      <c r="K1695" s="18" t="s">
        <v>68</v>
      </c>
      <c r="L1695" s="18" t="s">
        <v>3247</v>
      </c>
      <c r="M1695" s="22" t="s">
        <v>5735</v>
      </c>
      <c r="N1695" s="19">
        <v>0.46300000000000002</v>
      </c>
      <c r="O1695" s="19">
        <v>0.53200000000000003</v>
      </c>
      <c r="P1695" s="18" t="s">
        <v>52</v>
      </c>
      <c r="Q1695" s="18">
        <v>16</v>
      </c>
      <c r="R1695" s="18"/>
      <c r="S1695" s="18"/>
      <c r="T1695" s="19"/>
      <c r="U1695" s="18" t="s">
        <v>55</v>
      </c>
      <c r="V1695" s="18"/>
      <c r="W1695" s="18"/>
      <c r="X1695" s="18"/>
      <c r="Y1695" s="18"/>
      <c r="AB1695" s="67" t="s">
        <v>3249</v>
      </c>
      <c r="AC1695" s="68">
        <v>7</v>
      </c>
    </row>
    <row r="1696" spans="1:29" ht="12" customHeight="1">
      <c r="A1696" s="11" t="s">
        <v>5742</v>
      </c>
      <c r="B1696" s="12">
        <v>5901477336041</v>
      </c>
      <c r="C1696" s="21" t="s">
        <v>5743</v>
      </c>
      <c r="D1696" s="13"/>
      <c r="E1696" s="65">
        <v>1105.3399999999999</v>
      </c>
      <c r="F1696" s="15">
        <f t="shared" si="85"/>
        <v>1105.3399999999999</v>
      </c>
      <c r="G1696" s="16">
        <f t="shared" si="86"/>
        <v>45.115918367346936</v>
      </c>
      <c r="H1696" s="17">
        <f t="shared" si="84"/>
        <v>45.115918367346936</v>
      </c>
      <c r="I1696" s="18" t="s">
        <v>3170</v>
      </c>
      <c r="J1696" s="18" t="s">
        <v>3969</v>
      </c>
      <c r="K1696" s="18" t="s">
        <v>68</v>
      </c>
      <c r="L1696" s="18" t="s">
        <v>3247</v>
      </c>
      <c r="M1696" s="22" t="s">
        <v>5739</v>
      </c>
      <c r="N1696" s="19">
        <v>0.996</v>
      </c>
      <c r="O1696" s="19">
        <v>1.198</v>
      </c>
      <c r="P1696" s="18" t="s">
        <v>52</v>
      </c>
      <c r="Q1696" s="18">
        <v>6</v>
      </c>
      <c r="R1696" s="18"/>
      <c r="S1696" s="18"/>
      <c r="T1696" s="19"/>
      <c r="U1696" s="18" t="s">
        <v>55</v>
      </c>
      <c r="V1696" s="18"/>
      <c r="W1696" s="18"/>
      <c r="X1696" s="18"/>
      <c r="Y1696" s="18"/>
      <c r="AB1696" s="67" t="s">
        <v>3289</v>
      </c>
      <c r="AC1696" s="68">
        <v>7</v>
      </c>
    </row>
    <row r="1697" spans="1:29" ht="12" customHeight="1">
      <c r="A1697" s="11" t="s">
        <v>5744</v>
      </c>
      <c r="B1697" s="12" t="s">
        <v>5745</v>
      </c>
      <c r="C1697" s="21" t="s">
        <v>5746</v>
      </c>
      <c r="D1697" s="13"/>
      <c r="E1697" s="65">
        <v>710.58</v>
      </c>
      <c r="F1697" s="15">
        <f t="shared" si="85"/>
        <v>710.58</v>
      </c>
      <c r="G1697" s="16">
        <f t="shared" si="86"/>
        <v>29.003265306122451</v>
      </c>
      <c r="H1697" s="17">
        <f t="shared" si="84"/>
        <v>29.003265306122451</v>
      </c>
      <c r="I1697" s="18" t="s">
        <v>3170</v>
      </c>
      <c r="J1697" s="18" t="s">
        <v>3684</v>
      </c>
      <c r="K1697" s="18" t="s">
        <v>68</v>
      </c>
      <c r="L1697" s="18" t="s">
        <v>3247</v>
      </c>
      <c r="M1697" s="22" t="s">
        <v>5747</v>
      </c>
      <c r="N1697" s="19">
        <v>0.47</v>
      </c>
      <c r="O1697" s="19">
        <v>0.56200000000000006</v>
      </c>
      <c r="P1697" s="18" t="s">
        <v>52</v>
      </c>
      <c r="Q1697" s="18">
        <v>20</v>
      </c>
      <c r="R1697" s="18"/>
      <c r="S1697" s="18"/>
      <c r="T1697" s="19"/>
      <c r="U1697" s="18" t="s">
        <v>55</v>
      </c>
      <c r="V1697" s="18"/>
      <c r="W1697" s="18"/>
      <c r="X1697" s="18"/>
      <c r="Y1697" s="18"/>
      <c r="AB1697" s="67" t="s">
        <v>3285</v>
      </c>
      <c r="AC1697" s="68">
        <v>2</v>
      </c>
    </row>
    <row r="1698" spans="1:29" ht="12" customHeight="1">
      <c r="A1698" s="11" t="s">
        <v>5748</v>
      </c>
      <c r="B1698" s="12" t="s">
        <v>5749</v>
      </c>
      <c r="C1698" s="21" t="s">
        <v>5750</v>
      </c>
      <c r="D1698" s="13"/>
      <c r="E1698" s="65">
        <v>710.58</v>
      </c>
      <c r="F1698" s="15">
        <f t="shared" si="85"/>
        <v>710.58</v>
      </c>
      <c r="G1698" s="16">
        <f t="shared" si="86"/>
        <v>29.003265306122451</v>
      </c>
      <c r="H1698" s="17">
        <f t="shared" si="84"/>
        <v>29.003265306122451</v>
      </c>
      <c r="I1698" s="18" t="s">
        <v>3170</v>
      </c>
      <c r="J1698" s="18" t="s">
        <v>3684</v>
      </c>
      <c r="K1698" s="18" t="s">
        <v>68</v>
      </c>
      <c r="L1698" s="18" t="s">
        <v>3247</v>
      </c>
      <c r="M1698" s="22" t="s">
        <v>5747</v>
      </c>
      <c r="N1698" s="19">
        <v>0.624</v>
      </c>
      <c r="O1698" s="19">
        <v>0.71599999999999997</v>
      </c>
      <c r="P1698" s="18" t="s">
        <v>52</v>
      </c>
      <c r="Q1698" s="18">
        <v>20</v>
      </c>
      <c r="R1698" s="18"/>
      <c r="S1698" s="18"/>
      <c r="T1698" s="19"/>
      <c r="U1698" s="18" t="s">
        <v>55</v>
      </c>
      <c r="V1698" s="18"/>
      <c r="W1698" s="18"/>
      <c r="X1698" s="18"/>
      <c r="Y1698" s="18"/>
      <c r="AB1698" s="67" t="s">
        <v>3285</v>
      </c>
      <c r="AC1698" s="68">
        <v>2</v>
      </c>
    </row>
    <row r="1699" spans="1:29" ht="12" customHeight="1">
      <c r="A1699" s="11" t="s">
        <v>5751</v>
      </c>
      <c r="B1699" s="12">
        <v>8588008046180</v>
      </c>
      <c r="C1699" s="21" t="s">
        <v>5752</v>
      </c>
      <c r="D1699" s="13" t="s">
        <v>5753</v>
      </c>
      <c r="E1699" s="65">
        <v>109.83</v>
      </c>
      <c r="F1699" s="15">
        <f t="shared" si="85"/>
        <v>109.83</v>
      </c>
      <c r="G1699" s="16">
        <f t="shared" si="86"/>
        <v>4.4828571428571431</v>
      </c>
      <c r="H1699" s="17">
        <f t="shared" si="84"/>
        <v>4.4828571428571431</v>
      </c>
      <c r="I1699" s="18" t="s">
        <v>4057</v>
      </c>
      <c r="J1699" s="71">
        <v>85395200</v>
      </c>
      <c r="K1699" s="18" t="s">
        <v>68</v>
      </c>
      <c r="L1699" s="18" t="s">
        <v>5754</v>
      </c>
      <c r="M1699" s="22"/>
      <c r="N1699" s="19">
        <v>0.17399999999999999</v>
      </c>
      <c r="O1699" s="19">
        <v>0.182</v>
      </c>
      <c r="P1699" s="18" t="s">
        <v>52</v>
      </c>
      <c r="Q1699" s="18">
        <v>25</v>
      </c>
      <c r="R1699" s="18"/>
      <c r="S1699" s="18" t="s">
        <v>5755</v>
      </c>
      <c r="T1699" s="19">
        <v>5.0999999999999996</v>
      </c>
      <c r="U1699" s="18" t="s">
        <v>55</v>
      </c>
      <c r="V1699" s="18"/>
      <c r="W1699" s="18"/>
      <c r="X1699" s="18"/>
      <c r="Y1699" s="18"/>
      <c r="AA1699" s="18" t="s">
        <v>4052</v>
      </c>
      <c r="AB1699" s="67" t="s">
        <v>2946</v>
      </c>
      <c r="AC1699" s="68">
        <v>2</v>
      </c>
    </row>
    <row r="1700" spans="1:29" ht="12" customHeight="1">
      <c r="A1700" s="11" t="s">
        <v>5756</v>
      </c>
      <c r="B1700" s="12">
        <v>8588008046203</v>
      </c>
      <c r="C1700" s="21" t="s">
        <v>5757</v>
      </c>
      <c r="D1700" s="13" t="s">
        <v>5758</v>
      </c>
      <c r="E1700" s="65">
        <v>157.47</v>
      </c>
      <c r="F1700" s="15">
        <f t="shared" si="85"/>
        <v>157.47</v>
      </c>
      <c r="G1700" s="16">
        <f t="shared" si="86"/>
        <v>6.4273469387755098</v>
      </c>
      <c r="H1700" s="17">
        <f t="shared" si="84"/>
        <v>6.4273469387755098</v>
      </c>
      <c r="I1700" s="18" t="s">
        <v>4057</v>
      </c>
      <c r="J1700" s="71">
        <v>85395200</v>
      </c>
      <c r="K1700" s="18" t="s">
        <v>68</v>
      </c>
      <c r="L1700" s="18" t="s">
        <v>5754</v>
      </c>
      <c r="M1700" s="22"/>
      <c r="N1700" s="19">
        <v>0.23</v>
      </c>
      <c r="O1700" s="19">
        <v>0.23799999999999999</v>
      </c>
      <c r="P1700" s="18" t="s">
        <v>52</v>
      </c>
      <c r="Q1700" s="18">
        <v>25</v>
      </c>
      <c r="R1700" s="18"/>
      <c r="S1700" s="18" t="s">
        <v>5759</v>
      </c>
      <c r="T1700" s="19">
        <v>6.7</v>
      </c>
      <c r="U1700" s="18" t="s">
        <v>55</v>
      </c>
      <c r="V1700" s="18"/>
      <c r="W1700" s="18"/>
      <c r="X1700" s="18"/>
      <c r="Y1700" s="18"/>
      <c r="AA1700" s="18" t="s">
        <v>4052</v>
      </c>
      <c r="AB1700" s="67" t="s">
        <v>2946</v>
      </c>
      <c r="AC1700" s="68">
        <v>2</v>
      </c>
    </row>
    <row r="1701" spans="1:29" ht="12" customHeight="1">
      <c r="A1701" s="11" t="s">
        <v>5760</v>
      </c>
      <c r="B1701" s="12">
        <v>8588008046166</v>
      </c>
      <c r="C1701" s="21" t="s">
        <v>5761</v>
      </c>
      <c r="D1701" s="13" t="s">
        <v>5762</v>
      </c>
      <c r="E1701" s="65">
        <v>106.2</v>
      </c>
      <c r="F1701" s="15">
        <f t="shared" si="85"/>
        <v>106.2</v>
      </c>
      <c r="G1701" s="16">
        <f t="shared" si="86"/>
        <v>4.3346938775510209</v>
      </c>
      <c r="H1701" s="17">
        <f t="shared" si="84"/>
        <v>4.3346938775510209</v>
      </c>
      <c r="I1701" s="18" t="s">
        <v>4057</v>
      </c>
      <c r="J1701" s="71">
        <v>85395200</v>
      </c>
      <c r="K1701" s="18" t="s">
        <v>68</v>
      </c>
      <c r="L1701" s="18" t="s">
        <v>5754</v>
      </c>
      <c r="M1701" s="22"/>
      <c r="N1701" s="19">
        <v>9.0999999999999998E-2</v>
      </c>
      <c r="O1701" s="19">
        <v>9.5000000000000001E-2</v>
      </c>
      <c r="P1701" s="18" t="s">
        <v>52</v>
      </c>
      <c r="Q1701" s="18">
        <v>25</v>
      </c>
      <c r="R1701" s="18"/>
      <c r="S1701" s="18" t="s">
        <v>5763</v>
      </c>
      <c r="T1701" s="19">
        <v>2.7</v>
      </c>
      <c r="U1701" s="18" t="s">
        <v>55</v>
      </c>
      <c r="V1701" s="18"/>
      <c r="W1701" s="18"/>
      <c r="X1701" s="18"/>
      <c r="Y1701" s="18"/>
      <c r="AA1701" s="18" t="s">
        <v>4052</v>
      </c>
      <c r="AB1701" s="67" t="s">
        <v>2946</v>
      </c>
      <c r="AC1701" s="68">
        <v>2</v>
      </c>
    </row>
    <row r="1702" spans="1:29" ht="12" customHeight="1">
      <c r="A1702" s="11" t="s">
        <v>5764</v>
      </c>
      <c r="B1702" s="12">
        <v>5900280904935</v>
      </c>
      <c r="C1702" s="21" t="s">
        <v>5765</v>
      </c>
      <c r="D1702" s="13" t="s">
        <v>5766</v>
      </c>
      <c r="E1702" s="65">
        <v>56.95</v>
      </c>
      <c r="F1702" s="15">
        <f t="shared" si="85"/>
        <v>56.95</v>
      </c>
      <c r="G1702" s="16">
        <f t="shared" si="86"/>
        <v>2.3244897959183675</v>
      </c>
      <c r="H1702" s="17">
        <f t="shared" si="84"/>
        <v>2.3244897959183675</v>
      </c>
      <c r="I1702" s="18" t="s">
        <v>60</v>
      </c>
      <c r="J1702" s="71">
        <v>85395000</v>
      </c>
      <c r="K1702" s="18" t="s">
        <v>68</v>
      </c>
      <c r="L1702" s="18" t="s">
        <v>5754</v>
      </c>
      <c r="M1702" s="22" t="s">
        <v>5767</v>
      </c>
      <c r="N1702" s="19">
        <v>9.6000000000000002E-2</v>
      </c>
      <c r="O1702" s="19">
        <v>0.111</v>
      </c>
      <c r="P1702" s="18" t="s">
        <v>52</v>
      </c>
      <c r="Q1702" s="18">
        <v>25</v>
      </c>
      <c r="R1702" s="18" t="s">
        <v>5768</v>
      </c>
      <c r="S1702" s="18"/>
      <c r="T1702" s="19"/>
      <c r="U1702" s="18" t="s">
        <v>55</v>
      </c>
      <c r="V1702" s="18"/>
      <c r="W1702" s="18"/>
      <c r="X1702" s="18"/>
      <c r="Y1702" s="18" t="s">
        <v>69</v>
      </c>
      <c r="Z1702" s="18">
        <v>800</v>
      </c>
      <c r="AA1702" s="18" t="s">
        <v>3705</v>
      </c>
      <c r="AB1702" s="67" t="s">
        <v>2946</v>
      </c>
      <c r="AC1702" s="68">
        <v>2</v>
      </c>
    </row>
    <row r="1703" spans="1:29" ht="12" customHeight="1">
      <c r="A1703" s="11" t="s">
        <v>5769</v>
      </c>
      <c r="B1703" s="12">
        <v>5900280914071</v>
      </c>
      <c r="C1703" s="21" t="s">
        <v>5770</v>
      </c>
      <c r="D1703" s="13" t="s">
        <v>5771</v>
      </c>
      <c r="E1703" s="65">
        <v>56.95</v>
      </c>
      <c r="F1703" s="15">
        <f t="shared" si="85"/>
        <v>56.95</v>
      </c>
      <c r="G1703" s="16">
        <f t="shared" si="86"/>
        <v>2.3244897959183675</v>
      </c>
      <c r="H1703" s="17">
        <f t="shared" si="84"/>
        <v>2.3244897959183675</v>
      </c>
      <c r="I1703" s="18" t="s">
        <v>60</v>
      </c>
      <c r="J1703" s="71">
        <v>85395000</v>
      </c>
      <c r="K1703" s="18" t="s">
        <v>68</v>
      </c>
      <c r="L1703" s="18" t="s">
        <v>5754</v>
      </c>
      <c r="M1703" s="22" t="s">
        <v>5767</v>
      </c>
      <c r="N1703" s="19">
        <v>9.6000000000000002E-2</v>
      </c>
      <c r="O1703" s="19">
        <v>0.23</v>
      </c>
      <c r="P1703" s="18" t="s">
        <v>52</v>
      </c>
      <c r="Q1703" s="18">
        <v>25</v>
      </c>
      <c r="R1703" s="18" t="s">
        <v>5772</v>
      </c>
      <c r="S1703" s="18"/>
      <c r="T1703" s="19"/>
      <c r="U1703" s="18" t="s">
        <v>55</v>
      </c>
      <c r="V1703" s="18"/>
      <c r="W1703" s="18"/>
      <c r="X1703" s="18"/>
      <c r="Y1703" s="18" t="s">
        <v>69</v>
      </c>
      <c r="Z1703" s="18">
        <v>800</v>
      </c>
      <c r="AA1703" s="18" t="s">
        <v>3705</v>
      </c>
      <c r="AB1703" s="67" t="s">
        <v>2946</v>
      </c>
      <c r="AC1703" s="68">
        <v>2</v>
      </c>
    </row>
    <row r="1704" spans="1:29" ht="12" customHeight="1">
      <c r="A1704" s="11" t="s">
        <v>5773</v>
      </c>
      <c r="B1704" s="12">
        <v>5900280904942</v>
      </c>
      <c r="C1704" s="21" t="s">
        <v>5774</v>
      </c>
      <c r="D1704" s="13" t="s">
        <v>5775</v>
      </c>
      <c r="E1704" s="65">
        <v>74.290000000000006</v>
      </c>
      <c r="F1704" s="15">
        <f t="shared" si="85"/>
        <v>74.290000000000006</v>
      </c>
      <c r="G1704" s="16">
        <f t="shared" si="86"/>
        <v>3.0322448979591838</v>
      </c>
      <c r="H1704" s="17">
        <f t="shared" si="84"/>
        <v>3.0322448979591838</v>
      </c>
      <c r="I1704" s="18" t="s">
        <v>60</v>
      </c>
      <c r="J1704" s="71">
        <v>85395000</v>
      </c>
      <c r="K1704" s="18" t="s">
        <v>68</v>
      </c>
      <c r="L1704" s="18" t="s">
        <v>5754</v>
      </c>
      <c r="M1704" s="22" t="s">
        <v>5776</v>
      </c>
      <c r="N1704" s="19">
        <v>0.26200000000000001</v>
      </c>
      <c r="O1704" s="19">
        <v>0.27900000000000003</v>
      </c>
      <c r="P1704" s="18" t="s">
        <v>52</v>
      </c>
      <c r="Q1704" s="18">
        <v>25</v>
      </c>
      <c r="R1704" s="18" t="s">
        <v>5777</v>
      </c>
      <c r="S1704" s="18"/>
      <c r="T1704" s="19"/>
      <c r="U1704" s="18" t="s">
        <v>55</v>
      </c>
      <c r="V1704" s="18"/>
      <c r="W1704" s="18"/>
      <c r="X1704" s="18"/>
      <c r="Y1704" s="18" t="s">
        <v>69</v>
      </c>
      <c r="Z1704" s="18">
        <v>560</v>
      </c>
      <c r="AA1704" s="18" t="s">
        <v>4052</v>
      </c>
      <c r="AB1704" s="67" t="s">
        <v>2946</v>
      </c>
      <c r="AC1704" s="68">
        <v>2</v>
      </c>
    </row>
    <row r="1705" spans="1:29" ht="12" customHeight="1">
      <c r="A1705" s="11" t="s">
        <v>5778</v>
      </c>
      <c r="B1705" s="12">
        <v>5900280914095</v>
      </c>
      <c r="C1705" s="21" t="s">
        <v>5779</v>
      </c>
      <c r="D1705" s="13" t="s">
        <v>5780</v>
      </c>
      <c r="E1705" s="65">
        <v>74.290000000000006</v>
      </c>
      <c r="F1705" s="15">
        <f t="shared" si="85"/>
        <v>74.290000000000006</v>
      </c>
      <c r="G1705" s="16">
        <f t="shared" si="86"/>
        <v>3.0322448979591838</v>
      </c>
      <c r="H1705" s="17">
        <f t="shared" si="84"/>
        <v>3.0322448979591838</v>
      </c>
      <c r="I1705" s="18" t="s">
        <v>60</v>
      </c>
      <c r="J1705" s="71">
        <v>85395000</v>
      </c>
      <c r="K1705" s="18" t="s">
        <v>68</v>
      </c>
      <c r="L1705" s="18" t="s">
        <v>5754</v>
      </c>
      <c r="M1705" s="22" t="s">
        <v>5776</v>
      </c>
      <c r="N1705" s="19">
        <v>0.182</v>
      </c>
      <c r="O1705" s="19">
        <v>0.192</v>
      </c>
      <c r="P1705" s="18" t="s">
        <v>52</v>
      </c>
      <c r="Q1705" s="18">
        <v>25</v>
      </c>
      <c r="R1705" s="18" t="s">
        <v>5781</v>
      </c>
      <c r="S1705" s="18"/>
      <c r="T1705" s="19"/>
      <c r="U1705" s="18" t="s">
        <v>55</v>
      </c>
      <c r="V1705" s="18"/>
      <c r="W1705" s="18"/>
      <c r="X1705" s="18"/>
      <c r="Y1705" s="18" t="s">
        <v>69</v>
      </c>
      <c r="Z1705" s="18">
        <v>560</v>
      </c>
      <c r="AA1705" s="18" t="s">
        <v>4052</v>
      </c>
      <c r="AB1705" s="67" t="s">
        <v>2946</v>
      </c>
      <c r="AC1705" s="68">
        <v>2</v>
      </c>
    </row>
    <row r="1706" spans="1:29" ht="12" customHeight="1">
      <c r="A1706" s="11" t="s">
        <v>5782</v>
      </c>
      <c r="B1706" s="12">
        <v>5900280913319</v>
      </c>
      <c r="C1706" s="21" t="s">
        <v>5783</v>
      </c>
      <c r="D1706" s="13" t="s">
        <v>5784</v>
      </c>
      <c r="E1706" s="65">
        <v>94.71</v>
      </c>
      <c r="F1706" s="15">
        <f t="shared" si="85"/>
        <v>94.71</v>
      </c>
      <c r="G1706" s="16">
        <f t="shared" si="86"/>
        <v>3.8657142857142857</v>
      </c>
      <c r="H1706" s="17">
        <f t="shared" si="84"/>
        <v>3.8657142857142857</v>
      </c>
      <c r="I1706" s="18" t="s">
        <v>60</v>
      </c>
      <c r="J1706" s="71">
        <v>85395000</v>
      </c>
      <c r="K1706" s="18" t="s">
        <v>68</v>
      </c>
      <c r="L1706" s="18" t="s">
        <v>5754</v>
      </c>
      <c r="M1706" s="22" t="s">
        <v>5785</v>
      </c>
      <c r="N1706" s="19">
        <v>0.24299999999999999</v>
      </c>
      <c r="O1706" s="19">
        <v>0.253</v>
      </c>
      <c r="P1706" s="18" t="s">
        <v>52</v>
      </c>
      <c r="Q1706" s="18">
        <v>25</v>
      </c>
      <c r="R1706" s="18" t="s">
        <v>5786</v>
      </c>
      <c r="S1706" s="18"/>
      <c r="T1706" s="19"/>
      <c r="U1706" s="18" t="s">
        <v>55</v>
      </c>
      <c r="V1706" s="18"/>
      <c r="W1706" s="18"/>
      <c r="X1706" s="18"/>
      <c r="Y1706" s="18" t="s">
        <v>69</v>
      </c>
      <c r="Z1706" s="18">
        <v>400</v>
      </c>
      <c r="AA1706" s="18" t="s">
        <v>4052</v>
      </c>
      <c r="AB1706" s="67" t="s">
        <v>2946</v>
      </c>
      <c r="AC1706" s="68">
        <v>2</v>
      </c>
    </row>
    <row r="1707" spans="1:29" ht="12" customHeight="1">
      <c r="A1707" s="11" t="s">
        <v>5787</v>
      </c>
      <c r="B1707" s="12">
        <v>5900280914118</v>
      </c>
      <c r="C1707" s="21" t="s">
        <v>5788</v>
      </c>
      <c r="D1707" s="13" t="s">
        <v>5789</v>
      </c>
      <c r="E1707" s="65">
        <v>94.71</v>
      </c>
      <c r="F1707" s="15">
        <f t="shared" si="85"/>
        <v>94.71</v>
      </c>
      <c r="G1707" s="16">
        <f t="shared" si="86"/>
        <v>3.8657142857142857</v>
      </c>
      <c r="H1707" s="17">
        <f t="shared" si="84"/>
        <v>3.8657142857142857</v>
      </c>
      <c r="I1707" s="18" t="s">
        <v>60</v>
      </c>
      <c r="J1707" s="71">
        <v>85395000</v>
      </c>
      <c r="K1707" s="18" t="s">
        <v>68</v>
      </c>
      <c r="L1707" s="18" t="s">
        <v>5754</v>
      </c>
      <c r="M1707" s="22" t="s">
        <v>5785</v>
      </c>
      <c r="N1707" s="19">
        <v>0.24299999999999999</v>
      </c>
      <c r="O1707" s="19">
        <v>0.253</v>
      </c>
      <c r="P1707" s="18" t="s">
        <v>52</v>
      </c>
      <c r="Q1707" s="18">
        <v>25</v>
      </c>
      <c r="R1707" s="18" t="s">
        <v>5790</v>
      </c>
      <c r="S1707" s="18"/>
      <c r="T1707" s="19"/>
      <c r="U1707" s="18" t="s">
        <v>55</v>
      </c>
      <c r="V1707" s="18"/>
      <c r="W1707" s="18"/>
      <c r="X1707" s="18"/>
      <c r="Y1707" s="18" t="s">
        <v>69</v>
      </c>
      <c r="Z1707" s="18">
        <v>400</v>
      </c>
      <c r="AA1707" s="18" t="s">
        <v>4052</v>
      </c>
      <c r="AB1707" s="67" t="s">
        <v>2946</v>
      </c>
      <c r="AC1707" s="68">
        <v>2</v>
      </c>
    </row>
    <row r="1708" spans="1:29" ht="12" customHeight="1">
      <c r="A1708" s="11" t="s">
        <v>5791</v>
      </c>
      <c r="B1708" s="12">
        <v>5900280929174</v>
      </c>
      <c r="C1708" s="21" t="s">
        <v>5792</v>
      </c>
      <c r="D1708" s="13" t="s">
        <v>5793</v>
      </c>
      <c r="E1708" s="65">
        <v>103.38</v>
      </c>
      <c r="F1708" s="15">
        <f t="shared" si="85"/>
        <v>103.38</v>
      </c>
      <c r="G1708" s="16">
        <f t="shared" si="86"/>
        <v>4.2195918367346934</v>
      </c>
      <c r="H1708" s="17">
        <f t="shared" si="84"/>
        <v>4.2195918367346934</v>
      </c>
      <c r="I1708" s="18" t="s">
        <v>60</v>
      </c>
      <c r="J1708" s="71">
        <v>85395000</v>
      </c>
      <c r="K1708" s="18" t="s">
        <v>68</v>
      </c>
      <c r="L1708" s="18" t="s">
        <v>5754</v>
      </c>
      <c r="M1708" s="22" t="s">
        <v>5776</v>
      </c>
      <c r="N1708" s="19">
        <v>0.182</v>
      </c>
      <c r="O1708" s="19">
        <v>0.2</v>
      </c>
      <c r="P1708" s="18" t="s">
        <v>52</v>
      </c>
      <c r="Q1708" s="18">
        <v>25</v>
      </c>
      <c r="R1708" s="18" t="s">
        <v>5794</v>
      </c>
      <c r="S1708" s="18"/>
      <c r="T1708" s="19"/>
      <c r="U1708" s="18" t="s">
        <v>55</v>
      </c>
      <c r="V1708" s="18"/>
      <c r="W1708" s="18"/>
      <c r="X1708" s="18"/>
      <c r="Y1708" s="18" t="s">
        <v>69</v>
      </c>
      <c r="Z1708" s="18">
        <v>800</v>
      </c>
      <c r="AA1708" s="18" t="s">
        <v>3723</v>
      </c>
      <c r="AB1708" s="67" t="s">
        <v>2946</v>
      </c>
      <c r="AC1708" s="68">
        <v>2</v>
      </c>
    </row>
    <row r="1709" spans="1:29" ht="12" customHeight="1">
      <c r="A1709" s="11" t="s">
        <v>5795</v>
      </c>
      <c r="B1709" s="12">
        <v>5900280932013</v>
      </c>
      <c r="C1709" s="21" t="s">
        <v>5796</v>
      </c>
      <c r="D1709" s="13" t="s">
        <v>5797</v>
      </c>
      <c r="E1709" s="65">
        <v>131.24</v>
      </c>
      <c r="F1709" s="15">
        <f t="shared" si="85"/>
        <v>131.24</v>
      </c>
      <c r="G1709" s="16">
        <f t="shared" si="86"/>
        <v>5.3567346938775513</v>
      </c>
      <c r="H1709" s="17">
        <f t="shared" ref="H1709:H1772" si="87">G1709*(1-$E$1)</f>
        <v>5.3567346938775513</v>
      </c>
      <c r="I1709" s="18" t="s">
        <v>60</v>
      </c>
      <c r="J1709" s="71">
        <v>85395000</v>
      </c>
      <c r="K1709" s="18" t="s">
        <v>68</v>
      </c>
      <c r="L1709" s="18" t="s">
        <v>5754</v>
      </c>
      <c r="M1709" s="22" t="s">
        <v>5785</v>
      </c>
      <c r="N1709" s="19">
        <v>0.25</v>
      </c>
      <c r="O1709" s="19">
        <v>0.27500000000000002</v>
      </c>
      <c r="P1709" s="18" t="s">
        <v>52</v>
      </c>
      <c r="Q1709" s="18">
        <v>25</v>
      </c>
      <c r="R1709" s="18" t="s">
        <v>5798</v>
      </c>
      <c r="S1709" s="18"/>
      <c r="T1709" s="19"/>
      <c r="U1709" s="18" t="s">
        <v>55</v>
      </c>
      <c r="V1709" s="18"/>
      <c r="W1709" s="18"/>
      <c r="X1709" s="18"/>
      <c r="Y1709" s="18" t="s">
        <v>69</v>
      </c>
      <c r="Z1709" s="18">
        <v>800</v>
      </c>
      <c r="AA1709" s="18" t="s">
        <v>3723</v>
      </c>
      <c r="AB1709" s="67" t="s">
        <v>2946</v>
      </c>
      <c r="AC1709" s="68">
        <v>2</v>
      </c>
    </row>
    <row r="1710" spans="1:29" ht="12" customHeight="1">
      <c r="A1710" s="11" t="s">
        <v>5799</v>
      </c>
      <c r="B1710" s="12">
        <v>5900280918543</v>
      </c>
      <c r="C1710" s="21" t="s">
        <v>5800</v>
      </c>
      <c r="D1710" s="13" t="s">
        <v>5801</v>
      </c>
      <c r="E1710" s="65">
        <v>71.81</v>
      </c>
      <c r="F1710" s="15">
        <f t="shared" si="85"/>
        <v>71.81</v>
      </c>
      <c r="G1710" s="16">
        <f t="shared" si="86"/>
        <v>2.9310204081632656</v>
      </c>
      <c r="H1710" s="17">
        <f t="shared" si="87"/>
        <v>2.9310204081632656</v>
      </c>
      <c r="I1710" s="18" t="s">
        <v>60</v>
      </c>
      <c r="J1710" s="71">
        <v>85395000</v>
      </c>
      <c r="K1710" s="18" t="s">
        <v>68</v>
      </c>
      <c r="L1710" s="18" t="s">
        <v>5754</v>
      </c>
      <c r="M1710" s="22" t="s">
        <v>5767</v>
      </c>
      <c r="N1710" s="19">
        <v>9.6000000000000002E-2</v>
      </c>
      <c r="O1710" s="19">
        <v>0.106</v>
      </c>
      <c r="P1710" s="18" t="s">
        <v>52</v>
      </c>
      <c r="Q1710" s="18">
        <v>25</v>
      </c>
      <c r="R1710" s="18" t="s">
        <v>5802</v>
      </c>
      <c r="S1710" s="18"/>
      <c r="T1710" s="19"/>
      <c r="U1710" s="18" t="s">
        <v>55</v>
      </c>
      <c r="V1710" s="18"/>
      <c r="W1710" s="18"/>
      <c r="X1710" s="18"/>
      <c r="Y1710" s="18" t="s">
        <v>69</v>
      </c>
      <c r="Z1710" s="18">
        <v>1200</v>
      </c>
      <c r="AA1710" s="18" t="s">
        <v>3723</v>
      </c>
      <c r="AB1710" s="67" t="s">
        <v>2946</v>
      </c>
      <c r="AC1710" s="68">
        <v>2</v>
      </c>
    </row>
    <row r="1711" spans="1:29" ht="12" customHeight="1">
      <c r="A1711" s="11" t="s">
        <v>5803</v>
      </c>
      <c r="B1711" s="12">
        <v>5900280912886</v>
      </c>
      <c r="C1711" s="21" t="s">
        <v>5804</v>
      </c>
      <c r="D1711" s="13" t="s">
        <v>5805</v>
      </c>
      <c r="E1711" s="65">
        <v>131.24</v>
      </c>
      <c r="F1711" s="15">
        <f t="shared" si="85"/>
        <v>131.24</v>
      </c>
      <c r="G1711" s="16">
        <f t="shared" si="86"/>
        <v>5.3567346938775513</v>
      </c>
      <c r="H1711" s="17">
        <f t="shared" si="87"/>
        <v>5.3567346938775513</v>
      </c>
      <c r="I1711" s="18" t="s">
        <v>60</v>
      </c>
      <c r="J1711" s="71">
        <v>85395000</v>
      </c>
      <c r="K1711" s="18" t="s">
        <v>68</v>
      </c>
      <c r="L1711" s="18" t="s">
        <v>5754</v>
      </c>
      <c r="M1711" s="22" t="s">
        <v>5785</v>
      </c>
      <c r="N1711" s="19">
        <v>0.24299999999999999</v>
      </c>
      <c r="O1711" s="19">
        <v>0.26700000000000002</v>
      </c>
      <c r="P1711" s="18" t="s">
        <v>52</v>
      </c>
      <c r="Q1711" s="18">
        <v>25</v>
      </c>
      <c r="R1711" s="18" t="s">
        <v>5806</v>
      </c>
      <c r="S1711" s="18"/>
      <c r="T1711" s="19"/>
      <c r="U1711" s="18" t="s">
        <v>55</v>
      </c>
      <c r="V1711" s="18"/>
      <c r="W1711" s="18"/>
      <c r="X1711" s="18"/>
      <c r="Y1711" s="18" t="s">
        <v>69</v>
      </c>
      <c r="Z1711" s="18">
        <v>800</v>
      </c>
      <c r="AA1711" s="18" t="s">
        <v>3723</v>
      </c>
      <c r="AB1711" s="67" t="s">
        <v>2946</v>
      </c>
      <c r="AC1711" s="68">
        <v>2</v>
      </c>
    </row>
    <row r="1712" spans="1:29" ht="12" customHeight="1">
      <c r="A1712" s="11" t="s">
        <v>5807</v>
      </c>
      <c r="B1712" s="12">
        <v>5900280929167</v>
      </c>
      <c r="C1712" s="21" t="s">
        <v>5808</v>
      </c>
      <c r="D1712" s="13" t="s">
        <v>5809</v>
      </c>
      <c r="E1712" s="65">
        <v>71.81</v>
      </c>
      <c r="F1712" s="15">
        <f t="shared" si="85"/>
        <v>71.81</v>
      </c>
      <c r="G1712" s="16">
        <f t="shared" si="86"/>
        <v>2.9310204081632656</v>
      </c>
      <c r="H1712" s="17">
        <f t="shared" si="87"/>
        <v>2.9310204081632656</v>
      </c>
      <c r="I1712" s="18" t="s">
        <v>60</v>
      </c>
      <c r="J1712" s="71">
        <v>85395000</v>
      </c>
      <c r="K1712" s="18" t="s">
        <v>68</v>
      </c>
      <c r="L1712" s="18" t="s">
        <v>5754</v>
      </c>
      <c r="M1712" s="22" t="s">
        <v>5767</v>
      </c>
      <c r="N1712" s="19">
        <v>9.6000000000000002E-2</v>
      </c>
      <c r="O1712" s="19">
        <v>0.106</v>
      </c>
      <c r="P1712" s="18" t="s">
        <v>52</v>
      </c>
      <c r="Q1712" s="18">
        <v>25</v>
      </c>
      <c r="R1712" s="18" t="s">
        <v>5810</v>
      </c>
      <c r="S1712" s="18"/>
      <c r="T1712" s="19"/>
      <c r="U1712" s="18" t="s">
        <v>55</v>
      </c>
      <c r="V1712" s="18"/>
      <c r="W1712" s="18"/>
      <c r="X1712" s="18"/>
      <c r="Y1712" s="18" t="s">
        <v>69</v>
      </c>
      <c r="Z1712" s="18">
        <v>1200</v>
      </c>
      <c r="AA1712" s="18" t="s">
        <v>3723</v>
      </c>
      <c r="AB1712" s="67" t="s">
        <v>2946</v>
      </c>
      <c r="AC1712" s="68">
        <v>2</v>
      </c>
    </row>
    <row r="1713" spans="1:29" ht="12" customHeight="1">
      <c r="A1713" s="11" t="s">
        <v>5811</v>
      </c>
      <c r="B1713" s="12">
        <v>5900280929181</v>
      </c>
      <c r="C1713" s="21" t="s">
        <v>5812</v>
      </c>
      <c r="D1713" s="13" t="s">
        <v>5813</v>
      </c>
      <c r="E1713" s="65">
        <v>103.38</v>
      </c>
      <c r="F1713" s="15">
        <f t="shared" si="85"/>
        <v>103.38</v>
      </c>
      <c r="G1713" s="16">
        <f t="shared" si="86"/>
        <v>4.2195918367346934</v>
      </c>
      <c r="H1713" s="17">
        <f t="shared" si="87"/>
        <v>4.2195918367346934</v>
      </c>
      <c r="I1713" s="18" t="s">
        <v>60</v>
      </c>
      <c r="J1713" s="71">
        <v>85395000</v>
      </c>
      <c r="K1713" s="18" t="s">
        <v>68</v>
      </c>
      <c r="L1713" s="18" t="s">
        <v>5754</v>
      </c>
      <c r="M1713" s="22" t="s">
        <v>5776</v>
      </c>
      <c r="N1713" s="19">
        <v>0.182</v>
      </c>
      <c r="O1713" s="19">
        <v>0.2</v>
      </c>
      <c r="P1713" s="18" t="s">
        <v>52</v>
      </c>
      <c r="Q1713" s="18">
        <v>25</v>
      </c>
      <c r="R1713" s="18" t="s">
        <v>5814</v>
      </c>
      <c r="S1713" s="18"/>
      <c r="T1713" s="19"/>
      <c r="U1713" s="18" t="s">
        <v>55</v>
      </c>
      <c r="V1713" s="18"/>
      <c r="W1713" s="18"/>
      <c r="X1713" s="18"/>
      <c r="Y1713" s="18" t="s">
        <v>69</v>
      </c>
      <c r="Z1713" s="18">
        <v>800</v>
      </c>
      <c r="AA1713" s="18" t="s">
        <v>3723</v>
      </c>
      <c r="AB1713" s="67" t="s">
        <v>2946</v>
      </c>
      <c r="AC1713" s="68">
        <v>2</v>
      </c>
    </row>
    <row r="1714" spans="1:29" ht="12" customHeight="1">
      <c r="A1714" s="11" t="s">
        <v>5815</v>
      </c>
      <c r="B1714" s="12">
        <v>5900280930989</v>
      </c>
      <c r="C1714" s="21" t="s">
        <v>5816</v>
      </c>
      <c r="D1714" s="13" t="s">
        <v>5817</v>
      </c>
      <c r="E1714" s="65">
        <v>74.290000000000006</v>
      </c>
      <c r="F1714" s="15">
        <f t="shared" si="85"/>
        <v>74.290000000000006</v>
      </c>
      <c r="G1714" s="16">
        <f t="shared" si="86"/>
        <v>3.0322448979591838</v>
      </c>
      <c r="H1714" s="17">
        <f t="shared" si="87"/>
        <v>3.0322448979591838</v>
      </c>
      <c r="I1714" s="18" t="s">
        <v>60</v>
      </c>
      <c r="J1714" s="71">
        <v>85395000</v>
      </c>
      <c r="K1714" s="18" t="s">
        <v>68</v>
      </c>
      <c r="L1714" s="18" t="s">
        <v>5754</v>
      </c>
      <c r="M1714" s="22" t="s">
        <v>5776</v>
      </c>
      <c r="N1714" s="19">
        <v>0.16700000000000001</v>
      </c>
      <c r="O1714" s="19">
        <v>0.224</v>
      </c>
      <c r="P1714" s="18" t="s">
        <v>52</v>
      </c>
      <c r="Q1714" s="18">
        <v>25</v>
      </c>
      <c r="R1714" s="18" t="s">
        <v>5818</v>
      </c>
      <c r="S1714" s="18"/>
      <c r="T1714" s="19"/>
      <c r="U1714" s="18" t="s">
        <v>55</v>
      </c>
      <c r="V1714" s="18"/>
      <c r="W1714" s="18"/>
      <c r="X1714" s="18"/>
      <c r="Y1714" s="18" t="s">
        <v>69</v>
      </c>
      <c r="Z1714" s="18">
        <v>560</v>
      </c>
      <c r="AA1714" s="18" t="s">
        <v>4052</v>
      </c>
      <c r="AB1714" s="67" t="s">
        <v>2946</v>
      </c>
      <c r="AC1714" s="68">
        <v>2</v>
      </c>
    </row>
    <row r="1715" spans="1:29" ht="12" customHeight="1">
      <c r="A1715" s="11" t="s">
        <v>5819</v>
      </c>
      <c r="B1715" s="12">
        <v>5900280930965</v>
      </c>
      <c r="C1715" s="21" t="s">
        <v>5820</v>
      </c>
      <c r="D1715" s="13" t="s">
        <v>5821</v>
      </c>
      <c r="E1715" s="65">
        <v>56.95</v>
      </c>
      <c r="F1715" s="15">
        <f t="shared" si="85"/>
        <v>56.95</v>
      </c>
      <c r="G1715" s="16">
        <f t="shared" si="86"/>
        <v>2.3244897959183675</v>
      </c>
      <c r="H1715" s="17">
        <f t="shared" si="87"/>
        <v>2.3244897959183675</v>
      </c>
      <c r="I1715" s="18" t="s">
        <v>60</v>
      </c>
      <c r="J1715" s="71">
        <v>85395000</v>
      </c>
      <c r="K1715" s="18" t="s">
        <v>68</v>
      </c>
      <c r="L1715" s="18" t="s">
        <v>5754</v>
      </c>
      <c r="M1715" s="22" t="s">
        <v>5767</v>
      </c>
      <c r="N1715" s="19">
        <v>9.1999999999999998E-2</v>
      </c>
      <c r="O1715" s="19">
        <v>0.124</v>
      </c>
      <c r="P1715" s="18" t="s">
        <v>52</v>
      </c>
      <c r="Q1715" s="18">
        <v>25</v>
      </c>
      <c r="R1715" s="18" t="s">
        <v>5822</v>
      </c>
      <c r="S1715" s="18"/>
      <c r="T1715" s="19"/>
      <c r="U1715" s="18" t="s">
        <v>55</v>
      </c>
      <c r="V1715" s="18"/>
      <c r="W1715" s="18"/>
      <c r="X1715" s="18"/>
      <c r="Y1715" s="18" t="s">
        <v>69</v>
      </c>
      <c r="Z1715" s="18">
        <v>1200</v>
      </c>
      <c r="AA1715" s="18" t="s">
        <v>3705</v>
      </c>
      <c r="AB1715" s="67" t="s">
        <v>2946</v>
      </c>
      <c r="AC1715" s="68">
        <v>2</v>
      </c>
    </row>
    <row r="1716" spans="1:29" ht="12" customHeight="1">
      <c r="A1716" s="11" t="s">
        <v>5823</v>
      </c>
      <c r="B1716" s="12">
        <v>5900280931009</v>
      </c>
      <c r="C1716" s="21" t="s">
        <v>5824</v>
      </c>
      <c r="D1716" s="13" t="s">
        <v>5825</v>
      </c>
      <c r="E1716" s="65">
        <v>94.71</v>
      </c>
      <c r="F1716" s="15">
        <f t="shared" si="85"/>
        <v>94.71</v>
      </c>
      <c r="G1716" s="16">
        <f t="shared" si="86"/>
        <v>3.8657142857142857</v>
      </c>
      <c r="H1716" s="17">
        <f t="shared" si="87"/>
        <v>3.8657142857142857</v>
      </c>
      <c r="I1716" s="18" t="s">
        <v>60</v>
      </c>
      <c r="J1716" s="71">
        <v>85395000</v>
      </c>
      <c r="K1716" s="18" t="s">
        <v>68</v>
      </c>
      <c r="L1716" s="18" t="s">
        <v>5754</v>
      </c>
      <c r="M1716" s="22" t="s">
        <v>5785</v>
      </c>
      <c r="N1716" s="19">
        <v>0.21</v>
      </c>
      <c r="O1716" s="19">
        <v>0.27800000000000002</v>
      </c>
      <c r="P1716" s="18" t="s">
        <v>52</v>
      </c>
      <c r="Q1716" s="18">
        <v>25</v>
      </c>
      <c r="R1716" s="18" t="s">
        <v>5826</v>
      </c>
      <c r="S1716" s="18"/>
      <c r="T1716" s="19"/>
      <c r="U1716" s="18" t="s">
        <v>55</v>
      </c>
      <c r="V1716" s="18"/>
      <c r="W1716" s="18"/>
      <c r="X1716" s="18"/>
      <c r="Y1716" s="18" t="s">
        <v>69</v>
      </c>
      <c r="Z1716" s="18">
        <v>400</v>
      </c>
      <c r="AA1716" s="18" t="s">
        <v>4052</v>
      </c>
      <c r="AB1716" s="67" t="s">
        <v>2946</v>
      </c>
      <c r="AC1716" s="68">
        <v>2</v>
      </c>
    </row>
    <row r="1717" spans="1:29" ht="12" customHeight="1">
      <c r="A1717" s="11" t="s">
        <v>5827</v>
      </c>
      <c r="B1717" s="12" t="s">
        <v>5828</v>
      </c>
      <c r="C1717" s="27" t="s">
        <v>5829</v>
      </c>
      <c r="E1717" s="65">
        <v>1281.43</v>
      </c>
      <c r="F1717" s="15">
        <f t="shared" si="85"/>
        <v>1281.43</v>
      </c>
      <c r="G1717" s="16">
        <f t="shared" si="86"/>
        <v>52.303265306122455</v>
      </c>
      <c r="H1717" s="17">
        <f t="shared" si="87"/>
        <v>52.303265306122455</v>
      </c>
      <c r="I1717" s="19" t="s">
        <v>3050</v>
      </c>
      <c r="J1717" s="18">
        <v>94054900</v>
      </c>
      <c r="K1717" s="18" t="s">
        <v>68</v>
      </c>
      <c r="L1717" s="18" t="s">
        <v>5728</v>
      </c>
      <c r="M1717" s="22"/>
      <c r="N1717" s="18">
        <v>1.6</v>
      </c>
      <c r="O1717" s="18"/>
      <c r="P1717" s="18" t="s">
        <v>52</v>
      </c>
      <c r="Q1717" s="18"/>
      <c r="R1717" s="18"/>
      <c r="S1717" s="18"/>
      <c r="T1717" s="18"/>
      <c r="U1717" s="18"/>
      <c r="W1717" s="18"/>
      <c r="Y1717" s="18"/>
      <c r="AB1717" s="67" t="s">
        <v>2946</v>
      </c>
      <c r="AC1717" s="68">
        <v>20</v>
      </c>
    </row>
    <row r="1718" spans="1:29" ht="12" customHeight="1">
      <c r="A1718" s="11" t="s">
        <v>5830</v>
      </c>
      <c r="B1718" s="12" t="s">
        <v>5831</v>
      </c>
      <c r="C1718" s="21" t="s">
        <v>5832</v>
      </c>
      <c r="D1718" s="13"/>
      <c r="E1718" s="65">
        <v>292.81</v>
      </c>
      <c r="F1718" s="15">
        <f t="shared" si="85"/>
        <v>292.81</v>
      </c>
      <c r="G1718" s="16">
        <f t="shared" si="86"/>
        <v>11.951428571428572</v>
      </c>
      <c r="H1718" s="17">
        <f t="shared" si="87"/>
        <v>11.951428571428572</v>
      </c>
      <c r="I1718" s="19" t="s">
        <v>3050</v>
      </c>
      <c r="J1718" s="18">
        <v>85395000</v>
      </c>
      <c r="K1718" s="18" t="s">
        <v>68</v>
      </c>
      <c r="L1718" s="19" t="s">
        <v>16536</v>
      </c>
      <c r="M1718" s="18"/>
      <c r="N1718" s="18"/>
      <c r="O1718" s="18"/>
      <c r="P1718" s="18" t="s">
        <v>52</v>
      </c>
      <c r="Q1718" s="18"/>
      <c r="R1718" s="18"/>
      <c r="V1718"/>
      <c r="W1718"/>
      <c r="X1718"/>
      <c r="Y1718"/>
      <c r="AB1718" s="67" t="s">
        <v>2946</v>
      </c>
      <c r="AC1718" s="68">
        <v>2</v>
      </c>
    </row>
    <row r="1719" spans="1:29" ht="12" customHeight="1">
      <c r="A1719" s="11" t="s">
        <v>5833</v>
      </c>
      <c r="B1719" s="12" t="s">
        <v>5834</v>
      </c>
      <c r="C1719" s="21" t="s">
        <v>5835</v>
      </c>
      <c r="D1719" s="13"/>
      <c r="E1719" s="65">
        <v>292.81</v>
      </c>
      <c r="F1719" s="15">
        <f t="shared" si="85"/>
        <v>292.81</v>
      </c>
      <c r="G1719" s="16">
        <f t="shared" si="86"/>
        <v>11.951428571428572</v>
      </c>
      <c r="H1719" s="17">
        <f t="shared" si="87"/>
        <v>11.951428571428572</v>
      </c>
      <c r="I1719" s="19" t="s">
        <v>3050</v>
      </c>
      <c r="J1719" s="18">
        <v>85395000</v>
      </c>
      <c r="K1719" s="18" t="s">
        <v>68</v>
      </c>
      <c r="L1719" s="19" t="s">
        <v>16536</v>
      </c>
      <c r="M1719" s="18"/>
      <c r="N1719" s="18">
        <v>0.31</v>
      </c>
      <c r="O1719" s="18"/>
      <c r="P1719" s="18" t="s">
        <v>52</v>
      </c>
      <c r="Q1719" s="18"/>
      <c r="R1719" s="18"/>
      <c r="V1719"/>
      <c r="W1719"/>
      <c r="X1719"/>
      <c r="Y1719"/>
      <c r="AB1719" s="67" t="s">
        <v>2946</v>
      </c>
      <c r="AC1719" s="68">
        <v>2</v>
      </c>
    </row>
    <row r="1720" spans="1:29" ht="12" customHeight="1">
      <c r="A1720" s="11" t="s">
        <v>5836</v>
      </c>
      <c r="B1720" s="12" t="s">
        <v>5837</v>
      </c>
      <c r="C1720" s="21" t="s">
        <v>5838</v>
      </c>
      <c r="D1720" s="13"/>
      <c r="E1720" s="65">
        <v>333.05</v>
      </c>
      <c r="F1720" s="15">
        <f t="shared" si="85"/>
        <v>333.05</v>
      </c>
      <c r="G1720" s="16">
        <f t="shared" si="86"/>
        <v>13.593877551020409</v>
      </c>
      <c r="H1720" s="17">
        <f t="shared" si="87"/>
        <v>13.593877551020409</v>
      </c>
      <c r="I1720" s="19" t="s">
        <v>3050</v>
      </c>
      <c r="J1720" s="18">
        <v>85395000</v>
      </c>
      <c r="K1720" s="18" t="s">
        <v>68</v>
      </c>
      <c r="L1720" s="19" t="s">
        <v>16536</v>
      </c>
      <c r="M1720" s="18"/>
      <c r="N1720" s="18"/>
      <c r="O1720" s="18"/>
      <c r="P1720" s="18" t="s">
        <v>52</v>
      </c>
      <c r="Q1720" s="18"/>
      <c r="R1720" s="18"/>
      <c r="V1720"/>
      <c r="W1720"/>
      <c r="X1720"/>
      <c r="Y1720"/>
      <c r="AB1720" s="67" t="s">
        <v>2946</v>
      </c>
      <c r="AC1720" s="68">
        <v>2</v>
      </c>
    </row>
    <row r="1721" spans="1:29" ht="12" customHeight="1">
      <c r="A1721" s="11" t="s">
        <v>5839</v>
      </c>
      <c r="B1721" s="12" t="s">
        <v>5840</v>
      </c>
      <c r="C1721" s="21" t="s">
        <v>5841</v>
      </c>
      <c r="D1721" s="13"/>
      <c r="E1721" s="65">
        <v>333.05</v>
      </c>
      <c r="F1721" s="15">
        <f t="shared" si="85"/>
        <v>333.05</v>
      </c>
      <c r="G1721" s="16">
        <f t="shared" si="86"/>
        <v>13.593877551020409</v>
      </c>
      <c r="H1721" s="17">
        <f t="shared" si="87"/>
        <v>13.593877551020409</v>
      </c>
      <c r="I1721" s="19" t="s">
        <v>3050</v>
      </c>
      <c r="J1721" s="18">
        <v>85395000</v>
      </c>
      <c r="K1721" s="18" t="s">
        <v>68</v>
      </c>
      <c r="L1721" s="19" t="s">
        <v>16536</v>
      </c>
      <c r="M1721" s="18"/>
      <c r="N1721" s="18">
        <v>0.31</v>
      </c>
      <c r="O1721" s="18"/>
      <c r="P1721" s="18" t="s">
        <v>52</v>
      </c>
      <c r="Q1721" s="18"/>
      <c r="R1721" s="18"/>
      <c r="V1721"/>
      <c r="W1721"/>
      <c r="X1721"/>
      <c r="Y1721"/>
      <c r="AB1721" s="67" t="s">
        <v>2946</v>
      </c>
      <c r="AC1721" s="68">
        <v>2</v>
      </c>
    </row>
    <row r="1722" spans="1:29" ht="12" customHeight="1">
      <c r="A1722" s="11" t="s">
        <v>5842</v>
      </c>
      <c r="B1722" s="12" t="s">
        <v>5843</v>
      </c>
      <c r="C1722" s="21" t="s">
        <v>5844</v>
      </c>
      <c r="D1722" s="13"/>
      <c r="E1722" s="65">
        <v>594.80999999999995</v>
      </c>
      <c r="F1722" s="15">
        <f t="shared" si="85"/>
        <v>594.80999999999995</v>
      </c>
      <c r="G1722" s="16">
        <f t="shared" si="86"/>
        <v>24.277959183673467</v>
      </c>
      <c r="H1722" s="17">
        <f t="shared" si="87"/>
        <v>24.277959183673467</v>
      </c>
      <c r="I1722" s="19" t="s">
        <v>3050</v>
      </c>
      <c r="J1722" s="18">
        <v>85395000</v>
      </c>
      <c r="K1722" s="18" t="s">
        <v>68</v>
      </c>
      <c r="L1722" s="19" t="s">
        <v>16536</v>
      </c>
      <c r="M1722" s="18"/>
      <c r="N1722" s="18">
        <v>0.66</v>
      </c>
      <c r="O1722" s="18"/>
      <c r="P1722" s="18" t="s">
        <v>52</v>
      </c>
      <c r="Q1722" s="18"/>
      <c r="R1722" s="18"/>
      <c r="V1722"/>
      <c r="W1722"/>
      <c r="X1722"/>
      <c r="Y1722"/>
      <c r="AB1722" s="67" t="s">
        <v>2946</v>
      </c>
      <c r="AC1722" s="68">
        <v>2</v>
      </c>
    </row>
    <row r="1723" spans="1:29" ht="12" customHeight="1">
      <c r="A1723" s="11" t="s">
        <v>5845</v>
      </c>
      <c r="B1723" s="12" t="s">
        <v>5846</v>
      </c>
      <c r="C1723" s="21" t="s">
        <v>5847</v>
      </c>
      <c r="D1723" s="13"/>
      <c r="E1723" s="65">
        <v>594.80999999999995</v>
      </c>
      <c r="F1723" s="15">
        <f t="shared" si="85"/>
        <v>594.80999999999995</v>
      </c>
      <c r="G1723" s="16">
        <f t="shared" si="86"/>
        <v>24.277959183673467</v>
      </c>
      <c r="H1723" s="17">
        <f t="shared" si="87"/>
        <v>24.277959183673467</v>
      </c>
      <c r="I1723" s="19" t="s">
        <v>3050</v>
      </c>
      <c r="J1723" s="18">
        <v>85395000</v>
      </c>
      <c r="K1723" s="18" t="s">
        <v>68</v>
      </c>
      <c r="L1723" s="19" t="s">
        <v>16536</v>
      </c>
      <c r="M1723" s="18"/>
      <c r="N1723" s="18"/>
      <c r="O1723" s="18"/>
      <c r="P1723" s="18" t="s">
        <v>52</v>
      </c>
      <c r="Q1723" s="18"/>
      <c r="R1723" s="18"/>
      <c r="V1723"/>
      <c r="W1723"/>
      <c r="X1723"/>
      <c r="Y1723"/>
      <c r="AB1723" s="67" t="s">
        <v>2946</v>
      </c>
      <c r="AC1723" s="68">
        <v>2</v>
      </c>
    </row>
    <row r="1724" spans="1:29" ht="12" customHeight="1">
      <c r="A1724" s="11" t="s">
        <v>5848</v>
      </c>
      <c r="B1724" s="12" t="s">
        <v>5849</v>
      </c>
      <c r="C1724" s="21" t="s">
        <v>5850</v>
      </c>
      <c r="D1724" s="13"/>
      <c r="E1724" s="65">
        <v>774.11</v>
      </c>
      <c r="F1724" s="15">
        <f t="shared" si="85"/>
        <v>774.11</v>
      </c>
      <c r="G1724" s="16">
        <f t="shared" si="86"/>
        <v>31.596326530612245</v>
      </c>
      <c r="H1724" s="17">
        <f t="shared" si="87"/>
        <v>31.596326530612245</v>
      </c>
      <c r="I1724" s="19" t="s">
        <v>3050</v>
      </c>
      <c r="J1724" s="18">
        <v>85395000</v>
      </c>
      <c r="K1724" s="18" t="s">
        <v>68</v>
      </c>
      <c r="L1724" s="19" t="s">
        <v>16536</v>
      </c>
      <c r="M1724" s="18"/>
      <c r="N1724" s="18">
        <v>0.66</v>
      </c>
      <c r="O1724" s="18"/>
      <c r="P1724" s="18" t="s">
        <v>52</v>
      </c>
      <c r="Q1724" s="18"/>
      <c r="R1724" s="18"/>
      <c r="V1724"/>
      <c r="W1724"/>
      <c r="X1724"/>
      <c r="Y1724"/>
      <c r="AB1724" s="67" t="s">
        <v>2946</v>
      </c>
      <c r="AC1724" s="68">
        <v>2</v>
      </c>
    </row>
    <row r="1725" spans="1:29" ht="12" customHeight="1">
      <c r="A1725" s="11" t="s">
        <v>5851</v>
      </c>
      <c r="B1725" s="12" t="s">
        <v>5852</v>
      </c>
      <c r="C1725" s="21" t="s">
        <v>5853</v>
      </c>
      <c r="D1725" s="13"/>
      <c r="E1725" s="65">
        <v>774.11</v>
      </c>
      <c r="F1725" s="15">
        <f t="shared" si="85"/>
        <v>774.11</v>
      </c>
      <c r="G1725" s="16">
        <f t="shared" si="86"/>
        <v>31.596326530612245</v>
      </c>
      <c r="H1725" s="17">
        <f t="shared" si="87"/>
        <v>31.596326530612245</v>
      </c>
      <c r="I1725" s="19" t="s">
        <v>3050</v>
      </c>
      <c r="J1725" s="18">
        <v>85395000</v>
      </c>
      <c r="K1725" s="18" t="s">
        <v>68</v>
      </c>
      <c r="L1725" s="19" t="s">
        <v>16536</v>
      </c>
      <c r="M1725" s="18"/>
      <c r="N1725" s="18">
        <v>0.31</v>
      </c>
      <c r="O1725" s="18"/>
      <c r="P1725" s="18" t="s">
        <v>52</v>
      </c>
      <c r="Q1725" s="18"/>
      <c r="R1725" s="18"/>
      <c r="V1725"/>
      <c r="W1725"/>
      <c r="X1725"/>
      <c r="Y1725"/>
      <c r="AB1725" s="67" t="s">
        <v>2946</v>
      </c>
      <c r="AC1725" s="68">
        <v>2</v>
      </c>
    </row>
    <row r="1726" spans="1:29" ht="12" customHeight="1">
      <c r="A1726" s="11" t="s">
        <v>5854</v>
      </c>
      <c r="B1726" s="12" t="s">
        <v>5855</v>
      </c>
      <c r="C1726" s="27" t="s">
        <v>5856</v>
      </c>
      <c r="E1726" s="65">
        <v>52.08</v>
      </c>
      <c r="F1726" s="15">
        <f t="shared" si="85"/>
        <v>52.08</v>
      </c>
      <c r="G1726" s="16">
        <f t="shared" si="86"/>
        <v>2.1257142857142854</v>
      </c>
      <c r="H1726" s="17">
        <f t="shared" si="87"/>
        <v>2.1257142857142854</v>
      </c>
      <c r="I1726" s="19" t="s">
        <v>3050</v>
      </c>
      <c r="J1726" s="18">
        <v>85395000</v>
      </c>
      <c r="K1726" s="18" t="s">
        <v>68</v>
      </c>
      <c r="L1726" s="19" t="s">
        <v>16536</v>
      </c>
      <c r="M1726" s="18"/>
      <c r="N1726" s="18">
        <v>4.1000000000000002E-2</v>
      </c>
      <c r="O1726" s="18"/>
      <c r="P1726" s="18" t="s">
        <v>52</v>
      </c>
      <c r="Q1726" s="18">
        <v>100</v>
      </c>
      <c r="R1726" s="18"/>
      <c r="S1726" s="18"/>
      <c r="T1726" s="18"/>
      <c r="U1726" s="18" t="s">
        <v>55</v>
      </c>
      <c r="V1726" s="18"/>
      <c r="W1726" s="36"/>
      <c r="X1726" s="18"/>
      <c r="Y1726" s="18"/>
      <c r="AA1726" s="67"/>
      <c r="AB1726" s="67" t="s">
        <v>2946</v>
      </c>
      <c r="AC1726" s="68">
        <v>2</v>
      </c>
    </row>
    <row r="1727" spans="1:29" ht="12" customHeight="1">
      <c r="A1727" s="11" t="s">
        <v>5857</v>
      </c>
      <c r="B1727" s="12" t="s">
        <v>5858</v>
      </c>
      <c r="C1727" s="21" t="s">
        <v>5859</v>
      </c>
      <c r="D1727" s="13"/>
      <c r="E1727" s="65">
        <v>589.33000000000004</v>
      </c>
      <c r="F1727" s="15">
        <f t="shared" si="85"/>
        <v>589.33000000000004</v>
      </c>
      <c r="G1727" s="16">
        <f t="shared" si="86"/>
        <v>24.054285714285715</v>
      </c>
      <c r="H1727" s="17">
        <f t="shared" si="87"/>
        <v>24.054285714285715</v>
      </c>
      <c r="I1727" s="19" t="s">
        <v>3050</v>
      </c>
      <c r="J1727" s="18">
        <v>85395000</v>
      </c>
      <c r="K1727" s="18" t="s">
        <v>68</v>
      </c>
      <c r="L1727" s="19" t="s">
        <v>16536</v>
      </c>
      <c r="M1727" s="18"/>
      <c r="N1727" s="18"/>
      <c r="O1727" s="18"/>
      <c r="P1727" s="18" t="s">
        <v>52</v>
      </c>
      <c r="Q1727" s="18"/>
      <c r="R1727" s="18"/>
      <c r="V1727"/>
      <c r="W1727"/>
      <c r="X1727"/>
      <c r="Y1727"/>
      <c r="AB1727" s="67" t="s">
        <v>2946</v>
      </c>
      <c r="AC1727" s="68">
        <v>2</v>
      </c>
    </row>
    <row r="1728" spans="1:29" ht="12" customHeight="1">
      <c r="A1728" s="11" t="s">
        <v>5860</v>
      </c>
      <c r="B1728" s="12" t="s">
        <v>5861</v>
      </c>
      <c r="C1728" s="21" t="s">
        <v>5862</v>
      </c>
      <c r="D1728" s="13"/>
      <c r="E1728" s="65">
        <v>767</v>
      </c>
      <c r="F1728" s="15">
        <f t="shared" si="85"/>
        <v>767</v>
      </c>
      <c r="G1728" s="16">
        <f t="shared" si="86"/>
        <v>31.306122448979593</v>
      </c>
      <c r="H1728" s="17">
        <f t="shared" si="87"/>
        <v>31.306122448979593</v>
      </c>
      <c r="I1728" s="19" t="s">
        <v>3050</v>
      </c>
      <c r="J1728" s="18">
        <v>85395000</v>
      </c>
      <c r="K1728" s="18" t="s">
        <v>68</v>
      </c>
      <c r="L1728" s="19" t="s">
        <v>16536</v>
      </c>
      <c r="M1728" s="18"/>
      <c r="N1728" s="18">
        <v>0.97</v>
      </c>
      <c r="O1728" s="18"/>
      <c r="P1728" s="18" t="s">
        <v>52</v>
      </c>
      <c r="Q1728" s="18"/>
      <c r="R1728" s="18"/>
      <c r="V1728"/>
      <c r="W1728"/>
      <c r="X1728"/>
      <c r="AB1728" s="67" t="s">
        <v>2946</v>
      </c>
      <c r="AC1728" s="68">
        <v>2</v>
      </c>
    </row>
    <row r="1729" spans="1:29" ht="12" customHeight="1">
      <c r="A1729" s="11" t="s">
        <v>5863</v>
      </c>
      <c r="B1729" s="12">
        <v>8595557031772</v>
      </c>
      <c r="C1729" s="21" t="s">
        <v>5864</v>
      </c>
      <c r="D1729" s="13" t="s">
        <v>5865</v>
      </c>
      <c r="E1729" s="65">
        <v>15.48</v>
      </c>
      <c r="F1729" s="15">
        <f t="shared" si="85"/>
        <v>15.48</v>
      </c>
      <c r="G1729" s="16">
        <f t="shared" si="86"/>
        <v>0.63183673469387758</v>
      </c>
      <c r="H1729" s="17">
        <f t="shared" si="87"/>
        <v>0.63183673469387758</v>
      </c>
      <c r="I1729" s="18" t="s">
        <v>5866</v>
      </c>
      <c r="J1729" s="71">
        <v>85392290</v>
      </c>
      <c r="K1729" s="18"/>
      <c r="L1729" s="18" t="s">
        <v>16542</v>
      </c>
      <c r="M1729" s="22" t="s">
        <v>5867</v>
      </c>
      <c r="N1729" s="19">
        <v>2.1999999999999999E-2</v>
      </c>
      <c r="O1729" s="19">
        <v>4.2000000000000003E-2</v>
      </c>
      <c r="P1729" s="18" t="s">
        <v>52</v>
      </c>
      <c r="Q1729" s="18">
        <v>100</v>
      </c>
      <c r="R1729" s="18"/>
      <c r="S1729" s="18"/>
      <c r="T1729" s="19"/>
      <c r="U1729" s="18" t="s">
        <v>55</v>
      </c>
      <c r="V1729" s="18"/>
      <c r="W1729" s="18"/>
      <c r="X1729" s="18"/>
      <c r="Y1729" s="18" t="s">
        <v>69</v>
      </c>
      <c r="Z1729" s="18">
        <v>6000</v>
      </c>
      <c r="AB1729" s="67" t="s">
        <v>5868</v>
      </c>
      <c r="AC1729" s="68">
        <v>0.2</v>
      </c>
    </row>
    <row r="1730" spans="1:29" ht="12" customHeight="1">
      <c r="A1730" s="11" t="s">
        <v>5869</v>
      </c>
      <c r="B1730" s="12">
        <v>8595557031789</v>
      </c>
      <c r="C1730" s="21" t="s">
        <v>5870</v>
      </c>
      <c r="D1730" s="13" t="s">
        <v>5871</v>
      </c>
      <c r="E1730" s="65">
        <v>15.48</v>
      </c>
      <c r="F1730" s="15">
        <f t="shared" si="85"/>
        <v>15.48</v>
      </c>
      <c r="G1730" s="16">
        <f t="shared" si="86"/>
        <v>0.63183673469387758</v>
      </c>
      <c r="H1730" s="17">
        <f t="shared" si="87"/>
        <v>0.63183673469387758</v>
      </c>
      <c r="I1730" s="18" t="s">
        <v>5866</v>
      </c>
      <c r="J1730" s="71">
        <v>85392290</v>
      </c>
      <c r="K1730" s="18"/>
      <c r="L1730" s="18" t="s">
        <v>16542</v>
      </c>
      <c r="M1730" s="22" t="s">
        <v>5867</v>
      </c>
      <c r="N1730" s="19">
        <v>1.4999999999999999E-2</v>
      </c>
      <c r="O1730" s="19">
        <v>0.02</v>
      </c>
      <c r="P1730" s="18" t="s">
        <v>52</v>
      </c>
      <c r="Q1730" s="18">
        <v>100</v>
      </c>
      <c r="R1730" s="18"/>
      <c r="S1730" s="18"/>
      <c r="T1730" s="19"/>
      <c r="U1730" s="18" t="s">
        <v>55</v>
      </c>
      <c r="V1730" s="18"/>
      <c r="W1730" s="18"/>
      <c r="X1730" s="18"/>
      <c r="Y1730" s="18" t="s">
        <v>69</v>
      </c>
      <c r="Z1730" s="18">
        <v>6000</v>
      </c>
      <c r="AB1730" s="67" t="s">
        <v>5868</v>
      </c>
      <c r="AC1730" s="68">
        <v>0.2</v>
      </c>
    </row>
    <row r="1731" spans="1:29" ht="12" customHeight="1">
      <c r="A1731" s="11" t="s">
        <v>5872</v>
      </c>
      <c r="B1731" s="12">
        <v>8595557031796</v>
      </c>
      <c r="C1731" s="21" t="s">
        <v>5873</v>
      </c>
      <c r="D1731" s="13" t="s">
        <v>5874</v>
      </c>
      <c r="E1731" s="65">
        <v>15.48</v>
      </c>
      <c r="F1731" s="15">
        <f t="shared" si="85"/>
        <v>15.48</v>
      </c>
      <c r="G1731" s="16">
        <f t="shared" si="86"/>
        <v>0.63183673469387758</v>
      </c>
      <c r="H1731" s="17">
        <f t="shared" si="87"/>
        <v>0.63183673469387758</v>
      </c>
      <c r="I1731" s="18" t="s">
        <v>5866</v>
      </c>
      <c r="J1731" s="71">
        <v>85392290</v>
      </c>
      <c r="K1731" s="18"/>
      <c r="L1731" s="18" t="s">
        <v>16542</v>
      </c>
      <c r="M1731" s="22" t="s">
        <v>5867</v>
      </c>
      <c r="N1731" s="19">
        <v>0.03</v>
      </c>
      <c r="O1731" s="19">
        <v>5.0999999999999997E-2</v>
      </c>
      <c r="P1731" s="18" t="s">
        <v>52</v>
      </c>
      <c r="Q1731" s="18">
        <v>100</v>
      </c>
      <c r="R1731" s="18"/>
      <c r="S1731" s="18"/>
      <c r="T1731" s="19"/>
      <c r="U1731" s="18" t="s">
        <v>55</v>
      </c>
      <c r="V1731" s="18"/>
      <c r="W1731" s="18"/>
      <c r="X1731" s="18"/>
      <c r="Y1731" s="18" t="s">
        <v>69</v>
      </c>
      <c r="Z1731" s="18">
        <v>6000</v>
      </c>
      <c r="AB1731" s="67" t="s">
        <v>5868</v>
      </c>
      <c r="AC1731" s="68">
        <v>0.2</v>
      </c>
    </row>
    <row r="1732" spans="1:29" ht="12" customHeight="1">
      <c r="A1732" s="11" t="s">
        <v>5875</v>
      </c>
      <c r="B1732" s="12">
        <v>8595557031765</v>
      </c>
      <c r="C1732" s="21" t="s">
        <v>5876</v>
      </c>
      <c r="D1732" s="13" t="s">
        <v>5877</v>
      </c>
      <c r="E1732" s="65">
        <v>15.48</v>
      </c>
      <c r="F1732" s="15">
        <f t="shared" si="85"/>
        <v>15.48</v>
      </c>
      <c r="G1732" s="16">
        <f t="shared" si="86"/>
        <v>0.63183673469387758</v>
      </c>
      <c r="H1732" s="17">
        <f t="shared" si="87"/>
        <v>0.63183673469387758</v>
      </c>
      <c r="I1732" s="18" t="s">
        <v>5866</v>
      </c>
      <c r="J1732" s="71">
        <v>85392290</v>
      </c>
      <c r="K1732" s="18"/>
      <c r="L1732" s="18" t="s">
        <v>16542</v>
      </c>
      <c r="M1732" s="22" t="s">
        <v>5867</v>
      </c>
      <c r="N1732" s="19">
        <v>1.4999999999999999E-2</v>
      </c>
      <c r="O1732" s="19">
        <v>0.02</v>
      </c>
      <c r="P1732" s="18" t="s">
        <v>52</v>
      </c>
      <c r="Q1732" s="18">
        <v>100</v>
      </c>
      <c r="R1732" s="18"/>
      <c r="S1732" s="18"/>
      <c r="T1732" s="19"/>
      <c r="U1732" s="18" t="s">
        <v>55</v>
      </c>
      <c r="V1732" s="18"/>
      <c r="W1732" s="18"/>
      <c r="X1732" s="18"/>
      <c r="Y1732" s="18" t="s">
        <v>69</v>
      </c>
      <c r="Z1732" s="18">
        <v>6000</v>
      </c>
      <c r="AB1732" s="67" t="s">
        <v>5868</v>
      </c>
      <c r="AC1732" s="68">
        <v>0.2</v>
      </c>
    </row>
    <row r="1733" spans="1:29" ht="12" customHeight="1">
      <c r="A1733" s="11" t="s">
        <v>5878</v>
      </c>
      <c r="B1733" s="12">
        <v>8595557032144</v>
      </c>
      <c r="C1733" s="21" t="s">
        <v>5879</v>
      </c>
      <c r="D1733" s="13" t="s">
        <v>5880</v>
      </c>
      <c r="E1733" s="65">
        <v>39.29</v>
      </c>
      <c r="F1733" s="15">
        <f t="shared" ref="F1733:F1796" si="88">E1733*(1-$E$1)</f>
        <v>39.29</v>
      </c>
      <c r="G1733" s="16">
        <f t="shared" si="86"/>
        <v>1.603673469387755</v>
      </c>
      <c r="H1733" s="17">
        <f t="shared" si="87"/>
        <v>1.603673469387755</v>
      </c>
      <c r="I1733" s="18" t="s">
        <v>5866</v>
      </c>
      <c r="J1733" s="71">
        <v>85392290</v>
      </c>
      <c r="K1733" s="18"/>
      <c r="L1733" s="18" t="s">
        <v>16542</v>
      </c>
      <c r="M1733" s="22" t="s">
        <v>5881</v>
      </c>
      <c r="N1733" s="19">
        <v>4.2000000000000003E-2</v>
      </c>
      <c r="O1733" s="19">
        <v>9.1999999999999998E-2</v>
      </c>
      <c r="P1733" s="18" t="s">
        <v>52</v>
      </c>
      <c r="Q1733" s="18">
        <v>100</v>
      </c>
      <c r="R1733" s="18"/>
      <c r="S1733" s="18"/>
      <c r="T1733" s="19"/>
      <c r="U1733" s="18" t="s">
        <v>55</v>
      </c>
      <c r="V1733" s="18"/>
      <c r="W1733" s="18"/>
      <c r="X1733" s="18"/>
      <c r="Y1733" s="18" t="s">
        <v>69</v>
      </c>
      <c r="Z1733" s="18">
        <v>4800</v>
      </c>
      <c r="AB1733" s="67" t="s">
        <v>5882</v>
      </c>
      <c r="AC1733" s="68">
        <v>2</v>
      </c>
    </row>
    <row r="1734" spans="1:29" ht="12" customHeight="1">
      <c r="A1734" s="11" t="s">
        <v>5883</v>
      </c>
      <c r="B1734" s="12">
        <v>8595557031871</v>
      </c>
      <c r="C1734" s="21" t="s">
        <v>5884</v>
      </c>
      <c r="D1734" s="13" t="s">
        <v>5885</v>
      </c>
      <c r="E1734" s="65">
        <v>16.670000000000002</v>
      </c>
      <c r="F1734" s="15">
        <f t="shared" si="88"/>
        <v>16.670000000000002</v>
      </c>
      <c r="G1734" s="16">
        <f t="shared" si="86"/>
        <v>0.68040816326530618</v>
      </c>
      <c r="H1734" s="17">
        <f t="shared" si="87"/>
        <v>0.68040816326530618</v>
      </c>
      <c r="I1734" s="18" t="s">
        <v>5866</v>
      </c>
      <c r="J1734" s="71">
        <v>85392290</v>
      </c>
      <c r="K1734" s="18"/>
      <c r="L1734" s="18" t="s">
        <v>16542</v>
      </c>
      <c r="M1734" s="22" t="s">
        <v>5886</v>
      </c>
      <c r="N1734" s="19">
        <v>0.02</v>
      </c>
      <c r="O1734" s="19">
        <v>0.03</v>
      </c>
      <c r="P1734" s="18" t="s">
        <v>52</v>
      </c>
      <c r="Q1734" s="18">
        <v>100</v>
      </c>
      <c r="R1734" s="18"/>
      <c r="S1734" s="18"/>
      <c r="T1734" s="19"/>
      <c r="U1734" s="18" t="s">
        <v>55</v>
      </c>
      <c r="V1734" s="18"/>
      <c r="W1734" s="18"/>
      <c r="X1734" s="18"/>
      <c r="Y1734" s="18" t="s">
        <v>69</v>
      </c>
      <c r="Z1734" s="18">
        <v>10800</v>
      </c>
      <c r="AB1734" s="67" t="s">
        <v>5868</v>
      </c>
      <c r="AC1734" s="68">
        <v>0.2</v>
      </c>
    </row>
    <row r="1735" spans="1:29" ht="12" customHeight="1">
      <c r="A1735" s="11" t="s">
        <v>5887</v>
      </c>
      <c r="B1735" s="12">
        <v>8595557035657</v>
      </c>
      <c r="C1735" s="21" t="s">
        <v>5888</v>
      </c>
      <c r="D1735" s="13" t="s">
        <v>5889</v>
      </c>
      <c r="E1735" s="65">
        <v>16.670000000000002</v>
      </c>
      <c r="F1735" s="15">
        <f t="shared" si="88"/>
        <v>16.670000000000002</v>
      </c>
      <c r="G1735" s="16">
        <f t="shared" si="86"/>
        <v>0.68040816326530618</v>
      </c>
      <c r="H1735" s="17">
        <f t="shared" si="87"/>
        <v>0.68040816326530618</v>
      </c>
      <c r="I1735" s="18" t="s">
        <v>5866</v>
      </c>
      <c r="J1735" s="71">
        <v>85392290</v>
      </c>
      <c r="K1735" s="18"/>
      <c r="L1735" s="18" t="s">
        <v>16542</v>
      </c>
      <c r="M1735" s="22" t="s">
        <v>5890</v>
      </c>
      <c r="N1735" s="19">
        <v>1.4999999999999999E-2</v>
      </c>
      <c r="O1735" s="19">
        <v>0.02</v>
      </c>
      <c r="P1735" s="18" t="s">
        <v>52</v>
      </c>
      <c r="Q1735" s="18">
        <v>100</v>
      </c>
      <c r="R1735" s="18"/>
      <c r="S1735" s="18"/>
      <c r="T1735" s="19"/>
      <c r="U1735" s="18" t="s">
        <v>55</v>
      </c>
      <c r="V1735" s="18"/>
      <c r="W1735" s="18"/>
      <c r="X1735" s="18"/>
      <c r="Y1735" s="18" t="s">
        <v>69</v>
      </c>
      <c r="Z1735" s="18">
        <v>12000</v>
      </c>
      <c r="AB1735" s="67" t="s">
        <v>5868</v>
      </c>
      <c r="AC1735" s="68">
        <v>0.2</v>
      </c>
    </row>
    <row r="1736" spans="1:29" ht="12" customHeight="1">
      <c r="A1736" s="11" t="s">
        <v>5891</v>
      </c>
      <c r="B1736" s="12">
        <v>8595557035428</v>
      </c>
      <c r="C1736" s="21" t="s">
        <v>5892</v>
      </c>
      <c r="D1736" s="13" t="s">
        <v>5893</v>
      </c>
      <c r="E1736" s="65">
        <v>16.670000000000002</v>
      </c>
      <c r="F1736" s="15">
        <f t="shared" si="88"/>
        <v>16.670000000000002</v>
      </c>
      <c r="G1736" s="16">
        <f t="shared" si="86"/>
        <v>0.68040816326530618</v>
      </c>
      <c r="H1736" s="17">
        <f t="shared" si="87"/>
        <v>0.68040816326530618</v>
      </c>
      <c r="I1736" s="18" t="s">
        <v>5866</v>
      </c>
      <c r="J1736" s="71">
        <v>85392290</v>
      </c>
      <c r="K1736" s="18"/>
      <c r="L1736" s="18" t="s">
        <v>16542</v>
      </c>
      <c r="M1736" s="22" t="s">
        <v>5890</v>
      </c>
      <c r="N1736" s="19">
        <v>1.4999999999999999E-2</v>
      </c>
      <c r="O1736" s="19">
        <v>0.02</v>
      </c>
      <c r="P1736" s="18" t="s">
        <v>52</v>
      </c>
      <c r="Q1736" s="18">
        <v>100</v>
      </c>
      <c r="R1736" s="18"/>
      <c r="S1736" s="18"/>
      <c r="T1736" s="19"/>
      <c r="U1736" s="18" t="s">
        <v>55</v>
      </c>
      <c r="V1736" s="18"/>
      <c r="W1736" s="18"/>
      <c r="X1736" s="18"/>
      <c r="Y1736" s="18" t="s">
        <v>69</v>
      </c>
      <c r="Z1736" s="18">
        <v>12000</v>
      </c>
      <c r="AB1736" s="67" t="s">
        <v>5868</v>
      </c>
      <c r="AC1736" s="68">
        <v>0.2</v>
      </c>
    </row>
    <row r="1737" spans="1:29" ht="12" customHeight="1">
      <c r="A1737" s="11" t="s">
        <v>5894</v>
      </c>
      <c r="B1737" s="12">
        <v>8595557035626</v>
      </c>
      <c r="C1737" s="21" t="s">
        <v>5895</v>
      </c>
      <c r="D1737" s="13" t="s">
        <v>5896</v>
      </c>
      <c r="E1737" s="65">
        <v>16.670000000000002</v>
      </c>
      <c r="F1737" s="15">
        <f t="shared" si="88"/>
        <v>16.670000000000002</v>
      </c>
      <c r="G1737" s="16">
        <f t="shared" si="86"/>
        <v>0.68040816326530618</v>
      </c>
      <c r="H1737" s="17">
        <f t="shared" si="87"/>
        <v>0.68040816326530618</v>
      </c>
      <c r="I1737" s="18" t="s">
        <v>5866</v>
      </c>
      <c r="J1737" s="71">
        <v>85392290</v>
      </c>
      <c r="K1737" s="18"/>
      <c r="L1737" s="18" t="s">
        <v>16542</v>
      </c>
      <c r="M1737" s="22" t="s">
        <v>5886</v>
      </c>
      <c r="N1737" s="19">
        <v>0.02</v>
      </c>
      <c r="O1737" s="19">
        <v>0.04</v>
      </c>
      <c r="P1737" s="18" t="s">
        <v>52</v>
      </c>
      <c r="Q1737" s="18">
        <v>100</v>
      </c>
      <c r="R1737" s="18"/>
      <c r="S1737" s="18"/>
      <c r="T1737" s="19"/>
      <c r="U1737" s="18" t="s">
        <v>55</v>
      </c>
      <c r="V1737" s="18"/>
      <c r="W1737" s="18"/>
      <c r="X1737" s="18"/>
      <c r="Y1737" s="18" t="s">
        <v>69</v>
      </c>
      <c r="Z1737" s="18">
        <v>10800</v>
      </c>
      <c r="AB1737" s="67" t="s">
        <v>5868</v>
      </c>
      <c r="AC1737" s="68">
        <v>0.2</v>
      </c>
    </row>
    <row r="1738" spans="1:29" ht="12" customHeight="1">
      <c r="A1738" s="11" t="s">
        <v>5897</v>
      </c>
      <c r="B1738" s="12">
        <v>8595557035633</v>
      </c>
      <c r="C1738" s="21" t="s">
        <v>5898</v>
      </c>
      <c r="D1738" s="13" t="s">
        <v>5899</v>
      </c>
      <c r="E1738" s="65">
        <v>16.190000000000001</v>
      </c>
      <c r="F1738" s="15">
        <f t="shared" si="88"/>
        <v>16.190000000000001</v>
      </c>
      <c r="G1738" s="16">
        <f t="shared" si="86"/>
        <v>0.66081632653061229</v>
      </c>
      <c r="H1738" s="17">
        <f t="shared" si="87"/>
        <v>0.66081632653061229</v>
      </c>
      <c r="I1738" s="18" t="s">
        <v>5866</v>
      </c>
      <c r="J1738" s="71">
        <v>85392290</v>
      </c>
      <c r="K1738" s="18"/>
      <c r="L1738" s="18" t="s">
        <v>16542</v>
      </c>
      <c r="M1738" s="22" t="s">
        <v>5890</v>
      </c>
      <c r="N1738" s="19">
        <v>1.4999999999999999E-2</v>
      </c>
      <c r="O1738" s="19">
        <v>0.02</v>
      </c>
      <c r="P1738" s="18" t="s">
        <v>52</v>
      </c>
      <c r="Q1738" s="18">
        <v>100</v>
      </c>
      <c r="R1738" s="18"/>
      <c r="S1738" s="18"/>
      <c r="T1738" s="19"/>
      <c r="U1738" s="18" t="s">
        <v>55</v>
      </c>
      <c r="V1738" s="18"/>
      <c r="W1738" s="18"/>
      <c r="X1738" s="18"/>
      <c r="Y1738" s="18" t="s">
        <v>69</v>
      </c>
      <c r="Z1738" s="18">
        <v>12000</v>
      </c>
      <c r="AB1738" s="67" t="s">
        <v>5868</v>
      </c>
      <c r="AC1738" s="68">
        <v>0.2</v>
      </c>
    </row>
    <row r="1739" spans="1:29" ht="12" customHeight="1">
      <c r="A1739" s="11" t="s">
        <v>5900</v>
      </c>
      <c r="B1739" s="12">
        <v>8595557035640</v>
      </c>
      <c r="C1739" s="21" t="s">
        <v>5901</v>
      </c>
      <c r="D1739" s="13" t="s">
        <v>5902</v>
      </c>
      <c r="E1739" s="65">
        <v>16.670000000000002</v>
      </c>
      <c r="F1739" s="15">
        <f t="shared" si="88"/>
        <v>16.670000000000002</v>
      </c>
      <c r="G1739" s="16">
        <f t="shared" si="86"/>
        <v>0.68040816326530618</v>
      </c>
      <c r="H1739" s="17">
        <f t="shared" si="87"/>
        <v>0.68040816326530618</v>
      </c>
      <c r="I1739" s="18" t="s">
        <v>5866</v>
      </c>
      <c r="J1739" s="71">
        <v>85392290</v>
      </c>
      <c r="K1739" s="18"/>
      <c r="L1739" s="18" t="s">
        <v>16542</v>
      </c>
      <c r="M1739" s="22" t="s">
        <v>5890</v>
      </c>
      <c r="N1739" s="19">
        <v>1.4999999999999999E-2</v>
      </c>
      <c r="O1739" s="19">
        <v>0.02</v>
      </c>
      <c r="P1739" s="18" t="s">
        <v>52</v>
      </c>
      <c r="Q1739" s="18">
        <v>100</v>
      </c>
      <c r="R1739" s="18"/>
      <c r="S1739" s="18"/>
      <c r="T1739" s="19"/>
      <c r="U1739" s="18" t="s">
        <v>55</v>
      </c>
      <c r="V1739" s="18"/>
      <c r="W1739" s="18"/>
      <c r="X1739" s="18"/>
      <c r="Y1739" s="18" t="s">
        <v>69</v>
      </c>
      <c r="Z1739" s="18">
        <v>12000</v>
      </c>
      <c r="AB1739" s="67" t="s">
        <v>5868</v>
      </c>
      <c r="AC1739" s="68">
        <v>0.2</v>
      </c>
    </row>
    <row r="1740" spans="1:29" ht="12" customHeight="1">
      <c r="A1740" s="11" t="s">
        <v>5903</v>
      </c>
      <c r="B1740" s="12">
        <v>8595557035602</v>
      </c>
      <c r="C1740" s="21" t="s">
        <v>5904</v>
      </c>
      <c r="D1740" s="13" t="s">
        <v>5905</v>
      </c>
      <c r="E1740" s="65">
        <v>16.670000000000002</v>
      </c>
      <c r="F1740" s="15">
        <f t="shared" si="88"/>
        <v>16.670000000000002</v>
      </c>
      <c r="G1740" s="16">
        <f t="shared" si="86"/>
        <v>0.68040816326530618</v>
      </c>
      <c r="H1740" s="17">
        <f t="shared" si="87"/>
        <v>0.68040816326530618</v>
      </c>
      <c r="I1740" s="18" t="s">
        <v>5866</v>
      </c>
      <c r="J1740" s="71">
        <v>85392290</v>
      </c>
      <c r="K1740" s="18"/>
      <c r="L1740" s="18" t="s">
        <v>16542</v>
      </c>
      <c r="M1740" s="22" t="s">
        <v>5886</v>
      </c>
      <c r="N1740" s="19">
        <v>1.4999999999999999E-2</v>
      </c>
      <c r="O1740" s="19">
        <v>0.02</v>
      </c>
      <c r="P1740" s="18" t="s">
        <v>52</v>
      </c>
      <c r="Q1740" s="18">
        <v>100</v>
      </c>
      <c r="R1740" s="18"/>
      <c r="S1740" s="18"/>
      <c r="T1740" s="19"/>
      <c r="U1740" s="18" t="s">
        <v>55</v>
      </c>
      <c r="V1740" s="18"/>
      <c r="W1740" s="18"/>
      <c r="X1740" s="18"/>
      <c r="Y1740" s="18" t="s">
        <v>69</v>
      </c>
      <c r="Z1740" s="18">
        <v>10800</v>
      </c>
      <c r="AB1740" s="67" t="s">
        <v>5868</v>
      </c>
      <c r="AC1740" s="68">
        <v>0.2</v>
      </c>
    </row>
    <row r="1741" spans="1:29" ht="12" customHeight="1">
      <c r="A1741" s="11" t="s">
        <v>5906</v>
      </c>
      <c r="B1741" s="12">
        <v>8595557031758</v>
      </c>
      <c r="C1741" s="21" t="s">
        <v>5907</v>
      </c>
      <c r="D1741" s="13" t="s">
        <v>5908</v>
      </c>
      <c r="E1741" s="65">
        <v>15.48</v>
      </c>
      <c r="F1741" s="15">
        <f t="shared" si="88"/>
        <v>15.48</v>
      </c>
      <c r="G1741" s="16">
        <f t="shared" si="86"/>
        <v>0.63183673469387758</v>
      </c>
      <c r="H1741" s="17">
        <f t="shared" si="87"/>
        <v>0.63183673469387758</v>
      </c>
      <c r="I1741" s="18" t="s">
        <v>5866</v>
      </c>
      <c r="J1741" s="71">
        <v>85392290</v>
      </c>
      <c r="K1741" s="18"/>
      <c r="L1741" s="18" t="s">
        <v>16542</v>
      </c>
      <c r="M1741" s="22" t="s">
        <v>5867</v>
      </c>
      <c r="N1741" s="19">
        <v>1.4999999999999999E-2</v>
      </c>
      <c r="O1741" s="19">
        <v>0.02</v>
      </c>
      <c r="P1741" s="18" t="s">
        <v>52</v>
      </c>
      <c r="Q1741" s="18">
        <v>100</v>
      </c>
      <c r="R1741" s="18"/>
      <c r="S1741" s="18"/>
      <c r="T1741" s="19"/>
      <c r="U1741" s="18" t="s">
        <v>55</v>
      </c>
      <c r="V1741" s="18"/>
      <c r="W1741" s="18"/>
      <c r="X1741" s="18"/>
      <c r="Y1741" s="18" t="s">
        <v>69</v>
      </c>
      <c r="Z1741" s="18">
        <v>6000</v>
      </c>
      <c r="AB1741" s="67" t="s">
        <v>5868</v>
      </c>
      <c r="AC1741" s="68">
        <v>0.2</v>
      </c>
    </row>
    <row r="1742" spans="1:29" ht="12" customHeight="1">
      <c r="A1742" s="11" t="s">
        <v>5909</v>
      </c>
      <c r="B1742" s="12">
        <v>8595557035459</v>
      </c>
      <c r="C1742" s="21" t="s">
        <v>5910</v>
      </c>
      <c r="D1742" s="13" t="s">
        <v>5911</v>
      </c>
      <c r="E1742" s="65">
        <v>16.670000000000002</v>
      </c>
      <c r="F1742" s="15">
        <f t="shared" si="88"/>
        <v>16.670000000000002</v>
      </c>
      <c r="G1742" s="16">
        <f t="shared" si="86"/>
        <v>0.68040816326530618</v>
      </c>
      <c r="H1742" s="17">
        <f t="shared" si="87"/>
        <v>0.68040816326530618</v>
      </c>
      <c r="I1742" s="18" t="s">
        <v>5866</v>
      </c>
      <c r="J1742" s="71">
        <v>85392290</v>
      </c>
      <c r="K1742" s="18"/>
      <c r="L1742" s="18" t="s">
        <v>16542</v>
      </c>
      <c r="M1742" s="22" t="s">
        <v>5890</v>
      </c>
      <c r="N1742" s="19">
        <v>2.1999999999999999E-2</v>
      </c>
      <c r="O1742" s="19">
        <v>4.2000000000000003E-2</v>
      </c>
      <c r="P1742" s="18" t="s">
        <v>52</v>
      </c>
      <c r="Q1742" s="18">
        <v>100</v>
      </c>
      <c r="R1742" s="18"/>
      <c r="S1742" s="18"/>
      <c r="T1742" s="19"/>
      <c r="U1742" s="18" t="s">
        <v>55</v>
      </c>
      <c r="V1742" s="18"/>
      <c r="W1742" s="18"/>
      <c r="X1742" s="18"/>
      <c r="Y1742" s="18" t="s">
        <v>69</v>
      </c>
      <c r="Z1742" s="18">
        <v>12000</v>
      </c>
      <c r="AB1742" s="67" t="s">
        <v>5868</v>
      </c>
      <c r="AC1742" s="68">
        <v>0.2</v>
      </c>
    </row>
    <row r="1743" spans="1:29" ht="12" customHeight="1">
      <c r="A1743" s="11" t="s">
        <v>5912</v>
      </c>
      <c r="B1743" s="12">
        <v>8595557035664</v>
      </c>
      <c r="C1743" s="21" t="s">
        <v>5913</v>
      </c>
      <c r="D1743" s="13" t="s">
        <v>5914</v>
      </c>
      <c r="E1743" s="65">
        <v>16.670000000000002</v>
      </c>
      <c r="F1743" s="15">
        <f t="shared" si="88"/>
        <v>16.670000000000002</v>
      </c>
      <c r="G1743" s="16">
        <f t="shared" si="86"/>
        <v>0.68040816326530618</v>
      </c>
      <c r="H1743" s="17">
        <f t="shared" si="87"/>
        <v>0.68040816326530618</v>
      </c>
      <c r="I1743" s="18" t="s">
        <v>5866</v>
      </c>
      <c r="J1743" s="71">
        <v>85392290</v>
      </c>
      <c r="K1743" s="18"/>
      <c r="L1743" s="18" t="s">
        <v>16542</v>
      </c>
      <c r="M1743" s="22" t="s">
        <v>5890</v>
      </c>
      <c r="N1743" s="19">
        <v>1.4999999999999999E-2</v>
      </c>
      <c r="O1743" s="19">
        <v>0.02</v>
      </c>
      <c r="P1743" s="18" t="s">
        <v>52</v>
      </c>
      <c r="Q1743" s="18">
        <v>100</v>
      </c>
      <c r="R1743" s="18"/>
      <c r="S1743" s="18"/>
      <c r="T1743" s="19"/>
      <c r="U1743" s="18" t="s">
        <v>55</v>
      </c>
      <c r="V1743" s="18"/>
      <c r="W1743" s="18"/>
      <c r="X1743" s="18"/>
      <c r="Y1743" s="18" t="s">
        <v>69</v>
      </c>
      <c r="Z1743" s="18">
        <v>12000</v>
      </c>
      <c r="AB1743" s="67" t="s">
        <v>5868</v>
      </c>
      <c r="AC1743" s="68">
        <v>0.2</v>
      </c>
    </row>
    <row r="1744" spans="1:29" ht="12" customHeight="1">
      <c r="A1744" s="11" t="s">
        <v>5915</v>
      </c>
      <c r="B1744" s="12">
        <v>8595557035916</v>
      </c>
      <c r="C1744" s="21" t="s">
        <v>5916</v>
      </c>
      <c r="D1744" s="13" t="s">
        <v>5917</v>
      </c>
      <c r="E1744" s="65">
        <v>21.19</v>
      </c>
      <c r="F1744" s="15">
        <f t="shared" si="88"/>
        <v>21.19</v>
      </c>
      <c r="G1744" s="16">
        <f t="shared" si="86"/>
        <v>0.86489795918367351</v>
      </c>
      <c r="H1744" s="17">
        <f t="shared" si="87"/>
        <v>0.86489795918367351</v>
      </c>
      <c r="I1744" s="18" t="s">
        <v>5866</v>
      </c>
      <c r="J1744" s="71">
        <v>85392290</v>
      </c>
      <c r="K1744" s="18"/>
      <c r="L1744" s="18" t="s">
        <v>16542</v>
      </c>
      <c r="M1744" s="22" t="s">
        <v>5886</v>
      </c>
      <c r="N1744" s="19">
        <v>0.02</v>
      </c>
      <c r="O1744" s="19">
        <v>0.04</v>
      </c>
      <c r="P1744" s="18" t="s">
        <v>52</v>
      </c>
      <c r="Q1744" s="18">
        <v>100</v>
      </c>
      <c r="R1744" s="18"/>
      <c r="S1744" s="18"/>
      <c r="T1744" s="19"/>
      <c r="U1744" s="18" t="s">
        <v>55</v>
      </c>
      <c r="V1744" s="18"/>
      <c r="W1744" s="18"/>
      <c r="X1744" s="18"/>
      <c r="Y1744" s="18" t="s">
        <v>69</v>
      </c>
      <c r="Z1744" s="18">
        <v>10800</v>
      </c>
      <c r="AB1744" s="67" t="s">
        <v>5868</v>
      </c>
      <c r="AC1744" s="68">
        <v>0.2</v>
      </c>
    </row>
    <row r="1745" spans="1:29" ht="12" customHeight="1">
      <c r="A1745" s="11" t="s">
        <v>5918</v>
      </c>
      <c r="B1745" s="12">
        <v>5902273408826</v>
      </c>
      <c r="C1745" s="21" t="s">
        <v>5919</v>
      </c>
      <c r="D1745" s="13" t="s">
        <v>5920</v>
      </c>
      <c r="E1745" s="65">
        <v>22.28</v>
      </c>
      <c r="F1745" s="15">
        <f t="shared" si="88"/>
        <v>22.28</v>
      </c>
      <c r="G1745" s="16">
        <f t="shared" ref="G1745:G1808" si="89">E1745/$E$2</f>
        <v>0.90938775510204084</v>
      </c>
      <c r="H1745" s="17">
        <f t="shared" si="87"/>
        <v>0.90938775510204084</v>
      </c>
      <c r="I1745" s="18" t="s">
        <v>3479</v>
      </c>
      <c r="J1745" s="71">
        <v>90308900</v>
      </c>
      <c r="K1745" s="18" t="s">
        <v>3480</v>
      </c>
      <c r="L1745" s="18" t="s">
        <v>5921</v>
      </c>
      <c r="M1745" s="22"/>
      <c r="N1745" s="19">
        <v>1.2E-2</v>
      </c>
      <c r="O1745" s="19">
        <v>0.03</v>
      </c>
      <c r="P1745" s="18" t="s">
        <v>52</v>
      </c>
      <c r="Q1745" s="18">
        <v>10</v>
      </c>
      <c r="R1745" s="18"/>
      <c r="S1745" s="18"/>
      <c r="T1745" s="19"/>
      <c r="U1745" s="18" t="s">
        <v>55</v>
      </c>
      <c r="V1745" s="18"/>
      <c r="W1745" s="18"/>
      <c r="X1745" s="18"/>
      <c r="Y1745" s="18"/>
      <c r="AB1745" s="72" t="s">
        <v>53</v>
      </c>
      <c r="AC1745" s="68">
        <v>0</v>
      </c>
    </row>
    <row r="1746" spans="1:29" ht="11.25" customHeight="1">
      <c r="A1746" s="11" t="s">
        <v>5922</v>
      </c>
      <c r="B1746" s="12">
        <v>5907522116248</v>
      </c>
      <c r="C1746" s="21" t="s">
        <v>5923</v>
      </c>
      <c r="D1746" s="13"/>
      <c r="E1746" s="65">
        <v>306.99</v>
      </c>
      <c r="F1746" s="15">
        <f t="shared" si="88"/>
        <v>306.99</v>
      </c>
      <c r="G1746" s="16">
        <f t="shared" si="89"/>
        <v>12.530204081632654</v>
      </c>
      <c r="H1746" s="17">
        <f t="shared" si="87"/>
        <v>12.530204081632654</v>
      </c>
      <c r="I1746" s="18" t="s">
        <v>5924</v>
      </c>
      <c r="J1746" s="71">
        <v>85366110</v>
      </c>
      <c r="K1746" s="18" t="s">
        <v>3480</v>
      </c>
      <c r="L1746" s="18" t="s">
        <v>5925</v>
      </c>
      <c r="M1746" s="22"/>
      <c r="N1746" s="19">
        <v>0.08</v>
      </c>
      <c r="O1746" s="19">
        <v>8.6999999999999994E-2</v>
      </c>
      <c r="P1746" s="18" t="s">
        <v>52</v>
      </c>
      <c r="Q1746" s="18">
        <v>10</v>
      </c>
      <c r="R1746" s="18"/>
      <c r="S1746" s="18"/>
      <c r="T1746" s="19"/>
      <c r="U1746" s="18" t="s">
        <v>55</v>
      </c>
      <c r="V1746" s="18"/>
      <c r="W1746" s="18"/>
      <c r="X1746" s="18"/>
      <c r="Y1746" s="18" t="s">
        <v>69</v>
      </c>
      <c r="Z1746" s="18">
        <v>2890</v>
      </c>
      <c r="AB1746" s="72" t="s">
        <v>53</v>
      </c>
      <c r="AC1746" s="68">
        <v>0</v>
      </c>
    </row>
    <row r="1747" spans="1:29" ht="12" customHeight="1">
      <c r="A1747" s="11" t="s">
        <v>5926</v>
      </c>
      <c r="B1747" s="12">
        <v>5908311360927</v>
      </c>
      <c r="C1747" s="21" t="s">
        <v>5927</v>
      </c>
      <c r="D1747" s="13" t="s">
        <v>5928</v>
      </c>
      <c r="E1747" s="65">
        <v>13.07</v>
      </c>
      <c r="F1747" s="15">
        <f t="shared" si="88"/>
        <v>13.07</v>
      </c>
      <c r="G1747" s="16">
        <f t="shared" si="89"/>
        <v>0.533469387755102</v>
      </c>
      <c r="H1747" s="17">
        <f t="shared" si="87"/>
        <v>0.533469387755102</v>
      </c>
      <c r="I1747" s="18" t="s">
        <v>60</v>
      </c>
      <c r="J1747" s="71">
        <v>85366990</v>
      </c>
      <c r="K1747" s="18" t="s">
        <v>68</v>
      </c>
      <c r="L1747" s="18" t="s">
        <v>5929</v>
      </c>
      <c r="M1747" s="22"/>
      <c r="N1747" s="19">
        <v>0.01</v>
      </c>
      <c r="O1747" s="19">
        <v>1.0999999999999999E-2</v>
      </c>
      <c r="P1747" s="18" t="s">
        <v>52</v>
      </c>
      <c r="Q1747" s="18">
        <v>50</v>
      </c>
      <c r="R1747" s="18" t="s">
        <v>5930</v>
      </c>
      <c r="S1747" s="18"/>
      <c r="T1747" s="19"/>
      <c r="U1747" s="18" t="s">
        <v>55</v>
      </c>
      <c r="V1747" s="18"/>
      <c r="W1747" s="18"/>
      <c r="X1747" s="18"/>
      <c r="Y1747" s="18" t="s">
        <v>69</v>
      </c>
      <c r="Z1747" s="18">
        <v>60000</v>
      </c>
      <c r="AB1747" s="72" t="s">
        <v>53</v>
      </c>
      <c r="AC1747" s="68">
        <v>0</v>
      </c>
    </row>
    <row r="1748" spans="1:29" ht="12" customHeight="1">
      <c r="A1748" s="11" t="s">
        <v>5931</v>
      </c>
      <c r="B1748" s="12">
        <v>5908311360934</v>
      </c>
      <c r="C1748" s="21" t="s">
        <v>5932</v>
      </c>
      <c r="D1748" s="13" t="s">
        <v>5933</v>
      </c>
      <c r="E1748" s="65">
        <v>25.23</v>
      </c>
      <c r="F1748" s="15">
        <f t="shared" si="88"/>
        <v>25.23</v>
      </c>
      <c r="G1748" s="16">
        <f t="shared" si="89"/>
        <v>1.0297959183673469</v>
      </c>
      <c r="H1748" s="17">
        <f t="shared" si="87"/>
        <v>1.0297959183673469</v>
      </c>
      <c r="I1748" s="18" t="s">
        <v>60</v>
      </c>
      <c r="J1748" s="71">
        <v>85366990</v>
      </c>
      <c r="K1748" s="18" t="s">
        <v>68</v>
      </c>
      <c r="L1748" s="18" t="s">
        <v>5929</v>
      </c>
      <c r="M1748" s="22"/>
      <c r="N1748" s="19">
        <v>1.7000000000000001E-2</v>
      </c>
      <c r="O1748" s="19">
        <v>1.9E-2</v>
      </c>
      <c r="P1748" s="18" t="s">
        <v>52</v>
      </c>
      <c r="Q1748" s="18">
        <v>50</v>
      </c>
      <c r="R1748" s="18" t="s">
        <v>5934</v>
      </c>
      <c r="S1748" s="18"/>
      <c r="T1748" s="19"/>
      <c r="U1748" s="18" t="s">
        <v>55</v>
      </c>
      <c r="V1748" s="18"/>
      <c r="W1748" s="18"/>
      <c r="X1748" s="18"/>
      <c r="Y1748" s="18" t="s">
        <v>69</v>
      </c>
      <c r="Z1748" s="18">
        <v>30000</v>
      </c>
      <c r="AB1748" s="72" t="s">
        <v>53</v>
      </c>
      <c r="AC1748" s="68">
        <v>0</v>
      </c>
    </row>
    <row r="1749" spans="1:29" ht="12" customHeight="1">
      <c r="A1749" s="11" t="s">
        <v>5935</v>
      </c>
      <c r="B1749" s="12">
        <v>5908311360941</v>
      </c>
      <c r="C1749" s="21" t="s">
        <v>5936</v>
      </c>
      <c r="D1749" s="13" t="s">
        <v>5937</v>
      </c>
      <c r="E1749" s="65">
        <v>14.32</v>
      </c>
      <c r="F1749" s="15">
        <f t="shared" si="88"/>
        <v>14.32</v>
      </c>
      <c r="G1749" s="16">
        <f t="shared" si="89"/>
        <v>0.58448979591836736</v>
      </c>
      <c r="H1749" s="17">
        <f t="shared" si="87"/>
        <v>0.58448979591836736</v>
      </c>
      <c r="I1749" s="18" t="s">
        <v>60</v>
      </c>
      <c r="J1749" s="71">
        <v>85366990</v>
      </c>
      <c r="K1749" s="18" t="s">
        <v>68</v>
      </c>
      <c r="L1749" s="18" t="s">
        <v>5929</v>
      </c>
      <c r="M1749" s="22"/>
      <c r="N1749" s="19">
        <v>1.6E-2</v>
      </c>
      <c r="O1749" s="19">
        <v>1.7999999999999999E-2</v>
      </c>
      <c r="P1749" s="18" t="s">
        <v>52</v>
      </c>
      <c r="Q1749" s="18">
        <v>50</v>
      </c>
      <c r="R1749" s="18" t="s">
        <v>5938</v>
      </c>
      <c r="S1749" s="18"/>
      <c r="T1749" s="19"/>
      <c r="U1749" s="18" t="s">
        <v>55</v>
      </c>
      <c r="V1749" s="18"/>
      <c r="W1749" s="18"/>
      <c r="X1749" s="18"/>
      <c r="Y1749" s="18" t="s">
        <v>69</v>
      </c>
      <c r="Z1749" s="18">
        <v>30000</v>
      </c>
      <c r="AB1749" s="72" t="s">
        <v>53</v>
      </c>
      <c r="AC1749" s="68">
        <v>0</v>
      </c>
    </row>
    <row r="1750" spans="1:29" ht="12" customHeight="1">
      <c r="A1750" s="11" t="s">
        <v>5939</v>
      </c>
      <c r="B1750" s="12">
        <v>5908311361306</v>
      </c>
      <c r="C1750" s="21" t="s">
        <v>5940</v>
      </c>
      <c r="D1750" s="13" t="s">
        <v>5941</v>
      </c>
      <c r="E1750" s="65">
        <v>14.82</v>
      </c>
      <c r="F1750" s="15">
        <f t="shared" si="88"/>
        <v>14.82</v>
      </c>
      <c r="G1750" s="16">
        <f t="shared" si="89"/>
        <v>0.60489795918367351</v>
      </c>
      <c r="H1750" s="17">
        <f t="shared" si="87"/>
        <v>0.60489795918367351</v>
      </c>
      <c r="I1750" s="18" t="s">
        <v>60</v>
      </c>
      <c r="J1750" s="71">
        <v>85366190</v>
      </c>
      <c r="K1750" s="18" t="s">
        <v>68</v>
      </c>
      <c r="L1750" s="18" t="s">
        <v>5942</v>
      </c>
      <c r="M1750" s="22"/>
      <c r="N1750" s="19">
        <v>0.05</v>
      </c>
      <c r="O1750" s="19">
        <v>5.5E-2</v>
      </c>
      <c r="P1750" s="18" t="s">
        <v>52</v>
      </c>
      <c r="Q1750" s="18">
        <v>10</v>
      </c>
      <c r="R1750" s="18" t="s">
        <v>5943</v>
      </c>
      <c r="S1750" s="18"/>
      <c r="T1750" s="19"/>
      <c r="U1750" s="18" t="s">
        <v>55</v>
      </c>
      <c r="V1750" s="18"/>
      <c r="W1750" s="18"/>
      <c r="X1750" s="18"/>
      <c r="Y1750" s="18" t="s">
        <v>69</v>
      </c>
      <c r="Z1750" s="18">
        <v>8000</v>
      </c>
      <c r="AB1750" s="72" t="s">
        <v>53</v>
      </c>
      <c r="AC1750" s="68">
        <v>0</v>
      </c>
    </row>
    <row r="1751" spans="1:29" ht="12" customHeight="1">
      <c r="A1751" s="11" t="s">
        <v>5944</v>
      </c>
      <c r="B1751" s="12">
        <v>5908311361313</v>
      </c>
      <c r="C1751" s="21" t="s">
        <v>5945</v>
      </c>
      <c r="D1751" s="13" t="s">
        <v>5946</v>
      </c>
      <c r="E1751" s="65">
        <v>14.17</v>
      </c>
      <c r="F1751" s="15">
        <f t="shared" si="88"/>
        <v>14.17</v>
      </c>
      <c r="G1751" s="16">
        <f t="shared" si="89"/>
        <v>0.57836734693877556</v>
      </c>
      <c r="H1751" s="17">
        <f t="shared" si="87"/>
        <v>0.57836734693877556</v>
      </c>
      <c r="I1751" s="18" t="s">
        <v>60</v>
      </c>
      <c r="J1751" s="71">
        <v>85366190</v>
      </c>
      <c r="K1751" s="18" t="s">
        <v>68</v>
      </c>
      <c r="L1751" s="18" t="s">
        <v>4779</v>
      </c>
      <c r="M1751" s="22"/>
      <c r="N1751" s="19">
        <v>0.05</v>
      </c>
      <c r="O1751" s="19">
        <v>5.5E-2</v>
      </c>
      <c r="P1751" s="18" t="s">
        <v>52</v>
      </c>
      <c r="Q1751" s="18">
        <v>10</v>
      </c>
      <c r="R1751" s="18" t="s">
        <v>5947</v>
      </c>
      <c r="S1751" s="18"/>
      <c r="T1751" s="19"/>
      <c r="U1751" s="18" t="s">
        <v>55</v>
      </c>
      <c r="V1751" s="18"/>
      <c r="W1751" s="18"/>
      <c r="X1751" s="18"/>
      <c r="Y1751" s="18" t="s">
        <v>69</v>
      </c>
      <c r="Z1751" s="18">
        <v>8000</v>
      </c>
      <c r="AB1751" s="72" t="s">
        <v>53</v>
      </c>
      <c r="AC1751" s="68">
        <v>0</v>
      </c>
    </row>
    <row r="1752" spans="1:29" ht="12" customHeight="1">
      <c r="A1752" s="11" t="s">
        <v>5948</v>
      </c>
      <c r="B1752" s="12">
        <v>5908311364352</v>
      </c>
      <c r="C1752" s="21" t="s">
        <v>5949</v>
      </c>
      <c r="D1752" s="13" t="s">
        <v>5950</v>
      </c>
      <c r="E1752" s="65">
        <v>104.32</v>
      </c>
      <c r="F1752" s="15">
        <f t="shared" si="88"/>
        <v>104.32</v>
      </c>
      <c r="G1752" s="16">
        <f t="shared" si="89"/>
        <v>4.2579591836734689</v>
      </c>
      <c r="H1752" s="17">
        <f t="shared" si="87"/>
        <v>4.2579591836734689</v>
      </c>
      <c r="I1752" s="18" t="s">
        <v>60</v>
      </c>
      <c r="J1752" s="71">
        <v>39209990</v>
      </c>
      <c r="K1752" s="18" t="s">
        <v>68</v>
      </c>
      <c r="L1752" s="18" t="s">
        <v>5951</v>
      </c>
      <c r="M1752" s="22" t="s">
        <v>5952</v>
      </c>
      <c r="N1752" s="19">
        <v>0.105</v>
      </c>
      <c r="O1752" s="19">
        <v>0.11600000000000001</v>
      </c>
      <c r="P1752" s="18" t="s">
        <v>52</v>
      </c>
      <c r="Q1752" s="18">
        <v>100</v>
      </c>
      <c r="R1752" s="18" t="s">
        <v>5953</v>
      </c>
      <c r="S1752" s="18"/>
      <c r="T1752" s="19"/>
      <c r="U1752" s="18" t="s">
        <v>55</v>
      </c>
      <c r="V1752" s="18"/>
      <c r="W1752" s="18"/>
      <c r="X1752" s="18"/>
      <c r="Y1752" s="18" t="s">
        <v>69</v>
      </c>
      <c r="Z1752" s="18">
        <v>3500</v>
      </c>
      <c r="AB1752" s="72" t="s">
        <v>53</v>
      </c>
      <c r="AC1752" s="68">
        <v>0</v>
      </c>
    </row>
    <row r="1753" spans="1:29" ht="12" customHeight="1">
      <c r="A1753" s="11" t="s">
        <v>5954</v>
      </c>
      <c r="B1753" s="12">
        <v>5908311361061</v>
      </c>
      <c r="C1753" s="21" t="s">
        <v>5955</v>
      </c>
      <c r="D1753" s="13" t="s">
        <v>5956</v>
      </c>
      <c r="E1753" s="65">
        <v>9.59</v>
      </c>
      <c r="F1753" s="15">
        <f t="shared" si="88"/>
        <v>9.59</v>
      </c>
      <c r="G1753" s="16">
        <f t="shared" si="89"/>
        <v>0.3914285714285714</v>
      </c>
      <c r="H1753" s="17">
        <f t="shared" si="87"/>
        <v>0.3914285714285714</v>
      </c>
      <c r="I1753" s="18" t="s">
        <v>60</v>
      </c>
      <c r="J1753" s="71">
        <v>85041020</v>
      </c>
      <c r="K1753" s="18" t="s">
        <v>68</v>
      </c>
      <c r="L1753" s="18" t="s">
        <v>5957</v>
      </c>
      <c r="M1753" s="22"/>
      <c r="N1753" s="19">
        <v>0.01</v>
      </c>
      <c r="O1753" s="19">
        <v>1.0999999999999999E-2</v>
      </c>
      <c r="P1753" s="18" t="s">
        <v>52</v>
      </c>
      <c r="Q1753" s="18">
        <v>25</v>
      </c>
      <c r="R1753" s="18" t="s">
        <v>5958</v>
      </c>
      <c r="S1753" s="18"/>
      <c r="T1753" s="19"/>
      <c r="U1753" s="18" t="s">
        <v>55</v>
      </c>
      <c r="V1753" s="18"/>
      <c r="W1753" s="18"/>
      <c r="X1753" s="18"/>
      <c r="Y1753" s="18" t="s">
        <v>69</v>
      </c>
      <c r="Z1753" s="18">
        <v>49000</v>
      </c>
      <c r="AB1753" s="72" t="s">
        <v>53</v>
      </c>
      <c r="AC1753" s="68">
        <v>0</v>
      </c>
    </row>
    <row r="1754" spans="1:29" ht="12" customHeight="1">
      <c r="A1754" s="11" t="s">
        <v>5959</v>
      </c>
      <c r="B1754" s="12">
        <v>5908311361078</v>
      </c>
      <c r="C1754" s="21" t="s">
        <v>5960</v>
      </c>
      <c r="D1754" s="13" t="s">
        <v>5961</v>
      </c>
      <c r="E1754" s="65">
        <v>9.59</v>
      </c>
      <c r="F1754" s="15">
        <f t="shared" si="88"/>
        <v>9.59</v>
      </c>
      <c r="G1754" s="16">
        <f t="shared" si="89"/>
        <v>0.3914285714285714</v>
      </c>
      <c r="H1754" s="17">
        <f t="shared" si="87"/>
        <v>0.3914285714285714</v>
      </c>
      <c r="I1754" s="18" t="s">
        <v>60</v>
      </c>
      <c r="J1754" s="71">
        <v>85041020</v>
      </c>
      <c r="K1754" s="18" t="s">
        <v>68</v>
      </c>
      <c r="L1754" s="18" t="s">
        <v>5957</v>
      </c>
      <c r="M1754" s="22"/>
      <c r="N1754" s="19">
        <v>0.01</v>
      </c>
      <c r="O1754" s="19">
        <v>1.0999999999999999E-2</v>
      </c>
      <c r="P1754" s="18" t="s">
        <v>52</v>
      </c>
      <c r="Q1754" s="18">
        <v>25</v>
      </c>
      <c r="R1754" s="18" t="s">
        <v>5962</v>
      </c>
      <c r="S1754" s="18"/>
      <c r="T1754" s="19"/>
      <c r="U1754" s="18" t="s">
        <v>55</v>
      </c>
      <c r="V1754" s="18"/>
      <c r="W1754" s="18"/>
      <c r="X1754" s="18"/>
      <c r="Y1754" s="18" t="s">
        <v>69</v>
      </c>
      <c r="Z1754" s="18">
        <v>49000</v>
      </c>
      <c r="AB1754" s="72" t="s">
        <v>53</v>
      </c>
      <c r="AC1754" s="68">
        <v>0</v>
      </c>
    </row>
    <row r="1755" spans="1:29" ht="12" customHeight="1">
      <c r="A1755" s="11" t="s">
        <v>5963</v>
      </c>
      <c r="B1755" s="12">
        <v>5900280905826</v>
      </c>
      <c r="C1755" s="21" t="s">
        <v>5964</v>
      </c>
      <c r="D1755" s="13" t="s">
        <v>5965</v>
      </c>
      <c r="E1755" s="65">
        <v>13</v>
      </c>
      <c r="F1755" s="15">
        <f t="shared" si="88"/>
        <v>13</v>
      </c>
      <c r="G1755" s="16">
        <f t="shared" si="89"/>
        <v>0.53061224489795922</v>
      </c>
      <c r="H1755" s="17">
        <f t="shared" si="87"/>
        <v>0.53061224489795922</v>
      </c>
      <c r="I1755" s="18" t="s">
        <v>60</v>
      </c>
      <c r="J1755" s="71">
        <v>85366190</v>
      </c>
      <c r="K1755" s="18" t="s">
        <v>68</v>
      </c>
      <c r="L1755" s="18" t="s">
        <v>4779</v>
      </c>
      <c r="M1755" s="22"/>
      <c r="N1755" s="19">
        <v>0.05</v>
      </c>
      <c r="O1755" s="19">
        <v>6.3E-2</v>
      </c>
      <c r="P1755" s="18" t="s">
        <v>52</v>
      </c>
      <c r="Q1755" s="18">
        <v>400</v>
      </c>
      <c r="R1755" s="18" t="s">
        <v>5966</v>
      </c>
      <c r="S1755" s="18"/>
      <c r="T1755" s="19"/>
      <c r="U1755" s="18" t="s">
        <v>55</v>
      </c>
      <c r="V1755" s="18"/>
      <c r="W1755" s="18"/>
      <c r="X1755" s="18"/>
      <c r="Y1755" s="18"/>
      <c r="AB1755" s="72" t="s">
        <v>53</v>
      </c>
      <c r="AC1755" s="68">
        <v>0</v>
      </c>
    </row>
    <row r="1756" spans="1:29" ht="12" customHeight="1">
      <c r="A1756" s="11" t="s">
        <v>5967</v>
      </c>
      <c r="B1756" s="12">
        <v>5900280905833</v>
      </c>
      <c r="C1756" s="21" t="s">
        <v>5968</v>
      </c>
      <c r="D1756" s="13" t="s">
        <v>5969</v>
      </c>
      <c r="E1756" s="65">
        <v>18.059999999999999</v>
      </c>
      <c r="F1756" s="15">
        <f t="shared" si="88"/>
        <v>18.059999999999999</v>
      </c>
      <c r="G1756" s="16">
        <f t="shared" si="89"/>
        <v>0.7371428571428571</v>
      </c>
      <c r="H1756" s="17">
        <f t="shared" si="87"/>
        <v>0.7371428571428571</v>
      </c>
      <c r="I1756" s="18" t="s">
        <v>60</v>
      </c>
      <c r="J1756" s="71">
        <v>85366190</v>
      </c>
      <c r="K1756" s="18" t="s">
        <v>68</v>
      </c>
      <c r="L1756" s="18" t="s">
        <v>4779</v>
      </c>
      <c r="M1756" s="22"/>
      <c r="N1756" s="19">
        <v>0.05</v>
      </c>
      <c r="O1756" s="19">
        <v>0.06</v>
      </c>
      <c r="P1756" s="18" t="s">
        <v>52</v>
      </c>
      <c r="Q1756" s="18">
        <v>400</v>
      </c>
      <c r="R1756" s="18" t="s">
        <v>5970</v>
      </c>
      <c r="S1756" s="18"/>
      <c r="T1756" s="19"/>
      <c r="U1756" s="18" t="s">
        <v>55</v>
      </c>
      <c r="V1756" s="18"/>
      <c r="W1756" s="18"/>
      <c r="X1756" s="18"/>
      <c r="Y1756" s="18"/>
      <c r="AB1756" s="72" t="s">
        <v>53</v>
      </c>
      <c r="AC1756" s="68">
        <v>0</v>
      </c>
    </row>
    <row r="1757" spans="1:29" ht="12" customHeight="1">
      <c r="A1757" s="11" t="s">
        <v>5971</v>
      </c>
      <c r="B1757" s="12">
        <v>5902838490365</v>
      </c>
      <c r="C1757" s="21" t="s">
        <v>5972</v>
      </c>
      <c r="D1757" s="13">
        <v>490365</v>
      </c>
      <c r="E1757" s="65">
        <v>365.73</v>
      </c>
      <c r="F1757" s="15">
        <f t="shared" si="88"/>
        <v>365.73</v>
      </c>
      <c r="G1757" s="16">
        <f t="shared" si="89"/>
        <v>14.927755102040818</v>
      </c>
      <c r="H1757" s="17">
        <f t="shared" si="87"/>
        <v>14.927755102040818</v>
      </c>
      <c r="I1757" s="18" t="s">
        <v>37</v>
      </c>
      <c r="J1757" s="71">
        <v>90289010</v>
      </c>
      <c r="K1757" s="18" t="s">
        <v>68</v>
      </c>
      <c r="L1757" s="18" t="s">
        <v>5973</v>
      </c>
      <c r="M1757" s="22"/>
      <c r="N1757" s="19">
        <v>0.27</v>
      </c>
      <c r="O1757" s="19">
        <v>0.28999999999999998</v>
      </c>
      <c r="P1757" s="18" t="s">
        <v>52</v>
      </c>
      <c r="Q1757" s="18">
        <v>1</v>
      </c>
      <c r="R1757" s="18"/>
      <c r="S1757" s="18"/>
      <c r="T1757" s="19"/>
      <c r="U1757" s="18" t="s">
        <v>55</v>
      </c>
      <c r="V1757" s="18"/>
      <c r="W1757" s="18"/>
      <c r="X1757" s="18"/>
      <c r="Y1757" s="18"/>
      <c r="AB1757" s="72" t="s">
        <v>53</v>
      </c>
      <c r="AC1757" s="68">
        <v>0</v>
      </c>
    </row>
    <row r="1758" spans="1:29" ht="12" customHeight="1">
      <c r="A1758" s="11" t="s">
        <v>5974</v>
      </c>
      <c r="B1758" s="12">
        <v>5902838490372</v>
      </c>
      <c r="C1758" s="21" t="s">
        <v>5975</v>
      </c>
      <c r="D1758" s="13">
        <v>490372</v>
      </c>
      <c r="E1758" s="65">
        <v>420.9</v>
      </c>
      <c r="F1758" s="15">
        <f t="shared" si="88"/>
        <v>420.9</v>
      </c>
      <c r="G1758" s="16">
        <f t="shared" si="89"/>
        <v>17.179591836734694</v>
      </c>
      <c r="H1758" s="17">
        <f t="shared" si="87"/>
        <v>17.179591836734694</v>
      </c>
      <c r="I1758" s="18" t="s">
        <v>37</v>
      </c>
      <c r="J1758" s="71">
        <v>90289010</v>
      </c>
      <c r="K1758" s="18" t="s">
        <v>68</v>
      </c>
      <c r="L1758" s="18" t="s">
        <v>5973</v>
      </c>
      <c r="M1758" s="22"/>
      <c r="N1758" s="19">
        <v>0.27</v>
      </c>
      <c r="O1758" s="19">
        <v>0.28999999999999998</v>
      </c>
      <c r="P1758" s="18" t="s">
        <v>52</v>
      </c>
      <c r="Q1758" s="18">
        <v>1</v>
      </c>
      <c r="R1758" s="18"/>
      <c r="S1758" s="18"/>
      <c r="T1758" s="19"/>
      <c r="U1758" s="18" t="s">
        <v>55</v>
      </c>
      <c r="V1758" s="18"/>
      <c r="W1758" s="18"/>
      <c r="X1758" s="18"/>
      <c r="Y1758" s="18"/>
      <c r="AB1758" s="72" t="s">
        <v>53</v>
      </c>
      <c r="AC1758" s="68">
        <v>0</v>
      </c>
    </row>
    <row r="1759" spans="1:29" ht="12" customHeight="1">
      <c r="A1759" s="11" t="s">
        <v>5976</v>
      </c>
      <c r="B1759" s="12">
        <v>5906197307708</v>
      </c>
      <c r="C1759" s="21" t="s">
        <v>5977</v>
      </c>
      <c r="D1759" s="13" t="s">
        <v>5978</v>
      </c>
      <c r="E1759" s="65">
        <v>54.32</v>
      </c>
      <c r="F1759" s="15">
        <f t="shared" si="88"/>
        <v>54.32</v>
      </c>
      <c r="G1759" s="16">
        <f t="shared" si="89"/>
        <v>2.2171428571428571</v>
      </c>
      <c r="H1759" s="17">
        <f t="shared" si="87"/>
        <v>2.2171428571428571</v>
      </c>
      <c r="I1759" s="18" t="s">
        <v>5924</v>
      </c>
      <c r="J1759" s="71">
        <v>85363030</v>
      </c>
      <c r="K1759" s="18" t="s">
        <v>3480</v>
      </c>
      <c r="L1759" s="18" t="s">
        <v>5973</v>
      </c>
      <c r="M1759" s="22"/>
      <c r="N1759" s="18"/>
      <c r="O1759" s="19">
        <v>5.6000000000000001E-2</v>
      </c>
      <c r="P1759" s="18" t="s">
        <v>52</v>
      </c>
      <c r="Q1759" s="18"/>
      <c r="R1759" s="18"/>
      <c r="S1759" s="18"/>
      <c r="T1759" s="19"/>
      <c r="U1759" s="18"/>
      <c r="V1759" s="18"/>
      <c r="W1759" s="18"/>
      <c r="X1759" s="18"/>
      <c r="Y1759" s="18" t="s">
        <v>69</v>
      </c>
      <c r="Z1759" s="18">
        <v>4320</v>
      </c>
      <c r="AB1759" s="72" t="s">
        <v>53</v>
      </c>
      <c r="AC1759" s="68">
        <v>0</v>
      </c>
    </row>
    <row r="1760" spans="1:29" ht="12" customHeight="1">
      <c r="A1760" s="11" t="s">
        <v>5979</v>
      </c>
      <c r="B1760" s="12" t="s">
        <v>5980</v>
      </c>
      <c r="C1760" s="21" t="s">
        <v>5981</v>
      </c>
      <c r="D1760" s="13" t="s">
        <v>5982</v>
      </c>
      <c r="E1760" s="65">
        <v>140.71</v>
      </c>
      <c r="F1760" s="15">
        <f t="shared" si="88"/>
        <v>140.71</v>
      </c>
      <c r="G1760" s="16">
        <f t="shared" si="89"/>
        <v>5.7432653061224492</v>
      </c>
      <c r="H1760" s="17">
        <f t="shared" si="87"/>
        <v>5.7432653061224492</v>
      </c>
      <c r="I1760" s="18" t="s">
        <v>5983</v>
      </c>
      <c r="J1760" s="71">
        <v>82119300</v>
      </c>
      <c r="K1760" s="18"/>
      <c r="L1760" s="18" t="s">
        <v>16540</v>
      </c>
      <c r="M1760" s="22"/>
      <c r="N1760" s="19">
        <v>3.5999999999999997E-2</v>
      </c>
      <c r="O1760" s="19"/>
      <c r="P1760" s="18" t="s">
        <v>52</v>
      </c>
      <c r="Q1760" s="18">
        <v>10</v>
      </c>
      <c r="R1760" s="18"/>
      <c r="S1760" s="18"/>
      <c r="T1760" s="19"/>
      <c r="U1760" s="18" t="s">
        <v>55</v>
      </c>
      <c r="V1760" s="18"/>
      <c r="W1760" s="18"/>
      <c r="X1760" s="18"/>
      <c r="Y1760" s="18"/>
      <c r="AB1760" s="72" t="s">
        <v>53</v>
      </c>
      <c r="AC1760" s="68">
        <v>0</v>
      </c>
    </row>
    <row r="1761" spans="1:29" ht="12" customHeight="1">
      <c r="A1761" s="11" t="s">
        <v>5984</v>
      </c>
      <c r="B1761" s="12" t="s">
        <v>5985</v>
      </c>
      <c r="C1761" s="21" t="s">
        <v>5986</v>
      </c>
      <c r="D1761" s="13" t="s">
        <v>5987</v>
      </c>
      <c r="E1761" s="65">
        <v>221.04</v>
      </c>
      <c r="F1761" s="15">
        <f t="shared" si="88"/>
        <v>221.04</v>
      </c>
      <c r="G1761" s="16">
        <f t="shared" si="89"/>
        <v>9.0220408163265304</v>
      </c>
      <c r="H1761" s="17">
        <f t="shared" si="87"/>
        <v>9.0220408163265304</v>
      </c>
      <c r="I1761" s="18" t="s">
        <v>5983</v>
      </c>
      <c r="J1761" s="71">
        <v>82119300</v>
      </c>
      <c r="K1761" s="18"/>
      <c r="L1761" s="18" t="s">
        <v>16540</v>
      </c>
      <c r="M1761" s="22"/>
      <c r="N1761" s="19">
        <v>0.13</v>
      </c>
      <c r="O1761" s="19">
        <v>0.23799999999999999</v>
      </c>
      <c r="P1761" s="18" t="s">
        <v>52</v>
      </c>
      <c r="Q1761" s="18">
        <v>10</v>
      </c>
      <c r="R1761" s="18"/>
      <c r="S1761" s="18"/>
      <c r="T1761" s="19"/>
      <c r="U1761" s="18" t="s">
        <v>55</v>
      </c>
      <c r="V1761" s="18"/>
      <c r="W1761" s="18"/>
      <c r="X1761" s="18"/>
      <c r="Y1761" s="18"/>
      <c r="AB1761" s="72" t="s">
        <v>53</v>
      </c>
      <c r="AC1761" s="68">
        <v>0</v>
      </c>
    </row>
    <row r="1762" spans="1:29" ht="12" customHeight="1">
      <c r="A1762" s="11" t="s">
        <v>5988</v>
      </c>
      <c r="B1762" s="12" t="s">
        <v>5989</v>
      </c>
      <c r="C1762" s="21" t="s">
        <v>5990</v>
      </c>
      <c r="D1762" s="13" t="s">
        <v>5991</v>
      </c>
      <c r="E1762" s="65">
        <v>214.4</v>
      </c>
      <c r="F1762" s="15">
        <f t="shared" si="88"/>
        <v>214.4</v>
      </c>
      <c r="G1762" s="16">
        <f t="shared" si="89"/>
        <v>8.7510204081632654</v>
      </c>
      <c r="H1762" s="17">
        <f t="shared" si="87"/>
        <v>8.7510204081632654</v>
      </c>
      <c r="I1762" s="18" t="s">
        <v>5983</v>
      </c>
      <c r="J1762" s="71">
        <v>82119300</v>
      </c>
      <c r="K1762" s="18"/>
      <c r="L1762" s="18" t="s">
        <v>16540</v>
      </c>
      <c r="M1762" s="22"/>
      <c r="N1762" s="19">
        <v>0.14000000000000001</v>
      </c>
      <c r="O1762" s="19"/>
      <c r="P1762" s="18" t="s">
        <v>52</v>
      </c>
      <c r="Q1762" s="18">
        <v>10</v>
      </c>
      <c r="R1762" s="18"/>
      <c r="S1762" s="18"/>
      <c r="T1762" s="19"/>
      <c r="U1762" s="18" t="s">
        <v>55</v>
      </c>
      <c r="V1762" s="18"/>
      <c r="W1762" s="18"/>
      <c r="X1762" s="18"/>
      <c r="Y1762" s="18"/>
      <c r="AB1762" s="72" t="s">
        <v>53</v>
      </c>
      <c r="AC1762" s="68">
        <v>0</v>
      </c>
    </row>
    <row r="1763" spans="1:29" ht="12" customHeight="1">
      <c r="A1763" s="11" t="s">
        <v>5992</v>
      </c>
      <c r="B1763" s="12">
        <v>4954183561420</v>
      </c>
      <c r="C1763" s="21" t="s">
        <v>5993</v>
      </c>
      <c r="D1763" s="13" t="s">
        <v>5994</v>
      </c>
      <c r="E1763" s="65">
        <v>110.85</v>
      </c>
      <c r="F1763" s="15">
        <f t="shared" si="88"/>
        <v>110.85</v>
      </c>
      <c r="G1763" s="16">
        <f t="shared" si="89"/>
        <v>4.5244897959183668</v>
      </c>
      <c r="H1763" s="17">
        <f t="shared" si="87"/>
        <v>4.5244897959183668</v>
      </c>
      <c r="I1763" s="18" t="s">
        <v>5983</v>
      </c>
      <c r="J1763" s="71">
        <v>82119210</v>
      </c>
      <c r="K1763" s="18"/>
      <c r="L1763" s="18" t="s">
        <v>16541</v>
      </c>
      <c r="M1763" s="22"/>
      <c r="N1763" s="19">
        <v>2.5999999999999999E-2</v>
      </c>
      <c r="O1763" s="19"/>
      <c r="P1763" s="18" t="s">
        <v>52</v>
      </c>
      <c r="Q1763" s="18">
        <v>20</v>
      </c>
      <c r="R1763" s="18"/>
      <c r="S1763" s="18"/>
      <c r="T1763" s="19"/>
      <c r="U1763" s="18" t="s">
        <v>55</v>
      </c>
      <c r="V1763" s="18"/>
      <c r="W1763" s="18"/>
      <c r="X1763" s="18"/>
      <c r="Y1763" s="18"/>
      <c r="AB1763" s="72" t="s">
        <v>53</v>
      </c>
      <c r="AC1763" s="68">
        <v>0</v>
      </c>
    </row>
    <row r="1764" spans="1:29" ht="12" customHeight="1">
      <c r="A1764" s="11" t="s">
        <v>5995</v>
      </c>
      <c r="B1764" s="12">
        <v>4954183504434</v>
      </c>
      <c r="C1764" s="21" t="s">
        <v>5996</v>
      </c>
      <c r="D1764" s="13" t="s">
        <v>5997</v>
      </c>
      <c r="E1764" s="65">
        <v>155.41999999999999</v>
      </c>
      <c r="F1764" s="15">
        <f t="shared" si="88"/>
        <v>155.41999999999999</v>
      </c>
      <c r="G1764" s="16">
        <f t="shared" si="89"/>
        <v>6.3436734693877543</v>
      </c>
      <c r="H1764" s="17">
        <f t="shared" si="87"/>
        <v>6.3436734693877543</v>
      </c>
      <c r="I1764" s="18" t="s">
        <v>5983</v>
      </c>
      <c r="J1764" s="71">
        <v>82119210</v>
      </c>
      <c r="K1764" s="18"/>
      <c r="L1764" s="18" t="s">
        <v>16541</v>
      </c>
      <c r="M1764" s="22"/>
      <c r="N1764" s="18"/>
      <c r="O1764" s="19"/>
      <c r="P1764" s="18" t="s">
        <v>52</v>
      </c>
      <c r="Q1764" s="18"/>
      <c r="R1764" s="18"/>
      <c r="S1764" s="18"/>
      <c r="T1764" s="19"/>
      <c r="U1764" s="18"/>
      <c r="V1764" s="18"/>
      <c r="W1764" s="18"/>
      <c r="X1764" s="18"/>
      <c r="Y1764" s="18"/>
      <c r="AB1764" s="72" t="s">
        <v>53</v>
      </c>
      <c r="AC1764" s="68">
        <v>0</v>
      </c>
    </row>
    <row r="1765" spans="1:29" ht="12" customHeight="1">
      <c r="A1765" s="11" t="s">
        <v>5998</v>
      </c>
      <c r="B1765" s="12" t="s">
        <v>5999</v>
      </c>
      <c r="C1765" s="21" t="s">
        <v>6000</v>
      </c>
      <c r="D1765" s="13" t="s">
        <v>6001</v>
      </c>
      <c r="E1765" s="65">
        <v>140.21</v>
      </c>
      <c r="F1765" s="15">
        <f t="shared" si="88"/>
        <v>140.21</v>
      </c>
      <c r="G1765" s="16">
        <f t="shared" si="89"/>
        <v>5.7228571428571433</v>
      </c>
      <c r="H1765" s="17">
        <f t="shared" si="87"/>
        <v>5.7228571428571433</v>
      </c>
      <c r="I1765" s="18" t="s">
        <v>5983</v>
      </c>
      <c r="J1765" s="71">
        <v>82119210</v>
      </c>
      <c r="K1765" s="18"/>
      <c r="L1765" s="18" t="s">
        <v>16541</v>
      </c>
      <c r="M1765" s="22"/>
      <c r="N1765" s="19">
        <v>8.4000000000000005E-2</v>
      </c>
      <c r="O1765" s="19"/>
      <c r="P1765" s="18" t="s">
        <v>52</v>
      </c>
      <c r="Q1765" s="18"/>
      <c r="R1765" s="18"/>
      <c r="S1765" s="18"/>
      <c r="T1765" s="19"/>
      <c r="U1765" s="18"/>
      <c r="V1765" s="18"/>
      <c r="W1765" s="18"/>
      <c r="X1765" s="18"/>
      <c r="Y1765" s="18"/>
      <c r="AB1765" s="72" t="s">
        <v>53</v>
      </c>
      <c r="AC1765" s="68">
        <v>0</v>
      </c>
    </row>
    <row r="1766" spans="1:29" ht="12" customHeight="1">
      <c r="A1766" s="11" t="s">
        <v>6002</v>
      </c>
      <c r="B1766" s="12">
        <v>4954183506407</v>
      </c>
      <c r="C1766" s="21" t="s">
        <v>6003</v>
      </c>
      <c r="D1766" s="13" t="s">
        <v>6004</v>
      </c>
      <c r="E1766" s="65">
        <v>585.80999999999995</v>
      </c>
      <c r="F1766" s="15">
        <f t="shared" si="88"/>
        <v>585.80999999999995</v>
      </c>
      <c r="G1766" s="16">
        <f t="shared" si="89"/>
        <v>23.910612244897958</v>
      </c>
      <c r="H1766" s="17">
        <f t="shared" si="87"/>
        <v>23.910612244897958</v>
      </c>
      <c r="I1766" s="18" t="s">
        <v>5983</v>
      </c>
      <c r="J1766" s="71">
        <v>82119210</v>
      </c>
      <c r="K1766" s="18"/>
      <c r="L1766" s="18" t="s">
        <v>16541</v>
      </c>
      <c r="M1766" s="22"/>
      <c r="N1766" s="19">
        <v>0.34599999999999997</v>
      </c>
      <c r="O1766" s="19"/>
      <c r="P1766" s="18" t="s">
        <v>52</v>
      </c>
      <c r="Q1766" s="18">
        <v>5</v>
      </c>
      <c r="R1766" s="18"/>
      <c r="S1766" s="18"/>
      <c r="T1766" s="19"/>
      <c r="U1766" s="18" t="s">
        <v>55</v>
      </c>
      <c r="V1766" s="18"/>
      <c r="W1766" s="18"/>
      <c r="X1766" s="18"/>
      <c r="Y1766" s="18"/>
      <c r="AB1766" s="72" t="s">
        <v>53</v>
      </c>
      <c r="AC1766" s="68">
        <v>0</v>
      </c>
    </row>
    <row r="1767" spans="1:29" ht="12" customHeight="1">
      <c r="A1767" s="11" t="s">
        <v>6005</v>
      </c>
      <c r="B1767" s="12">
        <v>4954183561482</v>
      </c>
      <c r="C1767" s="21" t="s">
        <v>6006</v>
      </c>
      <c r="D1767" s="13" t="s">
        <v>6007</v>
      </c>
      <c r="E1767" s="65">
        <v>608.63</v>
      </c>
      <c r="F1767" s="15">
        <f t="shared" si="88"/>
        <v>608.63</v>
      </c>
      <c r="G1767" s="16">
        <f t="shared" si="89"/>
        <v>24.842040816326531</v>
      </c>
      <c r="H1767" s="17">
        <f t="shared" si="87"/>
        <v>24.842040816326531</v>
      </c>
      <c r="I1767" s="18" t="s">
        <v>5983</v>
      </c>
      <c r="J1767" s="71">
        <v>82119210</v>
      </c>
      <c r="K1767" s="18"/>
      <c r="L1767" s="18" t="s">
        <v>16541</v>
      </c>
      <c r="M1767" s="22"/>
      <c r="N1767" s="18">
        <v>0.34599999999999997</v>
      </c>
      <c r="O1767" s="19"/>
      <c r="P1767" s="18" t="s">
        <v>52</v>
      </c>
      <c r="Q1767" s="18">
        <v>50</v>
      </c>
      <c r="R1767" s="18"/>
      <c r="S1767" s="18"/>
      <c r="T1767" s="19"/>
      <c r="U1767" s="18" t="s">
        <v>55</v>
      </c>
      <c r="V1767" s="18"/>
      <c r="W1767" s="18"/>
      <c r="X1767" s="18"/>
      <c r="Y1767" s="18"/>
      <c r="AB1767" s="72" t="s">
        <v>53</v>
      </c>
      <c r="AC1767" s="68">
        <v>0</v>
      </c>
    </row>
    <row r="1768" spans="1:29" ht="12" customHeight="1">
      <c r="A1768" s="11" t="s">
        <v>6008</v>
      </c>
      <c r="B1768" s="12">
        <v>4954183512187</v>
      </c>
      <c r="C1768" s="21" t="s">
        <v>6009</v>
      </c>
      <c r="D1768" s="13" t="s">
        <v>6010</v>
      </c>
      <c r="E1768" s="65">
        <v>265.19</v>
      </c>
      <c r="F1768" s="15">
        <f t="shared" si="88"/>
        <v>265.19</v>
      </c>
      <c r="G1768" s="16">
        <f t="shared" si="89"/>
        <v>10.824081632653062</v>
      </c>
      <c r="H1768" s="17">
        <f t="shared" si="87"/>
        <v>10.824081632653062</v>
      </c>
      <c r="I1768" s="18" t="s">
        <v>5983</v>
      </c>
      <c r="J1768" s="71">
        <v>82119210</v>
      </c>
      <c r="K1768" s="18"/>
      <c r="L1768" s="18" t="s">
        <v>16541</v>
      </c>
      <c r="M1768" s="22"/>
      <c r="N1768" s="18">
        <v>0.187</v>
      </c>
      <c r="O1768" s="19"/>
      <c r="P1768" s="18" t="s">
        <v>52</v>
      </c>
      <c r="Q1768" s="18">
        <v>10</v>
      </c>
      <c r="R1768" s="18"/>
      <c r="S1768" s="18"/>
      <c r="T1768" s="19"/>
      <c r="U1768" s="18" t="s">
        <v>55</v>
      </c>
      <c r="V1768" s="18"/>
      <c r="W1768" s="18"/>
      <c r="X1768" s="18"/>
      <c r="Y1768" s="18"/>
      <c r="AB1768" s="72" t="s">
        <v>53</v>
      </c>
      <c r="AC1768" s="68">
        <v>0</v>
      </c>
    </row>
    <row r="1769" spans="1:29" ht="12" customHeight="1">
      <c r="A1769" s="11" t="s">
        <v>6011</v>
      </c>
      <c r="B1769" s="12" t="s">
        <v>6012</v>
      </c>
      <c r="C1769" s="21" t="s">
        <v>6013</v>
      </c>
      <c r="D1769" s="13" t="s">
        <v>6014</v>
      </c>
      <c r="E1769" s="65">
        <v>280.39999999999998</v>
      </c>
      <c r="F1769" s="15">
        <f t="shared" si="88"/>
        <v>280.39999999999998</v>
      </c>
      <c r="G1769" s="16">
        <f t="shared" si="89"/>
        <v>11.444897959183672</v>
      </c>
      <c r="H1769" s="17">
        <f t="shared" si="87"/>
        <v>11.444897959183672</v>
      </c>
      <c r="I1769" s="18" t="s">
        <v>5983</v>
      </c>
      <c r="J1769" s="71">
        <v>82119210</v>
      </c>
      <c r="K1769" s="18"/>
      <c r="L1769" s="18" t="s">
        <v>16541</v>
      </c>
      <c r="M1769" s="22"/>
      <c r="N1769" s="19">
        <v>0.187</v>
      </c>
      <c r="O1769" s="19"/>
      <c r="P1769" s="18" t="s">
        <v>52</v>
      </c>
      <c r="Q1769" s="18">
        <v>10</v>
      </c>
      <c r="R1769" s="18"/>
      <c r="S1769" s="18"/>
      <c r="T1769" s="19"/>
      <c r="U1769" s="18" t="s">
        <v>55</v>
      </c>
      <c r="V1769" s="18"/>
      <c r="W1769" s="18"/>
      <c r="X1769" s="18"/>
      <c r="Y1769" s="18"/>
      <c r="AB1769" s="72" t="s">
        <v>53</v>
      </c>
      <c r="AC1769" s="68">
        <v>0</v>
      </c>
    </row>
    <row r="1770" spans="1:29" ht="12" customHeight="1">
      <c r="A1770" s="11" t="s">
        <v>6015</v>
      </c>
      <c r="B1770" s="12">
        <v>5907570006416</v>
      </c>
      <c r="C1770" s="21" t="s">
        <v>6016</v>
      </c>
      <c r="D1770" s="13"/>
      <c r="E1770" s="65">
        <v>415.18</v>
      </c>
      <c r="F1770" s="15">
        <f t="shared" si="88"/>
        <v>415.18</v>
      </c>
      <c r="G1770" s="16">
        <f t="shared" si="89"/>
        <v>16.946122448979594</v>
      </c>
      <c r="H1770" s="17">
        <f t="shared" si="87"/>
        <v>16.946122448979594</v>
      </c>
      <c r="I1770" s="18" t="s">
        <v>5924</v>
      </c>
      <c r="J1770" s="71">
        <v>85363030</v>
      </c>
      <c r="K1770" s="18" t="s">
        <v>3480</v>
      </c>
      <c r="L1770" s="18" t="s">
        <v>6017</v>
      </c>
      <c r="M1770" s="22"/>
      <c r="N1770" s="19">
        <v>0.21</v>
      </c>
      <c r="O1770" s="19">
        <v>0.311</v>
      </c>
      <c r="P1770" s="18" t="s">
        <v>52</v>
      </c>
      <c r="Q1770" s="18">
        <v>1</v>
      </c>
      <c r="R1770" s="18"/>
      <c r="S1770" s="18"/>
      <c r="T1770" s="19"/>
      <c r="U1770" s="18" t="s">
        <v>55</v>
      </c>
      <c r="V1770" s="18"/>
      <c r="W1770" s="18"/>
      <c r="X1770" s="18"/>
      <c r="Y1770" s="18" t="s">
        <v>69</v>
      </c>
      <c r="Z1770" s="18">
        <v>4320</v>
      </c>
      <c r="AB1770" s="72" t="s">
        <v>53</v>
      </c>
      <c r="AC1770" s="68">
        <v>0</v>
      </c>
    </row>
    <row r="1771" spans="1:29" ht="12" customHeight="1">
      <c r="A1771" s="11" t="s">
        <v>6018</v>
      </c>
      <c r="B1771" s="12">
        <v>5900280964595</v>
      </c>
      <c r="C1771" s="27" t="s">
        <v>6019</v>
      </c>
      <c r="D1771" s="27" t="s">
        <v>6020</v>
      </c>
      <c r="E1771" s="65">
        <v>4.95</v>
      </c>
      <c r="F1771" s="15">
        <f t="shared" si="88"/>
        <v>4.95</v>
      </c>
      <c r="G1771" s="16">
        <f t="shared" si="89"/>
        <v>0.20204081632653062</v>
      </c>
      <c r="H1771" s="17">
        <f t="shared" si="87"/>
        <v>0.20204081632653062</v>
      </c>
      <c r="I1771" s="18" t="s">
        <v>60</v>
      </c>
      <c r="J1771" s="71">
        <v>39269097</v>
      </c>
      <c r="K1771" s="18" t="s">
        <v>68</v>
      </c>
      <c r="L1771" s="18" t="s">
        <v>6021</v>
      </c>
      <c r="M1771" s="22"/>
      <c r="N1771" s="19">
        <v>4.0000000000000001E-3</v>
      </c>
      <c r="O1771" s="19">
        <v>0.04</v>
      </c>
      <c r="P1771" s="18" t="s">
        <v>52</v>
      </c>
      <c r="Q1771" s="18">
        <v>100</v>
      </c>
      <c r="R1771" s="18" t="s">
        <v>6022</v>
      </c>
      <c r="S1771" s="27"/>
      <c r="T1771" s="27"/>
      <c r="U1771" s="18" t="s">
        <v>55</v>
      </c>
      <c r="V1771" s="27"/>
      <c r="X1771" s="27"/>
      <c r="Y1771" s="18"/>
      <c r="AB1771" s="72" t="s">
        <v>53</v>
      </c>
      <c r="AC1771" s="68">
        <v>0</v>
      </c>
    </row>
    <row r="1772" spans="1:29" ht="12" customHeight="1">
      <c r="A1772" s="11" t="s">
        <v>6023</v>
      </c>
      <c r="B1772" s="12">
        <v>5900280964601</v>
      </c>
      <c r="C1772" s="27" t="s">
        <v>6024</v>
      </c>
      <c r="D1772" s="27" t="s">
        <v>6025</v>
      </c>
      <c r="E1772" s="65">
        <v>6.81</v>
      </c>
      <c r="F1772" s="15">
        <f t="shared" si="88"/>
        <v>6.81</v>
      </c>
      <c r="G1772" s="16">
        <f t="shared" si="89"/>
        <v>0.27795918367346939</v>
      </c>
      <c r="H1772" s="17">
        <f t="shared" si="87"/>
        <v>0.27795918367346939</v>
      </c>
      <c r="I1772" s="18" t="s">
        <v>60</v>
      </c>
      <c r="J1772" s="71">
        <v>39269097</v>
      </c>
      <c r="K1772" s="18" t="s">
        <v>68</v>
      </c>
      <c r="L1772" s="18" t="s">
        <v>6021</v>
      </c>
      <c r="M1772" s="22"/>
      <c r="N1772" s="19">
        <v>6.0000000000000001E-3</v>
      </c>
      <c r="O1772" s="19">
        <v>7.0000000000000001E-3</v>
      </c>
      <c r="P1772" s="18" t="s">
        <v>52</v>
      </c>
      <c r="Q1772" s="18">
        <v>100</v>
      </c>
      <c r="R1772" s="18" t="s">
        <v>6026</v>
      </c>
      <c r="S1772" s="27"/>
      <c r="T1772" s="27"/>
      <c r="U1772" s="18" t="s">
        <v>55</v>
      </c>
      <c r="V1772" s="27"/>
      <c r="X1772" s="27"/>
      <c r="Y1772" s="18"/>
      <c r="AB1772" s="72" t="s">
        <v>53</v>
      </c>
      <c r="AC1772" s="68">
        <v>0</v>
      </c>
    </row>
    <row r="1773" spans="1:29" ht="12" customHeight="1">
      <c r="A1773" s="11" t="s">
        <v>6027</v>
      </c>
      <c r="B1773" s="12">
        <v>5900280964618</v>
      </c>
      <c r="C1773" s="27" t="s">
        <v>6028</v>
      </c>
      <c r="D1773" s="27" t="s">
        <v>6029</v>
      </c>
      <c r="E1773" s="65">
        <v>6.19</v>
      </c>
      <c r="F1773" s="15">
        <f t="shared" si="88"/>
        <v>6.19</v>
      </c>
      <c r="G1773" s="16">
        <f t="shared" si="89"/>
        <v>0.25265306122448983</v>
      </c>
      <c r="H1773" s="17">
        <f t="shared" ref="H1773:H1836" si="90">G1773*(1-$E$1)</f>
        <v>0.25265306122448983</v>
      </c>
      <c r="I1773" s="18" t="s">
        <v>60</v>
      </c>
      <c r="J1773" s="71">
        <v>39269097</v>
      </c>
      <c r="K1773" s="18" t="s">
        <v>68</v>
      </c>
      <c r="L1773" s="18" t="s">
        <v>6021</v>
      </c>
      <c r="M1773" s="22"/>
      <c r="N1773" s="19">
        <v>8.9999999999999993E-3</v>
      </c>
      <c r="O1773" s="19">
        <v>8.9999999999999993E-3</v>
      </c>
      <c r="P1773" s="18" t="s">
        <v>52</v>
      </c>
      <c r="Q1773" s="18">
        <v>100</v>
      </c>
      <c r="R1773" s="18" t="s">
        <v>6030</v>
      </c>
      <c r="S1773" s="27"/>
      <c r="T1773" s="27"/>
      <c r="U1773" s="18" t="s">
        <v>55</v>
      </c>
      <c r="V1773" s="27"/>
      <c r="X1773" s="27"/>
      <c r="Y1773" s="18"/>
      <c r="AB1773" s="72" t="s">
        <v>53</v>
      </c>
      <c r="AC1773" s="68">
        <v>0</v>
      </c>
    </row>
    <row r="1774" spans="1:29" ht="12" customHeight="1">
      <c r="A1774" s="11" t="s">
        <v>6031</v>
      </c>
      <c r="B1774" s="12">
        <v>5900280964625</v>
      </c>
      <c r="C1774" s="27" t="s">
        <v>6032</v>
      </c>
      <c r="D1774" s="27" t="s">
        <v>6033</v>
      </c>
      <c r="E1774" s="65">
        <v>7.43</v>
      </c>
      <c r="F1774" s="15">
        <f t="shared" si="88"/>
        <v>7.43</v>
      </c>
      <c r="G1774" s="16">
        <f t="shared" si="89"/>
        <v>0.30326530612244895</v>
      </c>
      <c r="H1774" s="17">
        <f t="shared" si="90"/>
        <v>0.30326530612244895</v>
      </c>
      <c r="I1774" s="18" t="s">
        <v>60</v>
      </c>
      <c r="J1774" s="71">
        <v>39269097</v>
      </c>
      <c r="K1774" s="18" t="s">
        <v>68</v>
      </c>
      <c r="L1774" s="18" t="s">
        <v>6021</v>
      </c>
      <c r="M1774" s="22"/>
      <c r="N1774" s="19">
        <v>1.0999999999999999E-2</v>
      </c>
      <c r="O1774" s="19">
        <v>1.2E-2</v>
      </c>
      <c r="P1774" s="18" t="s">
        <v>52</v>
      </c>
      <c r="Q1774" s="18">
        <v>100</v>
      </c>
      <c r="R1774" s="18" t="s">
        <v>6034</v>
      </c>
      <c r="S1774" s="27"/>
      <c r="T1774" s="27"/>
      <c r="U1774" s="18" t="s">
        <v>55</v>
      </c>
      <c r="V1774" s="27"/>
      <c r="X1774" s="27"/>
      <c r="Y1774" s="18"/>
      <c r="AB1774" s="72" t="s">
        <v>53</v>
      </c>
      <c r="AC1774" s="68">
        <v>0</v>
      </c>
    </row>
    <row r="1775" spans="1:29" ht="12" customHeight="1">
      <c r="A1775" s="11" t="s">
        <v>6035</v>
      </c>
      <c r="B1775" s="12">
        <v>5900280964632</v>
      </c>
      <c r="C1775" s="27" t="s">
        <v>6036</v>
      </c>
      <c r="D1775" s="27" t="s">
        <v>6037</v>
      </c>
      <c r="E1775" s="65">
        <v>9.2899999999999991</v>
      </c>
      <c r="F1775" s="15">
        <f t="shared" si="88"/>
        <v>9.2899999999999991</v>
      </c>
      <c r="G1775" s="16">
        <f t="shared" si="89"/>
        <v>0.37918367346938769</v>
      </c>
      <c r="H1775" s="17">
        <f t="shared" si="90"/>
        <v>0.37918367346938769</v>
      </c>
      <c r="I1775" s="18" t="s">
        <v>60</v>
      </c>
      <c r="J1775" s="71">
        <v>39269097</v>
      </c>
      <c r="K1775" s="18" t="s">
        <v>68</v>
      </c>
      <c r="L1775" s="18" t="s">
        <v>6021</v>
      </c>
      <c r="M1775" s="22"/>
      <c r="N1775" s="19">
        <v>1.4E-2</v>
      </c>
      <c r="O1775" s="19">
        <v>1.4999999999999999E-2</v>
      </c>
      <c r="P1775" s="18" t="s">
        <v>52</v>
      </c>
      <c r="Q1775" s="18">
        <v>100</v>
      </c>
      <c r="R1775" s="18" t="s">
        <v>6038</v>
      </c>
      <c r="S1775" s="27"/>
      <c r="T1775" s="27"/>
      <c r="U1775" s="18" t="s">
        <v>55</v>
      </c>
      <c r="V1775" s="27"/>
      <c r="X1775" s="27"/>
      <c r="Y1775" s="18"/>
      <c r="AB1775" s="72" t="s">
        <v>53</v>
      </c>
      <c r="AC1775" s="68">
        <v>0</v>
      </c>
    </row>
    <row r="1776" spans="1:29" ht="12" customHeight="1">
      <c r="A1776" s="11" t="s">
        <v>6039</v>
      </c>
      <c r="B1776" s="12">
        <v>5900280964649</v>
      </c>
      <c r="C1776" s="27" t="s">
        <v>6040</v>
      </c>
      <c r="D1776" s="27" t="s">
        <v>6041</v>
      </c>
      <c r="E1776" s="65">
        <v>13.62</v>
      </c>
      <c r="F1776" s="15">
        <f t="shared" si="88"/>
        <v>13.62</v>
      </c>
      <c r="G1776" s="16">
        <f t="shared" si="89"/>
        <v>0.55591836734693878</v>
      </c>
      <c r="H1776" s="17">
        <f t="shared" si="90"/>
        <v>0.55591836734693878</v>
      </c>
      <c r="I1776" s="18" t="s">
        <v>60</v>
      </c>
      <c r="J1776" s="71">
        <v>39269097</v>
      </c>
      <c r="K1776" s="18" t="s">
        <v>68</v>
      </c>
      <c r="L1776" s="18" t="s">
        <v>6021</v>
      </c>
      <c r="M1776" s="22"/>
      <c r="N1776" s="19">
        <v>2.3E-2</v>
      </c>
      <c r="O1776" s="19">
        <v>2.4E-2</v>
      </c>
      <c r="P1776" s="18" t="s">
        <v>52</v>
      </c>
      <c r="Q1776" s="18">
        <v>100</v>
      </c>
      <c r="R1776" s="18" t="s">
        <v>6042</v>
      </c>
      <c r="S1776" s="27"/>
      <c r="T1776" s="27"/>
      <c r="U1776" s="18" t="s">
        <v>55</v>
      </c>
      <c r="V1776" s="27"/>
      <c r="X1776" s="27"/>
      <c r="Y1776" s="18"/>
      <c r="AB1776" s="72" t="s">
        <v>53</v>
      </c>
      <c r="AC1776" s="68">
        <v>0</v>
      </c>
    </row>
    <row r="1777" spans="1:29" ht="12" customHeight="1">
      <c r="A1777" s="11" t="s">
        <v>6043</v>
      </c>
      <c r="B1777" s="12">
        <v>5900280964656</v>
      </c>
      <c r="C1777" s="27" t="s">
        <v>6044</v>
      </c>
      <c r="D1777" s="27" t="s">
        <v>6045</v>
      </c>
      <c r="E1777" s="65">
        <v>22.29</v>
      </c>
      <c r="F1777" s="15">
        <f t="shared" si="88"/>
        <v>22.29</v>
      </c>
      <c r="G1777" s="16">
        <f t="shared" si="89"/>
        <v>0.90979591836734686</v>
      </c>
      <c r="H1777" s="17">
        <f t="shared" si="90"/>
        <v>0.90979591836734686</v>
      </c>
      <c r="I1777" s="18" t="s">
        <v>60</v>
      </c>
      <c r="J1777" s="71">
        <v>39269097</v>
      </c>
      <c r="K1777" s="18" t="s">
        <v>68</v>
      </c>
      <c r="L1777" s="18" t="s">
        <v>6021</v>
      </c>
      <c r="M1777" s="22"/>
      <c r="N1777" s="19">
        <v>0.04</v>
      </c>
      <c r="O1777" s="19">
        <v>4.2000000000000003E-2</v>
      </c>
      <c r="P1777" s="18" t="s">
        <v>52</v>
      </c>
      <c r="Q1777" s="18">
        <v>50</v>
      </c>
      <c r="R1777" s="18" t="s">
        <v>6046</v>
      </c>
      <c r="S1777" s="27"/>
      <c r="T1777" s="27"/>
      <c r="U1777" s="18" t="s">
        <v>55</v>
      </c>
      <c r="V1777" s="27"/>
      <c r="X1777" s="27"/>
      <c r="Y1777" s="18"/>
      <c r="AB1777" s="72" t="s">
        <v>53</v>
      </c>
      <c r="AC1777" s="68">
        <v>0</v>
      </c>
    </row>
    <row r="1778" spans="1:29" ht="12" customHeight="1">
      <c r="A1778" s="11" t="s">
        <v>6047</v>
      </c>
      <c r="B1778" s="12">
        <v>5900280964663</v>
      </c>
      <c r="C1778" s="27" t="s">
        <v>6048</v>
      </c>
      <c r="D1778" s="27" t="s">
        <v>6049</v>
      </c>
      <c r="E1778" s="65">
        <v>40.24</v>
      </c>
      <c r="F1778" s="15">
        <f t="shared" si="88"/>
        <v>40.24</v>
      </c>
      <c r="G1778" s="16">
        <f t="shared" si="89"/>
        <v>1.6424489795918369</v>
      </c>
      <c r="H1778" s="17">
        <f t="shared" si="90"/>
        <v>1.6424489795918369</v>
      </c>
      <c r="I1778" s="18" t="s">
        <v>60</v>
      </c>
      <c r="J1778" s="71">
        <v>39269097</v>
      </c>
      <c r="K1778" s="18" t="s">
        <v>68</v>
      </c>
      <c r="L1778" s="18" t="s">
        <v>6021</v>
      </c>
      <c r="M1778" s="22"/>
      <c r="N1778" s="19">
        <v>7.0000000000000007E-2</v>
      </c>
      <c r="O1778" s="19">
        <v>7.2999999999999995E-2</v>
      </c>
      <c r="P1778" s="18" t="s">
        <v>52</v>
      </c>
      <c r="Q1778" s="18">
        <v>20</v>
      </c>
      <c r="R1778" s="18" t="s">
        <v>6050</v>
      </c>
      <c r="S1778" s="27"/>
      <c r="T1778" s="27"/>
      <c r="U1778" s="18" t="s">
        <v>55</v>
      </c>
      <c r="V1778" s="27"/>
      <c r="X1778" s="27"/>
      <c r="Y1778" s="18"/>
      <c r="AB1778" s="72" t="s">
        <v>53</v>
      </c>
      <c r="AC1778" s="68">
        <v>0</v>
      </c>
    </row>
    <row r="1779" spans="1:29" ht="12" customHeight="1">
      <c r="A1779" s="11" t="s">
        <v>6051</v>
      </c>
      <c r="B1779" s="12">
        <v>5900280964670</v>
      </c>
      <c r="C1779" s="27" t="s">
        <v>6052</v>
      </c>
      <c r="D1779" s="27" t="s">
        <v>6053</v>
      </c>
      <c r="E1779" s="65">
        <v>52.62</v>
      </c>
      <c r="F1779" s="15">
        <f t="shared" si="88"/>
        <v>52.62</v>
      </c>
      <c r="G1779" s="16">
        <f t="shared" si="89"/>
        <v>2.1477551020408163</v>
      </c>
      <c r="H1779" s="17">
        <f t="shared" si="90"/>
        <v>2.1477551020408163</v>
      </c>
      <c r="I1779" s="18" t="s">
        <v>60</v>
      </c>
      <c r="J1779" s="71">
        <v>39269097</v>
      </c>
      <c r="K1779" s="18" t="s">
        <v>68</v>
      </c>
      <c r="L1779" s="18" t="s">
        <v>6021</v>
      </c>
      <c r="M1779" s="22"/>
      <c r="N1779" s="19">
        <v>0.1</v>
      </c>
      <c r="O1779" s="19">
        <v>0.104</v>
      </c>
      <c r="P1779" s="18" t="s">
        <v>52</v>
      </c>
      <c r="Q1779" s="18">
        <v>20</v>
      </c>
      <c r="R1779" s="18" t="s">
        <v>6054</v>
      </c>
      <c r="S1779" s="27"/>
      <c r="T1779" s="27"/>
      <c r="U1779" s="18" t="s">
        <v>55</v>
      </c>
      <c r="V1779" s="27"/>
      <c r="X1779" s="27"/>
      <c r="Y1779" s="18"/>
      <c r="AB1779" s="72" t="s">
        <v>53</v>
      </c>
      <c r="AC1779" s="68">
        <v>0</v>
      </c>
    </row>
    <row r="1780" spans="1:29" ht="12" customHeight="1">
      <c r="A1780" s="11" t="s">
        <v>6055</v>
      </c>
      <c r="B1780" s="12">
        <v>5900280964687</v>
      </c>
      <c r="C1780" s="27" t="s">
        <v>6056</v>
      </c>
      <c r="D1780" s="27" t="s">
        <v>6057</v>
      </c>
      <c r="E1780" s="65">
        <v>58.81</v>
      </c>
      <c r="F1780" s="15">
        <f t="shared" si="88"/>
        <v>58.81</v>
      </c>
      <c r="G1780" s="16">
        <f t="shared" si="89"/>
        <v>2.4004081632653063</v>
      </c>
      <c r="H1780" s="17">
        <f t="shared" si="90"/>
        <v>2.4004081632653063</v>
      </c>
      <c r="I1780" s="18" t="s">
        <v>60</v>
      </c>
      <c r="J1780" s="71">
        <v>39269097</v>
      </c>
      <c r="K1780" s="18" t="s">
        <v>68</v>
      </c>
      <c r="L1780" s="18" t="s">
        <v>6021</v>
      </c>
      <c r="M1780" s="22"/>
      <c r="N1780" s="19">
        <v>0.1</v>
      </c>
      <c r="O1780" s="19">
        <v>0.105</v>
      </c>
      <c r="P1780" s="18" t="s">
        <v>52</v>
      </c>
      <c r="Q1780" s="18">
        <v>10</v>
      </c>
      <c r="R1780" s="18" t="s">
        <v>6058</v>
      </c>
      <c r="S1780" s="27"/>
      <c r="T1780" s="27"/>
      <c r="U1780" s="18" t="s">
        <v>55</v>
      </c>
      <c r="V1780" s="27"/>
      <c r="X1780" s="27"/>
      <c r="Y1780" s="18"/>
      <c r="AB1780" s="72" t="s">
        <v>53</v>
      </c>
      <c r="AC1780" s="68">
        <v>0</v>
      </c>
    </row>
    <row r="1781" spans="1:29" ht="12" customHeight="1">
      <c r="A1781" s="11" t="s">
        <v>6059</v>
      </c>
      <c r="B1781" s="12">
        <v>5900280964694</v>
      </c>
      <c r="C1781" s="27" t="s">
        <v>6060</v>
      </c>
      <c r="D1781" s="27" t="s">
        <v>6061</v>
      </c>
      <c r="E1781" s="65">
        <v>4.95</v>
      </c>
      <c r="F1781" s="15">
        <f t="shared" si="88"/>
        <v>4.95</v>
      </c>
      <c r="G1781" s="16">
        <f t="shared" si="89"/>
        <v>0.20204081632653062</v>
      </c>
      <c r="H1781" s="17">
        <f t="shared" si="90"/>
        <v>0.20204081632653062</v>
      </c>
      <c r="I1781" s="18" t="s">
        <v>60</v>
      </c>
      <c r="J1781" s="71">
        <v>39269097</v>
      </c>
      <c r="K1781" s="18" t="s">
        <v>68</v>
      </c>
      <c r="L1781" s="18" t="s">
        <v>6021</v>
      </c>
      <c r="M1781" s="22"/>
      <c r="N1781" s="19">
        <v>5.0000000000000001E-3</v>
      </c>
      <c r="O1781" s="19">
        <v>5.0000000000000001E-3</v>
      </c>
      <c r="P1781" s="18" t="s">
        <v>52</v>
      </c>
      <c r="Q1781" s="18">
        <v>25</v>
      </c>
      <c r="R1781" s="18" t="s">
        <v>6062</v>
      </c>
      <c r="S1781" s="27"/>
      <c r="T1781" s="27"/>
      <c r="U1781" s="18" t="s">
        <v>55</v>
      </c>
      <c r="V1781" s="27"/>
      <c r="X1781" s="27"/>
      <c r="Y1781" s="18"/>
      <c r="AB1781" s="72" t="s">
        <v>53</v>
      </c>
      <c r="AC1781" s="68">
        <v>0</v>
      </c>
    </row>
    <row r="1782" spans="1:29" ht="12" customHeight="1">
      <c r="A1782" s="11" t="s">
        <v>6063</v>
      </c>
      <c r="B1782" s="12">
        <v>5900280964700</v>
      </c>
      <c r="C1782" s="27" t="s">
        <v>6064</v>
      </c>
      <c r="D1782" s="27" t="s">
        <v>6065</v>
      </c>
      <c r="E1782" s="65">
        <v>6.81</v>
      </c>
      <c r="F1782" s="15">
        <f t="shared" si="88"/>
        <v>6.81</v>
      </c>
      <c r="G1782" s="16">
        <f t="shared" si="89"/>
        <v>0.27795918367346939</v>
      </c>
      <c r="H1782" s="17">
        <f t="shared" si="90"/>
        <v>0.27795918367346939</v>
      </c>
      <c r="I1782" s="18" t="s">
        <v>60</v>
      </c>
      <c r="J1782" s="71">
        <v>39269097</v>
      </c>
      <c r="K1782" s="18" t="s">
        <v>68</v>
      </c>
      <c r="L1782" s="18" t="s">
        <v>6021</v>
      </c>
      <c r="M1782" s="22"/>
      <c r="N1782" s="19">
        <v>7.0000000000000001E-3</v>
      </c>
      <c r="O1782" s="19">
        <v>8.0000000000000002E-3</v>
      </c>
      <c r="P1782" s="18" t="s">
        <v>52</v>
      </c>
      <c r="Q1782" s="18">
        <v>25</v>
      </c>
      <c r="R1782" s="18" t="s">
        <v>6066</v>
      </c>
      <c r="S1782" s="27"/>
      <c r="T1782" s="27"/>
      <c r="U1782" s="18" t="s">
        <v>55</v>
      </c>
      <c r="V1782" s="27"/>
      <c r="X1782" s="27"/>
      <c r="Y1782" s="18"/>
      <c r="AB1782" s="72" t="s">
        <v>53</v>
      </c>
      <c r="AC1782" s="68">
        <v>0</v>
      </c>
    </row>
    <row r="1783" spans="1:29" ht="12" customHeight="1">
      <c r="A1783" s="11" t="s">
        <v>6067</v>
      </c>
      <c r="B1783" s="12">
        <v>5900280964717</v>
      </c>
      <c r="C1783" s="27" t="s">
        <v>6068</v>
      </c>
      <c r="D1783" s="27" t="s">
        <v>6069</v>
      </c>
      <c r="E1783" s="65">
        <v>8.0500000000000007</v>
      </c>
      <c r="F1783" s="15">
        <f t="shared" si="88"/>
        <v>8.0500000000000007</v>
      </c>
      <c r="G1783" s="16">
        <f t="shared" si="89"/>
        <v>0.32857142857142863</v>
      </c>
      <c r="H1783" s="17">
        <f t="shared" si="90"/>
        <v>0.32857142857142863</v>
      </c>
      <c r="I1783" s="18" t="s">
        <v>60</v>
      </c>
      <c r="J1783" s="71">
        <v>39269097</v>
      </c>
      <c r="K1783" s="18" t="s">
        <v>68</v>
      </c>
      <c r="L1783" s="18" t="s">
        <v>6021</v>
      </c>
      <c r="M1783" s="22"/>
      <c r="N1783" s="19">
        <v>1.0999999999999999E-2</v>
      </c>
      <c r="O1783" s="19">
        <v>1.2E-2</v>
      </c>
      <c r="P1783" s="18" t="s">
        <v>52</v>
      </c>
      <c r="Q1783" s="18">
        <v>20</v>
      </c>
      <c r="R1783" s="18" t="s">
        <v>6070</v>
      </c>
      <c r="S1783" s="27"/>
      <c r="T1783" s="27"/>
      <c r="U1783" s="18" t="s">
        <v>55</v>
      </c>
      <c r="V1783" s="27"/>
      <c r="X1783" s="27"/>
      <c r="Y1783" s="18"/>
      <c r="AB1783" s="72" t="s">
        <v>53</v>
      </c>
      <c r="AC1783" s="68">
        <v>0</v>
      </c>
    </row>
    <row r="1784" spans="1:29" ht="12" customHeight="1">
      <c r="A1784" s="11" t="s">
        <v>6071</v>
      </c>
      <c r="B1784" s="12">
        <v>5900280964724</v>
      </c>
      <c r="C1784" s="27" t="s">
        <v>6072</v>
      </c>
      <c r="D1784" s="27" t="s">
        <v>6073</v>
      </c>
      <c r="E1784" s="65">
        <v>13.62</v>
      </c>
      <c r="F1784" s="15">
        <f t="shared" si="88"/>
        <v>13.62</v>
      </c>
      <c r="G1784" s="16">
        <f t="shared" si="89"/>
        <v>0.55591836734693878</v>
      </c>
      <c r="H1784" s="17">
        <f t="shared" si="90"/>
        <v>0.55591836734693878</v>
      </c>
      <c r="I1784" s="18" t="s">
        <v>60</v>
      </c>
      <c r="J1784" s="71">
        <v>39269097</v>
      </c>
      <c r="K1784" s="18" t="s">
        <v>68</v>
      </c>
      <c r="L1784" s="18" t="s">
        <v>6021</v>
      </c>
      <c r="M1784" s="22"/>
      <c r="N1784" s="19">
        <v>1.4E-2</v>
      </c>
      <c r="O1784" s="19">
        <v>1.4999999999999999E-2</v>
      </c>
      <c r="P1784" s="18" t="s">
        <v>52</v>
      </c>
      <c r="Q1784" s="18">
        <v>20</v>
      </c>
      <c r="R1784" s="18" t="s">
        <v>6074</v>
      </c>
      <c r="S1784" s="27"/>
      <c r="T1784" s="27"/>
      <c r="U1784" s="18" t="s">
        <v>55</v>
      </c>
      <c r="V1784" s="27"/>
      <c r="X1784" s="27"/>
      <c r="Y1784" s="18"/>
      <c r="AB1784" s="72" t="s">
        <v>53</v>
      </c>
      <c r="AC1784" s="68">
        <v>0</v>
      </c>
    </row>
    <row r="1785" spans="1:29" ht="12" customHeight="1">
      <c r="A1785" s="11" t="s">
        <v>6075</v>
      </c>
      <c r="B1785" s="12">
        <v>5900280964731</v>
      </c>
      <c r="C1785" s="27" t="s">
        <v>6076</v>
      </c>
      <c r="D1785" s="27" t="s">
        <v>6077</v>
      </c>
      <c r="E1785" s="65">
        <v>20.43</v>
      </c>
      <c r="F1785" s="15">
        <f t="shared" si="88"/>
        <v>20.43</v>
      </c>
      <c r="G1785" s="16">
        <f t="shared" si="89"/>
        <v>0.83387755102040817</v>
      </c>
      <c r="H1785" s="17">
        <f t="shared" si="90"/>
        <v>0.83387755102040817</v>
      </c>
      <c r="I1785" s="18" t="s">
        <v>60</v>
      </c>
      <c r="J1785" s="71">
        <v>39269097</v>
      </c>
      <c r="K1785" s="18" t="s">
        <v>68</v>
      </c>
      <c r="L1785" s="18" t="s">
        <v>6021</v>
      </c>
      <c r="M1785" s="22"/>
      <c r="N1785" s="19">
        <v>0.03</v>
      </c>
      <c r="O1785" s="19">
        <v>3.1E-2</v>
      </c>
      <c r="P1785" s="18" t="s">
        <v>52</v>
      </c>
      <c r="Q1785" s="18">
        <v>20</v>
      </c>
      <c r="R1785" s="18" t="s">
        <v>6078</v>
      </c>
      <c r="S1785" s="27"/>
      <c r="T1785" s="27"/>
      <c r="U1785" s="18" t="s">
        <v>55</v>
      </c>
      <c r="V1785" s="27"/>
      <c r="X1785" s="27"/>
      <c r="Y1785" s="18"/>
      <c r="AB1785" s="72" t="s">
        <v>53</v>
      </c>
      <c r="AC1785" s="68">
        <v>0</v>
      </c>
    </row>
    <row r="1786" spans="1:29" ht="12" customHeight="1">
      <c r="A1786" s="11" t="s">
        <v>6079</v>
      </c>
      <c r="B1786" s="12">
        <v>5900280964748</v>
      </c>
      <c r="C1786" s="27" t="s">
        <v>6080</v>
      </c>
      <c r="D1786" s="27" t="s">
        <v>6081</v>
      </c>
      <c r="E1786" s="65">
        <v>52.62</v>
      </c>
      <c r="F1786" s="15">
        <f t="shared" si="88"/>
        <v>52.62</v>
      </c>
      <c r="G1786" s="16">
        <f t="shared" si="89"/>
        <v>2.1477551020408163</v>
      </c>
      <c r="H1786" s="17">
        <f t="shared" si="90"/>
        <v>2.1477551020408163</v>
      </c>
      <c r="I1786" s="18" t="s">
        <v>60</v>
      </c>
      <c r="J1786" s="71">
        <v>39269097</v>
      </c>
      <c r="K1786" s="18" t="s">
        <v>68</v>
      </c>
      <c r="L1786" s="18" t="s">
        <v>6021</v>
      </c>
      <c r="M1786" s="22"/>
      <c r="N1786" s="19">
        <v>5.6000000000000001E-2</v>
      </c>
      <c r="O1786" s="19">
        <v>5.8000000000000003E-2</v>
      </c>
      <c r="P1786" s="18" t="s">
        <v>52</v>
      </c>
      <c r="Q1786" s="18">
        <v>10</v>
      </c>
      <c r="R1786" s="18" t="s">
        <v>6082</v>
      </c>
      <c r="S1786" s="27"/>
      <c r="T1786" s="27"/>
      <c r="U1786" s="18" t="s">
        <v>55</v>
      </c>
      <c r="V1786" s="27"/>
      <c r="X1786" s="27"/>
      <c r="Y1786" s="18"/>
      <c r="AB1786" s="72" t="s">
        <v>53</v>
      </c>
      <c r="AC1786" s="68">
        <v>0</v>
      </c>
    </row>
    <row r="1787" spans="1:29" ht="12" customHeight="1">
      <c r="A1787" s="11" t="s">
        <v>6083</v>
      </c>
      <c r="B1787" s="12">
        <v>5900280964755</v>
      </c>
      <c r="C1787" s="27" t="s">
        <v>6084</v>
      </c>
      <c r="D1787" s="27" t="s">
        <v>6085</v>
      </c>
      <c r="E1787" s="65">
        <v>55.1</v>
      </c>
      <c r="F1787" s="15">
        <f t="shared" si="88"/>
        <v>55.1</v>
      </c>
      <c r="G1787" s="16">
        <f t="shared" si="89"/>
        <v>2.2489795918367346</v>
      </c>
      <c r="H1787" s="17">
        <f t="shared" si="90"/>
        <v>2.2489795918367346</v>
      </c>
      <c r="I1787" s="18" t="s">
        <v>60</v>
      </c>
      <c r="J1787" s="71">
        <v>39269097</v>
      </c>
      <c r="K1787" s="18" t="s">
        <v>68</v>
      </c>
      <c r="L1787" s="18" t="s">
        <v>6021</v>
      </c>
      <c r="M1787" s="22"/>
      <c r="N1787" s="19">
        <v>8.5999999999999993E-2</v>
      </c>
      <c r="O1787" s="19">
        <v>0.09</v>
      </c>
      <c r="P1787" s="18" t="s">
        <v>52</v>
      </c>
      <c r="Q1787" s="18">
        <v>10</v>
      </c>
      <c r="R1787" s="18" t="s">
        <v>6086</v>
      </c>
      <c r="S1787" s="27"/>
      <c r="T1787" s="27"/>
      <c r="U1787" s="18" t="s">
        <v>55</v>
      </c>
      <c r="V1787" s="27"/>
      <c r="X1787" s="27"/>
      <c r="Y1787" s="18"/>
      <c r="AB1787" s="72" t="s">
        <v>53</v>
      </c>
      <c r="AC1787" s="68">
        <v>0</v>
      </c>
    </row>
    <row r="1788" spans="1:29" ht="12" customHeight="1">
      <c r="A1788" s="11" t="s">
        <v>6088</v>
      </c>
      <c r="B1788" s="12" t="s">
        <v>6089</v>
      </c>
      <c r="C1788" s="27" t="s">
        <v>6090</v>
      </c>
      <c r="D1788" s="27" t="s">
        <v>6091</v>
      </c>
      <c r="E1788" s="65">
        <v>120.61</v>
      </c>
      <c r="F1788" s="15">
        <f t="shared" si="88"/>
        <v>120.61</v>
      </c>
      <c r="G1788" s="16">
        <f t="shared" si="89"/>
        <v>4.9228571428571426</v>
      </c>
      <c r="H1788" s="17">
        <f t="shared" si="90"/>
        <v>4.9228571428571426</v>
      </c>
      <c r="I1788" s="19" t="s">
        <v>60</v>
      </c>
      <c r="J1788" s="18">
        <v>85369010</v>
      </c>
      <c r="K1788" s="18" t="s">
        <v>68</v>
      </c>
      <c r="L1788" s="18" t="s">
        <v>16539</v>
      </c>
      <c r="M1788" s="22"/>
      <c r="N1788" s="18">
        <v>0.05</v>
      </c>
      <c r="O1788" s="18">
        <v>0.05</v>
      </c>
      <c r="P1788" s="18" t="s">
        <v>52</v>
      </c>
      <c r="Q1788" s="18"/>
      <c r="R1788" s="18"/>
      <c r="S1788" s="18"/>
      <c r="T1788" s="18"/>
      <c r="U1788" s="18"/>
      <c r="W1788" s="18"/>
      <c r="Y1788" s="18"/>
      <c r="AB1788" s="72" t="s">
        <v>53</v>
      </c>
      <c r="AC1788" s="68">
        <v>0</v>
      </c>
    </row>
    <row r="1789" spans="1:29" ht="12" customHeight="1">
      <c r="A1789" s="11" t="s">
        <v>6092</v>
      </c>
      <c r="B1789" s="12" t="s">
        <v>6093</v>
      </c>
      <c r="C1789" s="27" t="s">
        <v>6094</v>
      </c>
      <c r="D1789" s="27" t="s">
        <v>6095</v>
      </c>
      <c r="E1789" s="65">
        <v>120.61</v>
      </c>
      <c r="F1789" s="15">
        <f t="shared" si="88"/>
        <v>120.61</v>
      </c>
      <c r="G1789" s="16">
        <f t="shared" si="89"/>
        <v>4.9228571428571426</v>
      </c>
      <c r="H1789" s="17">
        <f t="shared" si="90"/>
        <v>4.9228571428571426</v>
      </c>
      <c r="I1789" s="19" t="s">
        <v>60</v>
      </c>
      <c r="J1789" s="18">
        <v>39269097</v>
      </c>
      <c r="K1789" s="18" t="s">
        <v>68</v>
      </c>
      <c r="L1789" s="18" t="s">
        <v>54</v>
      </c>
      <c r="M1789" s="22"/>
      <c r="N1789" s="18">
        <v>0.06</v>
      </c>
      <c r="O1789" s="18">
        <v>6.8000000000000005E-2</v>
      </c>
      <c r="P1789" s="18" t="s">
        <v>52</v>
      </c>
      <c r="Q1789" s="18"/>
      <c r="R1789" s="18"/>
      <c r="S1789" s="18"/>
      <c r="T1789" s="18"/>
      <c r="U1789" s="18"/>
      <c r="W1789" s="18"/>
      <c r="Y1789" s="18"/>
      <c r="AB1789" s="72" t="s">
        <v>53</v>
      </c>
      <c r="AC1789" s="68">
        <v>0</v>
      </c>
    </row>
    <row r="1790" spans="1:29" ht="12" customHeight="1">
      <c r="A1790" s="11" t="s">
        <v>6096</v>
      </c>
      <c r="B1790" s="12">
        <v>5902694965069</v>
      </c>
      <c r="C1790" s="21" t="s">
        <v>6097</v>
      </c>
      <c r="D1790" s="13" t="s">
        <v>6098</v>
      </c>
      <c r="E1790" s="65">
        <v>72.680000000000007</v>
      </c>
      <c r="F1790" s="15">
        <f t="shared" si="88"/>
        <v>72.680000000000007</v>
      </c>
      <c r="G1790" s="16">
        <f t="shared" si="89"/>
        <v>2.9665306122448984</v>
      </c>
      <c r="H1790" s="17">
        <f t="shared" si="90"/>
        <v>2.9665306122448984</v>
      </c>
      <c r="I1790" s="18" t="s">
        <v>3699</v>
      </c>
      <c r="J1790" s="18">
        <v>85472000</v>
      </c>
      <c r="K1790" s="18" t="s">
        <v>3480</v>
      </c>
      <c r="L1790" s="18" t="s">
        <v>5942</v>
      </c>
      <c r="M1790" s="22"/>
      <c r="N1790" s="19">
        <v>3.5999999999999997E-2</v>
      </c>
      <c r="O1790" s="19">
        <v>3.5999999999999997E-2</v>
      </c>
      <c r="P1790" s="18" t="s">
        <v>52</v>
      </c>
      <c r="Q1790" s="18">
        <v>10</v>
      </c>
      <c r="R1790" s="18"/>
      <c r="S1790" s="18"/>
      <c r="T1790" s="19"/>
      <c r="U1790" s="18" t="s">
        <v>55</v>
      </c>
      <c r="V1790" s="18"/>
      <c r="W1790" s="18"/>
      <c r="X1790" s="18"/>
      <c r="Y1790" s="18"/>
      <c r="AB1790" s="72" t="s">
        <v>53</v>
      </c>
      <c r="AC1790" s="68">
        <v>0</v>
      </c>
    </row>
    <row r="1791" spans="1:29" ht="12" customHeight="1">
      <c r="A1791" s="11" t="s">
        <v>6100</v>
      </c>
      <c r="B1791" s="12" t="s">
        <v>6101</v>
      </c>
      <c r="C1791" s="27" t="s">
        <v>6102</v>
      </c>
      <c r="E1791" s="65">
        <v>63.75</v>
      </c>
      <c r="F1791" s="15">
        <f t="shared" si="88"/>
        <v>63.75</v>
      </c>
      <c r="G1791" s="16">
        <f t="shared" si="89"/>
        <v>2.6020408163265305</v>
      </c>
      <c r="H1791" s="17">
        <f t="shared" si="90"/>
        <v>2.6020408163265305</v>
      </c>
      <c r="I1791" s="19" t="s">
        <v>3050</v>
      </c>
      <c r="J1791" s="18">
        <v>39269099</v>
      </c>
      <c r="K1791" s="18" t="s">
        <v>68</v>
      </c>
      <c r="L1791" s="18" t="s">
        <v>16533</v>
      </c>
      <c r="M1791" s="22"/>
      <c r="N1791" s="18"/>
      <c r="O1791" s="18"/>
      <c r="P1791" s="18" t="s">
        <v>52</v>
      </c>
      <c r="Q1791" s="18">
        <v>10000</v>
      </c>
      <c r="R1791" s="18"/>
      <c r="S1791" s="18"/>
      <c r="T1791" s="18"/>
      <c r="U1791" s="18" t="s">
        <v>55</v>
      </c>
      <c r="W1791" s="18"/>
      <c r="Y1791" s="18"/>
      <c r="AB1791" s="72" t="s">
        <v>53</v>
      </c>
      <c r="AC1791" s="68">
        <v>0</v>
      </c>
    </row>
    <row r="1792" spans="1:29" ht="12" customHeight="1">
      <c r="A1792" s="11" t="s">
        <v>6103</v>
      </c>
      <c r="B1792" s="12" t="s">
        <v>6104</v>
      </c>
      <c r="C1792" s="27" t="s">
        <v>6105</v>
      </c>
      <c r="E1792" s="65">
        <v>85.68</v>
      </c>
      <c r="F1792" s="15">
        <f t="shared" si="88"/>
        <v>85.68</v>
      </c>
      <c r="G1792" s="16">
        <f t="shared" si="89"/>
        <v>3.4971428571428573</v>
      </c>
      <c r="H1792" s="17">
        <f t="shared" si="90"/>
        <v>3.4971428571428573</v>
      </c>
      <c r="I1792" s="19" t="s">
        <v>3050</v>
      </c>
      <c r="J1792" s="18">
        <v>39269099</v>
      </c>
      <c r="K1792" s="18" t="s">
        <v>68</v>
      </c>
      <c r="L1792" s="18" t="s">
        <v>16533</v>
      </c>
      <c r="M1792" s="22"/>
      <c r="N1792" s="18"/>
      <c r="O1792" s="18"/>
      <c r="P1792" s="18" t="s">
        <v>52</v>
      </c>
      <c r="Q1792" s="18">
        <v>10000</v>
      </c>
      <c r="R1792" s="18"/>
      <c r="S1792" s="18"/>
      <c r="T1792" s="18"/>
      <c r="U1792" s="18" t="s">
        <v>55</v>
      </c>
      <c r="W1792" s="18"/>
      <c r="Y1792" s="18"/>
      <c r="AB1792" s="72" t="s">
        <v>53</v>
      </c>
      <c r="AC1792" s="68">
        <v>0</v>
      </c>
    </row>
    <row r="1793" spans="1:29" ht="12" customHeight="1">
      <c r="A1793" s="11" t="s">
        <v>6106</v>
      </c>
      <c r="B1793" s="12" t="s">
        <v>6107</v>
      </c>
      <c r="C1793" s="27" t="s">
        <v>6108</v>
      </c>
      <c r="E1793" s="65">
        <v>130.82</v>
      </c>
      <c r="F1793" s="15">
        <f t="shared" si="88"/>
        <v>130.82</v>
      </c>
      <c r="G1793" s="16">
        <f t="shared" si="89"/>
        <v>5.3395918367346935</v>
      </c>
      <c r="H1793" s="17">
        <f t="shared" si="90"/>
        <v>5.3395918367346935</v>
      </c>
      <c r="I1793" s="19" t="s">
        <v>3050</v>
      </c>
      <c r="J1793" s="18">
        <v>39269099</v>
      </c>
      <c r="K1793" s="18" t="s">
        <v>68</v>
      </c>
      <c r="L1793" s="18" t="s">
        <v>16533</v>
      </c>
      <c r="M1793" s="22"/>
      <c r="N1793" s="18"/>
      <c r="O1793" s="18"/>
      <c r="P1793" s="18" t="s">
        <v>52</v>
      </c>
      <c r="Q1793" s="18">
        <v>10000</v>
      </c>
      <c r="R1793" s="18"/>
      <c r="S1793" s="18"/>
      <c r="T1793" s="18"/>
      <c r="U1793" s="18" t="s">
        <v>55</v>
      </c>
      <c r="W1793" s="18"/>
      <c r="Y1793" s="18"/>
      <c r="AB1793" s="72" t="s">
        <v>53</v>
      </c>
      <c r="AC1793" s="68">
        <v>0</v>
      </c>
    </row>
    <row r="1794" spans="1:29" ht="12" customHeight="1">
      <c r="A1794" s="11" t="s">
        <v>6109</v>
      </c>
      <c r="B1794" s="12" t="s">
        <v>6110</v>
      </c>
      <c r="C1794" s="27" t="s">
        <v>6111</v>
      </c>
      <c r="E1794" s="65">
        <v>50.15</v>
      </c>
      <c r="F1794" s="15">
        <f t="shared" si="88"/>
        <v>50.15</v>
      </c>
      <c r="G1794" s="16">
        <f t="shared" si="89"/>
        <v>2.046938775510204</v>
      </c>
      <c r="H1794" s="17">
        <f t="shared" si="90"/>
        <v>2.046938775510204</v>
      </c>
      <c r="I1794" s="19" t="s">
        <v>3050</v>
      </c>
      <c r="J1794" s="18">
        <v>39269099</v>
      </c>
      <c r="K1794" s="18" t="s">
        <v>68</v>
      </c>
      <c r="L1794" s="18" t="s">
        <v>16533</v>
      </c>
      <c r="M1794" s="22"/>
      <c r="N1794" s="18"/>
      <c r="O1794" s="18"/>
      <c r="P1794" s="18" t="s">
        <v>52</v>
      </c>
      <c r="Q1794" s="18">
        <v>10000</v>
      </c>
      <c r="R1794" s="18"/>
      <c r="S1794" s="18"/>
      <c r="T1794" s="18"/>
      <c r="U1794" s="18" t="s">
        <v>55</v>
      </c>
      <c r="W1794" s="18"/>
      <c r="Y1794" s="18"/>
      <c r="AB1794" s="72" t="s">
        <v>53</v>
      </c>
      <c r="AC1794" s="68">
        <v>0</v>
      </c>
    </row>
    <row r="1795" spans="1:29" ht="12" customHeight="1">
      <c r="A1795" s="11" t="s">
        <v>6112</v>
      </c>
      <c r="B1795" s="12" t="s">
        <v>6113</v>
      </c>
      <c r="C1795" s="27" t="s">
        <v>6114</v>
      </c>
      <c r="E1795" s="65">
        <v>73.099999999999994</v>
      </c>
      <c r="F1795" s="15">
        <f t="shared" si="88"/>
        <v>73.099999999999994</v>
      </c>
      <c r="G1795" s="16">
        <f t="shared" si="89"/>
        <v>2.9836734693877549</v>
      </c>
      <c r="H1795" s="17">
        <f t="shared" si="90"/>
        <v>2.9836734693877549</v>
      </c>
      <c r="I1795" s="19" t="s">
        <v>3050</v>
      </c>
      <c r="J1795" s="18">
        <v>39269099</v>
      </c>
      <c r="K1795" s="18" t="s">
        <v>68</v>
      </c>
      <c r="L1795" s="18" t="s">
        <v>16533</v>
      </c>
      <c r="M1795" s="22"/>
      <c r="N1795" s="18"/>
      <c r="O1795" s="18"/>
      <c r="P1795" s="18" t="s">
        <v>52</v>
      </c>
      <c r="Q1795" s="18">
        <v>10000</v>
      </c>
      <c r="R1795" s="18"/>
      <c r="S1795" s="18"/>
      <c r="T1795" s="18"/>
      <c r="U1795" s="18" t="s">
        <v>55</v>
      </c>
      <c r="W1795" s="18"/>
      <c r="Y1795" s="18"/>
      <c r="AB1795" s="72" t="s">
        <v>53</v>
      </c>
      <c r="AC1795" s="68">
        <v>0</v>
      </c>
    </row>
    <row r="1796" spans="1:29" ht="12" customHeight="1">
      <c r="A1796" s="11" t="s">
        <v>6115</v>
      </c>
      <c r="B1796" s="12" t="s">
        <v>6116</v>
      </c>
      <c r="C1796" s="27" t="s">
        <v>6117</v>
      </c>
      <c r="E1796" s="65">
        <v>56.95</v>
      </c>
      <c r="F1796" s="15">
        <f t="shared" si="88"/>
        <v>56.95</v>
      </c>
      <c r="G1796" s="16">
        <f t="shared" si="89"/>
        <v>2.3244897959183675</v>
      </c>
      <c r="H1796" s="17">
        <f t="shared" si="90"/>
        <v>2.3244897959183675</v>
      </c>
      <c r="I1796" s="19" t="s">
        <v>3050</v>
      </c>
      <c r="J1796" s="18">
        <v>39269099</v>
      </c>
      <c r="K1796" s="18" t="s">
        <v>68</v>
      </c>
      <c r="L1796" s="18" t="s">
        <v>16533</v>
      </c>
      <c r="M1796" s="22"/>
      <c r="N1796" s="18"/>
      <c r="O1796" s="18"/>
      <c r="P1796" s="18" t="s">
        <v>52</v>
      </c>
      <c r="Q1796" s="18">
        <v>5000</v>
      </c>
      <c r="R1796" s="18"/>
      <c r="S1796" s="18"/>
      <c r="T1796" s="18"/>
      <c r="U1796" s="18" t="s">
        <v>55</v>
      </c>
      <c r="W1796" s="18"/>
      <c r="Y1796" s="18"/>
      <c r="AB1796" s="72" t="s">
        <v>53</v>
      </c>
      <c r="AC1796" s="68">
        <v>0</v>
      </c>
    </row>
    <row r="1797" spans="1:29" ht="12" customHeight="1">
      <c r="A1797" s="11" t="s">
        <v>6118</v>
      </c>
      <c r="B1797" s="12" t="s">
        <v>6119</v>
      </c>
      <c r="C1797" s="27" t="s">
        <v>6120</v>
      </c>
      <c r="E1797" s="65">
        <v>76.5</v>
      </c>
      <c r="F1797" s="15">
        <f t="shared" ref="F1797:F1860" si="91">E1797*(1-$E$1)</f>
        <v>76.5</v>
      </c>
      <c r="G1797" s="16">
        <f t="shared" si="89"/>
        <v>3.1224489795918369</v>
      </c>
      <c r="H1797" s="17">
        <f t="shared" si="90"/>
        <v>3.1224489795918369</v>
      </c>
      <c r="I1797" s="19" t="s">
        <v>3050</v>
      </c>
      <c r="J1797" s="18">
        <v>39269099</v>
      </c>
      <c r="K1797" s="18" t="s">
        <v>68</v>
      </c>
      <c r="L1797" s="18" t="s">
        <v>16533</v>
      </c>
      <c r="M1797" s="22"/>
      <c r="N1797" s="18"/>
      <c r="O1797" s="18"/>
      <c r="P1797" s="18" t="s">
        <v>52</v>
      </c>
      <c r="Q1797" s="18">
        <v>5000</v>
      </c>
      <c r="R1797" s="18"/>
      <c r="S1797" s="18"/>
      <c r="T1797" s="18"/>
      <c r="U1797" s="18" t="s">
        <v>55</v>
      </c>
      <c r="W1797" s="18"/>
      <c r="Y1797" s="18"/>
      <c r="AB1797" s="72" t="s">
        <v>53</v>
      </c>
      <c r="AC1797" s="68">
        <v>0</v>
      </c>
    </row>
    <row r="1798" spans="1:29" ht="12" customHeight="1">
      <c r="A1798" s="11" t="s">
        <v>6121</v>
      </c>
      <c r="B1798" s="12" t="s">
        <v>6122</v>
      </c>
      <c r="C1798" s="27" t="s">
        <v>6123</v>
      </c>
      <c r="E1798" s="65">
        <v>90.95</v>
      </c>
      <c r="F1798" s="15">
        <f t="shared" si="91"/>
        <v>90.95</v>
      </c>
      <c r="G1798" s="16">
        <f t="shared" si="89"/>
        <v>3.712244897959184</v>
      </c>
      <c r="H1798" s="17">
        <f t="shared" si="90"/>
        <v>3.712244897959184</v>
      </c>
      <c r="I1798" s="19" t="s">
        <v>3050</v>
      </c>
      <c r="J1798" s="18">
        <v>39269099</v>
      </c>
      <c r="K1798" s="18" t="s">
        <v>68</v>
      </c>
      <c r="L1798" s="18" t="s">
        <v>16533</v>
      </c>
      <c r="M1798" s="22"/>
      <c r="N1798" s="18"/>
      <c r="O1798" s="18"/>
      <c r="P1798" s="18" t="s">
        <v>52</v>
      </c>
      <c r="Q1798" s="18">
        <v>5000</v>
      </c>
      <c r="R1798" s="18"/>
      <c r="S1798" s="18"/>
      <c r="T1798" s="18"/>
      <c r="U1798" s="18" t="s">
        <v>55</v>
      </c>
      <c r="W1798" s="18"/>
      <c r="Y1798" s="18"/>
      <c r="AB1798" s="72" t="s">
        <v>53</v>
      </c>
      <c r="AC1798" s="68">
        <v>0</v>
      </c>
    </row>
    <row r="1799" spans="1:29" ht="12" customHeight="1">
      <c r="A1799" s="11" t="s">
        <v>6124</v>
      </c>
      <c r="B1799" s="12" t="s">
        <v>6125</v>
      </c>
      <c r="C1799" s="27" t="s">
        <v>6126</v>
      </c>
      <c r="E1799" s="65">
        <v>25.5</v>
      </c>
      <c r="F1799" s="15">
        <f t="shared" si="91"/>
        <v>25.5</v>
      </c>
      <c r="G1799" s="16">
        <f t="shared" si="89"/>
        <v>1.0408163265306123</v>
      </c>
      <c r="H1799" s="17">
        <f t="shared" si="90"/>
        <v>1.0408163265306123</v>
      </c>
      <c r="I1799" s="19" t="s">
        <v>3050</v>
      </c>
      <c r="J1799" s="18">
        <v>39191080</v>
      </c>
      <c r="K1799" s="18" t="s">
        <v>68</v>
      </c>
      <c r="L1799" s="18" t="s">
        <v>16538</v>
      </c>
      <c r="M1799" s="22"/>
      <c r="N1799" s="18">
        <v>0.06</v>
      </c>
      <c r="O1799" s="18"/>
      <c r="P1799" s="18" t="s">
        <v>52</v>
      </c>
      <c r="Q1799" s="18">
        <v>200</v>
      </c>
      <c r="R1799" s="18"/>
      <c r="S1799" s="18"/>
      <c r="T1799" s="18"/>
      <c r="U1799" s="18" t="s">
        <v>55</v>
      </c>
      <c r="W1799" s="18"/>
      <c r="Y1799" s="18"/>
      <c r="AB1799" s="72" t="s">
        <v>53</v>
      </c>
      <c r="AC1799" s="68">
        <v>0</v>
      </c>
    </row>
    <row r="1800" spans="1:29" ht="12" customHeight="1">
      <c r="A1800" s="11" t="s">
        <v>6127</v>
      </c>
      <c r="B1800" s="12" t="s">
        <v>6128</v>
      </c>
      <c r="C1800" s="27" t="s">
        <v>6129</v>
      </c>
      <c r="E1800" s="65">
        <v>122.4</v>
      </c>
      <c r="F1800" s="15">
        <f t="shared" si="91"/>
        <v>122.4</v>
      </c>
      <c r="G1800" s="16">
        <f t="shared" si="89"/>
        <v>4.9959183673469392</v>
      </c>
      <c r="H1800" s="17">
        <f t="shared" si="90"/>
        <v>4.9959183673469392</v>
      </c>
      <c r="I1800" s="19" t="s">
        <v>3050</v>
      </c>
      <c r="J1800" s="18">
        <v>39269099</v>
      </c>
      <c r="K1800" s="18" t="s">
        <v>68</v>
      </c>
      <c r="L1800" s="18" t="s">
        <v>16533</v>
      </c>
      <c r="M1800" s="22"/>
      <c r="N1800" s="18"/>
      <c r="O1800" s="18"/>
      <c r="P1800" s="18" t="s">
        <v>52</v>
      </c>
      <c r="Q1800" s="18">
        <v>5000</v>
      </c>
      <c r="R1800" s="18"/>
      <c r="S1800" s="18"/>
      <c r="T1800" s="18"/>
      <c r="U1800" s="18" t="s">
        <v>55</v>
      </c>
      <c r="W1800" s="18"/>
      <c r="Y1800" s="18"/>
      <c r="AB1800" s="72" t="s">
        <v>53</v>
      </c>
      <c r="AC1800" s="68">
        <v>0</v>
      </c>
    </row>
    <row r="1801" spans="1:29" ht="12" customHeight="1">
      <c r="A1801" s="11" t="s">
        <v>6130</v>
      </c>
      <c r="B1801" s="12" t="s">
        <v>6131</v>
      </c>
      <c r="C1801" s="27" t="s">
        <v>6132</v>
      </c>
      <c r="E1801" s="65">
        <v>220.15</v>
      </c>
      <c r="F1801" s="15">
        <f t="shared" si="91"/>
        <v>220.15</v>
      </c>
      <c r="G1801" s="16">
        <f t="shared" si="89"/>
        <v>8.9857142857142858</v>
      </c>
      <c r="H1801" s="17">
        <f t="shared" si="90"/>
        <v>8.9857142857142858</v>
      </c>
      <c r="I1801" s="19" t="s">
        <v>3050</v>
      </c>
      <c r="J1801" s="18">
        <v>39269099</v>
      </c>
      <c r="K1801" s="18" t="s">
        <v>68</v>
      </c>
      <c r="L1801" s="18" t="s">
        <v>16533</v>
      </c>
      <c r="M1801" s="22"/>
      <c r="N1801" s="18"/>
      <c r="O1801" s="18"/>
      <c r="P1801" s="18" t="s">
        <v>52</v>
      </c>
      <c r="Q1801" s="18">
        <v>5000</v>
      </c>
      <c r="R1801" s="18"/>
      <c r="S1801" s="18"/>
      <c r="T1801" s="18"/>
      <c r="U1801" s="18" t="s">
        <v>55</v>
      </c>
      <c r="W1801" s="18"/>
      <c r="Y1801" s="18"/>
      <c r="AB1801" s="72" t="s">
        <v>53</v>
      </c>
      <c r="AC1801" s="68">
        <v>0</v>
      </c>
    </row>
    <row r="1802" spans="1:29" ht="12" customHeight="1">
      <c r="A1802" s="11" t="s">
        <v>6133</v>
      </c>
      <c r="B1802" s="12" t="s">
        <v>6134</v>
      </c>
      <c r="C1802" s="27" t="s">
        <v>6135</v>
      </c>
      <c r="E1802" s="65">
        <v>16.149999999999999</v>
      </c>
      <c r="F1802" s="15">
        <f t="shared" si="91"/>
        <v>16.149999999999999</v>
      </c>
      <c r="G1802" s="16">
        <f t="shared" si="89"/>
        <v>0.65918367346938767</v>
      </c>
      <c r="H1802" s="17">
        <f t="shared" si="90"/>
        <v>0.65918367346938767</v>
      </c>
      <c r="I1802" s="19" t="s">
        <v>3050</v>
      </c>
      <c r="J1802" s="18">
        <v>39269099</v>
      </c>
      <c r="K1802" s="18" t="s">
        <v>68</v>
      </c>
      <c r="L1802" s="18" t="s">
        <v>16533</v>
      </c>
      <c r="M1802" s="22"/>
      <c r="N1802" s="18">
        <v>0.06</v>
      </c>
      <c r="O1802" s="18"/>
      <c r="P1802" s="18" t="s">
        <v>52</v>
      </c>
      <c r="Q1802" s="18">
        <v>100</v>
      </c>
      <c r="R1802" s="18"/>
      <c r="S1802" s="18"/>
      <c r="T1802" s="18"/>
      <c r="U1802" s="18" t="s">
        <v>55</v>
      </c>
      <c r="W1802" s="18"/>
      <c r="Y1802" s="18"/>
      <c r="AB1802" s="72" t="s">
        <v>53</v>
      </c>
      <c r="AC1802" s="68">
        <v>0</v>
      </c>
    </row>
    <row r="1803" spans="1:29" ht="12" customHeight="1">
      <c r="A1803" s="11" t="s">
        <v>6136</v>
      </c>
      <c r="B1803" s="12" t="s">
        <v>6137</v>
      </c>
      <c r="C1803" s="27" t="s">
        <v>6138</v>
      </c>
      <c r="E1803" s="65">
        <v>21.25</v>
      </c>
      <c r="F1803" s="15">
        <f t="shared" si="91"/>
        <v>21.25</v>
      </c>
      <c r="G1803" s="16">
        <f t="shared" si="89"/>
        <v>0.86734693877551017</v>
      </c>
      <c r="H1803" s="17">
        <f t="shared" si="90"/>
        <v>0.86734693877551017</v>
      </c>
      <c r="I1803" s="19" t="s">
        <v>3050</v>
      </c>
      <c r="J1803" s="18">
        <v>39269099</v>
      </c>
      <c r="K1803" s="18" t="s">
        <v>68</v>
      </c>
      <c r="L1803" s="18" t="s">
        <v>16533</v>
      </c>
      <c r="M1803" s="22"/>
      <c r="N1803" s="18">
        <v>0.06</v>
      </c>
      <c r="O1803" s="18"/>
      <c r="P1803" s="18" t="s">
        <v>52</v>
      </c>
      <c r="Q1803" s="18">
        <v>100</v>
      </c>
      <c r="R1803" s="18"/>
      <c r="S1803" s="18"/>
      <c r="T1803" s="18"/>
      <c r="U1803" s="18" t="s">
        <v>55</v>
      </c>
      <c r="W1803" s="18"/>
      <c r="Y1803" s="18"/>
      <c r="AB1803" s="72" t="s">
        <v>53</v>
      </c>
      <c r="AC1803" s="68">
        <v>0</v>
      </c>
    </row>
    <row r="1804" spans="1:29" ht="12" customHeight="1">
      <c r="A1804" s="11" t="s">
        <v>6139</v>
      </c>
      <c r="B1804" s="12" t="s">
        <v>6140</v>
      </c>
      <c r="C1804" s="27" t="s">
        <v>6141</v>
      </c>
      <c r="E1804" s="65">
        <v>42.5</v>
      </c>
      <c r="F1804" s="15">
        <f t="shared" si="91"/>
        <v>42.5</v>
      </c>
      <c r="G1804" s="16">
        <f t="shared" si="89"/>
        <v>1.7346938775510203</v>
      </c>
      <c r="H1804" s="17">
        <f t="shared" si="90"/>
        <v>1.7346938775510203</v>
      </c>
      <c r="I1804" s="19" t="s">
        <v>3050</v>
      </c>
      <c r="J1804" s="18">
        <v>39269099</v>
      </c>
      <c r="K1804" s="18" t="s">
        <v>68</v>
      </c>
      <c r="L1804" s="18" t="s">
        <v>16533</v>
      </c>
      <c r="M1804" s="22"/>
      <c r="N1804" s="18"/>
      <c r="O1804" s="18"/>
      <c r="P1804" s="18" t="s">
        <v>52</v>
      </c>
      <c r="Q1804" s="18">
        <v>100</v>
      </c>
      <c r="R1804" s="18"/>
      <c r="S1804" s="18"/>
      <c r="T1804" s="18"/>
      <c r="U1804" s="18" t="s">
        <v>55</v>
      </c>
      <c r="W1804" s="18"/>
      <c r="Y1804" s="18"/>
      <c r="AB1804" s="72" t="s">
        <v>53</v>
      </c>
      <c r="AC1804" s="68">
        <v>0</v>
      </c>
    </row>
    <row r="1805" spans="1:29" ht="12" customHeight="1">
      <c r="A1805" s="11" t="s">
        <v>6142</v>
      </c>
      <c r="B1805" s="12" t="s">
        <v>6143</v>
      </c>
      <c r="C1805" s="27" t="s">
        <v>6144</v>
      </c>
      <c r="E1805" s="65">
        <v>54.41</v>
      </c>
      <c r="F1805" s="15">
        <f t="shared" si="91"/>
        <v>54.41</v>
      </c>
      <c r="G1805" s="16">
        <f t="shared" si="89"/>
        <v>2.220816326530612</v>
      </c>
      <c r="H1805" s="17">
        <f t="shared" si="90"/>
        <v>2.220816326530612</v>
      </c>
      <c r="I1805" s="19" t="s">
        <v>3050</v>
      </c>
      <c r="J1805" s="18">
        <v>39269099</v>
      </c>
      <c r="K1805" s="18" t="s">
        <v>68</v>
      </c>
      <c r="L1805" s="18" t="s">
        <v>16533</v>
      </c>
      <c r="M1805" s="22"/>
      <c r="N1805" s="18">
        <v>0.17</v>
      </c>
      <c r="O1805" s="18"/>
      <c r="P1805" s="18" t="s">
        <v>52</v>
      </c>
      <c r="Q1805" s="18">
        <v>100</v>
      </c>
      <c r="R1805" s="18"/>
      <c r="S1805" s="18"/>
      <c r="T1805" s="18"/>
      <c r="U1805" s="18" t="s">
        <v>55</v>
      </c>
      <c r="W1805" s="18"/>
      <c r="Y1805" s="18"/>
      <c r="AB1805" s="72" t="s">
        <v>53</v>
      </c>
      <c r="AC1805" s="68">
        <v>0</v>
      </c>
    </row>
    <row r="1806" spans="1:29" ht="12" customHeight="1">
      <c r="A1806" s="11" t="s">
        <v>6145</v>
      </c>
      <c r="B1806" s="12" t="s">
        <v>6146</v>
      </c>
      <c r="C1806" s="27" t="s">
        <v>6147</v>
      </c>
      <c r="E1806" s="65">
        <v>74.8</v>
      </c>
      <c r="F1806" s="15">
        <f t="shared" si="91"/>
        <v>74.8</v>
      </c>
      <c r="G1806" s="16">
        <f t="shared" si="89"/>
        <v>3.0530612244897957</v>
      </c>
      <c r="H1806" s="17">
        <f t="shared" si="90"/>
        <v>3.0530612244897957</v>
      </c>
      <c r="I1806" s="19" t="s">
        <v>3050</v>
      </c>
      <c r="J1806" s="18">
        <v>39269099</v>
      </c>
      <c r="K1806" s="18" t="s">
        <v>68</v>
      </c>
      <c r="L1806" s="18" t="s">
        <v>16533</v>
      </c>
      <c r="M1806" s="22"/>
      <c r="N1806" s="18"/>
      <c r="O1806" s="18"/>
      <c r="P1806" s="18" t="s">
        <v>52</v>
      </c>
      <c r="Q1806" s="18">
        <v>100</v>
      </c>
      <c r="R1806" s="18"/>
      <c r="S1806" s="18"/>
      <c r="T1806" s="18"/>
      <c r="U1806" s="18" t="s">
        <v>55</v>
      </c>
      <c r="W1806" s="18"/>
      <c r="Y1806" s="18"/>
      <c r="AB1806" s="72" t="s">
        <v>53</v>
      </c>
      <c r="AC1806" s="68">
        <v>0</v>
      </c>
    </row>
    <row r="1807" spans="1:29" ht="12" customHeight="1">
      <c r="A1807" s="11" t="s">
        <v>6148</v>
      </c>
      <c r="B1807" s="12" t="s">
        <v>6149</v>
      </c>
      <c r="C1807" s="27" t="s">
        <v>6150</v>
      </c>
      <c r="E1807" s="65">
        <v>83.39</v>
      </c>
      <c r="F1807" s="15">
        <f t="shared" si="91"/>
        <v>83.39</v>
      </c>
      <c r="G1807" s="16">
        <f t="shared" si="89"/>
        <v>3.4036734693877553</v>
      </c>
      <c r="H1807" s="17">
        <f t="shared" si="90"/>
        <v>3.4036734693877553</v>
      </c>
      <c r="I1807" s="19" t="s">
        <v>3050</v>
      </c>
      <c r="J1807" s="18">
        <v>39269099</v>
      </c>
      <c r="K1807" s="18" t="s">
        <v>68</v>
      </c>
      <c r="L1807" s="18" t="s">
        <v>16533</v>
      </c>
      <c r="M1807" s="22"/>
      <c r="N1807" s="18"/>
      <c r="O1807" s="18"/>
      <c r="P1807" s="18" t="s">
        <v>52</v>
      </c>
      <c r="Q1807" s="18">
        <v>100</v>
      </c>
      <c r="R1807" s="18"/>
      <c r="S1807" s="18"/>
      <c r="T1807" s="18"/>
      <c r="U1807" s="18" t="s">
        <v>55</v>
      </c>
      <c r="W1807" s="18"/>
      <c r="Y1807" s="18"/>
      <c r="AB1807" s="72" t="s">
        <v>53</v>
      </c>
      <c r="AC1807" s="68">
        <v>0</v>
      </c>
    </row>
    <row r="1808" spans="1:29" ht="12" customHeight="1">
      <c r="A1808" s="11" t="s">
        <v>6151</v>
      </c>
      <c r="B1808" s="12" t="s">
        <v>6152</v>
      </c>
      <c r="C1808" s="27" t="s">
        <v>6153</v>
      </c>
      <c r="E1808" s="65">
        <v>119</v>
      </c>
      <c r="F1808" s="15">
        <f t="shared" si="91"/>
        <v>119</v>
      </c>
      <c r="G1808" s="16">
        <f t="shared" si="89"/>
        <v>4.8571428571428568</v>
      </c>
      <c r="H1808" s="17">
        <f t="shared" si="90"/>
        <v>4.8571428571428568</v>
      </c>
      <c r="I1808" s="19" t="s">
        <v>3050</v>
      </c>
      <c r="J1808" s="18">
        <v>39269099</v>
      </c>
      <c r="K1808" s="18" t="s">
        <v>68</v>
      </c>
      <c r="L1808" s="18" t="s">
        <v>16533</v>
      </c>
      <c r="M1808" s="22"/>
      <c r="N1808" s="18"/>
      <c r="O1808" s="18"/>
      <c r="P1808" s="18" t="s">
        <v>52</v>
      </c>
      <c r="Q1808" s="18">
        <v>100</v>
      </c>
      <c r="R1808" s="18"/>
      <c r="S1808" s="18"/>
      <c r="T1808" s="18"/>
      <c r="U1808" s="18" t="s">
        <v>55</v>
      </c>
      <c r="W1808" s="18"/>
      <c r="Y1808" s="18"/>
      <c r="AB1808" s="72" t="s">
        <v>53</v>
      </c>
      <c r="AC1808" s="68">
        <v>0</v>
      </c>
    </row>
    <row r="1809" spans="1:29" ht="12" customHeight="1">
      <c r="A1809" s="11" t="s">
        <v>6154</v>
      </c>
      <c r="B1809" s="12" t="s">
        <v>6155</v>
      </c>
      <c r="C1809" s="27" t="s">
        <v>6156</v>
      </c>
      <c r="E1809" s="65">
        <v>211.65</v>
      </c>
      <c r="F1809" s="15">
        <f t="shared" si="91"/>
        <v>211.65</v>
      </c>
      <c r="G1809" s="16">
        <f t="shared" ref="G1809:G1872" si="92">E1809/$E$2</f>
        <v>8.6387755102040824</v>
      </c>
      <c r="H1809" s="17">
        <f t="shared" si="90"/>
        <v>8.6387755102040824</v>
      </c>
      <c r="I1809" s="19" t="s">
        <v>3050</v>
      </c>
      <c r="J1809" s="18">
        <v>39269099</v>
      </c>
      <c r="K1809" s="18" t="s">
        <v>68</v>
      </c>
      <c r="L1809" s="18" t="s">
        <v>16533</v>
      </c>
      <c r="M1809" s="22"/>
      <c r="N1809" s="18"/>
      <c r="O1809" s="18"/>
      <c r="P1809" s="18" t="s">
        <v>52</v>
      </c>
      <c r="Q1809" s="18">
        <v>100</v>
      </c>
      <c r="R1809" s="18"/>
      <c r="S1809" s="18"/>
      <c r="T1809" s="18"/>
      <c r="U1809" s="18" t="s">
        <v>55</v>
      </c>
      <c r="W1809" s="18"/>
      <c r="Y1809" s="18"/>
      <c r="AB1809" s="72" t="s">
        <v>53</v>
      </c>
      <c r="AC1809" s="68">
        <v>0</v>
      </c>
    </row>
    <row r="1810" spans="1:29" ht="12" customHeight="1">
      <c r="A1810" s="11" t="s">
        <v>6157</v>
      </c>
      <c r="B1810" s="12" t="s">
        <v>6158</v>
      </c>
      <c r="C1810" s="27" t="s">
        <v>6159</v>
      </c>
      <c r="E1810" s="65">
        <v>25.5</v>
      </c>
      <c r="F1810" s="15">
        <f t="shared" si="91"/>
        <v>25.5</v>
      </c>
      <c r="G1810" s="16">
        <f t="shared" si="92"/>
        <v>1.0408163265306123</v>
      </c>
      <c r="H1810" s="17">
        <f t="shared" si="90"/>
        <v>1.0408163265306123</v>
      </c>
      <c r="I1810" s="19" t="s">
        <v>3050</v>
      </c>
      <c r="J1810" s="18">
        <v>39191080</v>
      </c>
      <c r="K1810" s="18" t="s">
        <v>68</v>
      </c>
      <c r="L1810" s="18" t="s">
        <v>16538</v>
      </c>
      <c r="M1810" s="22"/>
      <c r="N1810" s="18">
        <v>0.06</v>
      </c>
      <c r="O1810" s="18"/>
      <c r="P1810" s="18" t="s">
        <v>52</v>
      </c>
      <c r="Q1810" s="18">
        <v>200</v>
      </c>
      <c r="R1810" s="18"/>
      <c r="S1810" s="18"/>
      <c r="T1810" s="18"/>
      <c r="U1810" s="18" t="s">
        <v>55</v>
      </c>
      <c r="W1810" s="18"/>
      <c r="Y1810" s="18"/>
      <c r="AB1810" s="72" t="s">
        <v>53</v>
      </c>
      <c r="AC1810" s="68">
        <v>0</v>
      </c>
    </row>
    <row r="1811" spans="1:29" ht="12" customHeight="1">
      <c r="A1811" s="11" t="s">
        <v>6160</v>
      </c>
      <c r="B1811" s="12" t="s">
        <v>6161</v>
      </c>
      <c r="C1811" s="27" t="s">
        <v>6162</v>
      </c>
      <c r="E1811" s="65">
        <v>25.5</v>
      </c>
      <c r="F1811" s="15">
        <f t="shared" si="91"/>
        <v>25.5</v>
      </c>
      <c r="G1811" s="16">
        <f t="shared" si="92"/>
        <v>1.0408163265306123</v>
      </c>
      <c r="H1811" s="17">
        <f t="shared" si="90"/>
        <v>1.0408163265306123</v>
      </c>
      <c r="I1811" s="19" t="s">
        <v>3050</v>
      </c>
      <c r="J1811" s="18">
        <v>39191080</v>
      </c>
      <c r="K1811" s="18" t="s">
        <v>68</v>
      </c>
      <c r="L1811" s="18" t="s">
        <v>16538</v>
      </c>
      <c r="M1811" s="22"/>
      <c r="N1811" s="18">
        <v>0.06</v>
      </c>
      <c r="O1811" s="18"/>
      <c r="P1811" s="18" t="s">
        <v>52</v>
      </c>
      <c r="Q1811" s="18">
        <v>200</v>
      </c>
      <c r="R1811" s="18"/>
      <c r="S1811" s="18"/>
      <c r="T1811" s="18"/>
      <c r="U1811" s="18" t="s">
        <v>55</v>
      </c>
      <c r="W1811" s="18"/>
      <c r="Y1811" s="18"/>
      <c r="AB1811" s="72" t="s">
        <v>53</v>
      </c>
      <c r="AC1811" s="68">
        <v>0</v>
      </c>
    </row>
    <row r="1812" spans="1:29" ht="12" customHeight="1">
      <c r="A1812" s="11" t="s">
        <v>6163</v>
      </c>
      <c r="B1812" s="12" t="s">
        <v>6164</v>
      </c>
      <c r="C1812" s="27" t="s">
        <v>6165</v>
      </c>
      <c r="E1812" s="65">
        <v>25.5</v>
      </c>
      <c r="F1812" s="15">
        <f t="shared" si="91"/>
        <v>25.5</v>
      </c>
      <c r="G1812" s="16">
        <f t="shared" si="92"/>
        <v>1.0408163265306123</v>
      </c>
      <c r="H1812" s="17">
        <f t="shared" si="90"/>
        <v>1.0408163265306123</v>
      </c>
      <c r="I1812" s="19" t="s">
        <v>3050</v>
      </c>
      <c r="J1812" s="18">
        <v>39191080</v>
      </c>
      <c r="K1812" s="18" t="s">
        <v>68</v>
      </c>
      <c r="L1812" s="18" t="s">
        <v>16538</v>
      </c>
      <c r="M1812" s="22"/>
      <c r="N1812" s="18">
        <v>0.06</v>
      </c>
      <c r="O1812" s="18"/>
      <c r="P1812" s="18" t="s">
        <v>52</v>
      </c>
      <c r="Q1812" s="18">
        <v>200</v>
      </c>
      <c r="R1812" s="18"/>
      <c r="S1812" s="18"/>
      <c r="T1812" s="18"/>
      <c r="U1812" s="18" t="s">
        <v>55</v>
      </c>
      <c r="W1812" s="18"/>
      <c r="Y1812" s="18"/>
      <c r="AB1812" s="72" t="s">
        <v>53</v>
      </c>
      <c r="AC1812" s="68">
        <v>0</v>
      </c>
    </row>
    <row r="1813" spans="1:29" ht="12" customHeight="1">
      <c r="A1813" s="11" t="s">
        <v>6166</v>
      </c>
      <c r="B1813" s="12" t="s">
        <v>6167</v>
      </c>
      <c r="C1813" s="27" t="s">
        <v>6168</v>
      </c>
      <c r="E1813" s="65">
        <v>25.5</v>
      </c>
      <c r="F1813" s="15">
        <f t="shared" si="91"/>
        <v>25.5</v>
      </c>
      <c r="G1813" s="16">
        <f t="shared" si="92"/>
        <v>1.0408163265306123</v>
      </c>
      <c r="H1813" s="17">
        <f t="shared" si="90"/>
        <v>1.0408163265306123</v>
      </c>
      <c r="I1813" s="19" t="s">
        <v>3050</v>
      </c>
      <c r="J1813" s="18">
        <v>39191080</v>
      </c>
      <c r="K1813" s="18" t="s">
        <v>68</v>
      </c>
      <c r="L1813" s="18" t="s">
        <v>16538</v>
      </c>
      <c r="M1813" s="22"/>
      <c r="N1813" s="18">
        <v>0.06</v>
      </c>
      <c r="O1813" s="18"/>
      <c r="P1813" s="18" t="s">
        <v>52</v>
      </c>
      <c r="Q1813" s="18">
        <v>200</v>
      </c>
      <c r="R1813" s="18"/>
      <c r="S1813" s="18"/>
      <c r="T1813" s="18"/>
      <c r="U1813" s="18" t="s">
        <v>55</v>
      </c>
      <c r="W1813" s="18"/>
      <c r="Y1813" s="18"/>
      <c r="AB1813" s="72" t="s">
        <v>53</v>
      </c>
      <c r="AC1813" s="68">
        <v>0</v>
      </c>
    </row>
    <row r="1814" spans="1:29" ht="12" customHeight="1">
      <c r="A1814" s="11" t="s">
        <v>6169</v>
      </c>
      <c r="B1814" s="12" t="s">
        <v>6170</v>
      </c>
      <c r="C1814" s="27" t="s">
        <v>6171</v>
      </c>
      <c r="E1814" s="65">
        <v>34.85</v>
      </c>
      <c r="F1814" s="15">
        <f t="shared" si="91"/>
        <v>34.85</v>
      </c>
      <c r="G1814" s="16">
        <f t="shared" si="92"/>
        <v>1.4224489795918367</v>
      </c>
      <c r="H1814" s="17">
        <f t="shared" si="90"/>
        <v>1.4224489795918367</v>
      </c>
      <c r="I1814" s="19" t="s">
        <v>3050</v>
      </c>
      <c r="J1814" s="18">
        <v>39269099</v>
      </c>
      <c r="K1814" s="18" t="s">
        <v>68</v>
      </c>
      <c r="L1814" s="18" t="s">
        <v>16533</v>
      </c>
      <c r="M1814" s="22"/>
      <c r="N1814" s="18"/>
      <c r="O1814" s="18"/>
      <c r="P1814" s="18" t="s">
        <v>52</v>
      </c>
      <c r="Q1814" s="18">
        <v>100</v>
      </c>
      <c r="R1814" s="18"/>
      <c r="S1814" s="18"/>
      <c r="T1814" s="18"/>
      <c r="U1814" s="18" t="s">
        <v>55</v>
      </c>
      <c r="W1814" s="18"/>
      <c r="Y1814" s="18"/>
      <c r="AB1814" s="72" t="s">
        <v>53</v>
      </c>
      <c r="AC1814" s="68">
        <v>0</v>
      </c>
    </row>
    <row r="1815" spans="1:29" ht="12" customHeight="1">
      <c r="A1815" s="11" t="s">
        <v>6172</v>
      </c>
      <c r="B1815" s="12" t="s">
        <v>6173</v>
      </c>
      <c r="C1815" s="27" t="s">
        <v>6174</v>
      </c>
      <c r="E1815" s="65">
        <v>31.45</v>
      </c>
      <c r="F1815" s="15">
        <f t="shared" si="91"/>
        <v>31.45</v>
      </c>
      <c r="G1815" s="16">
        <f t="shared" si="92"/>
        <v>1.2836734693877552</v>
      </c>
      <c r="H1815" s="17">
        <f t="shared" si="90"/>
        <v>1.2836734693877552</v>
      </c>
      <c r="I1815" s="19" t="s">
        <v>3050</v>
      </c>
      <c r="J1815" s="18">
        <v>39269099</v>
      </c>
      <c r="K1815" s="18" t="s">
        <v>68</v>
      </c>
      <c r="L1815" s="18" t="s">
        <v>16533</v>
      </c>
      <c r="M1815" s="22"/>
      <c r="N1815" s="18"/>
      <c r="O1815" s="18"/>
      <c r="P1815" s="18" t="s">
        <v>52</v>
      </c>
      <c r="Q1815" s="18">
        <v>100</v>
      </c>
      <c r="R1815" s="18"/>
      <c r="S1815" s="18"/>
      <c r="T1815" s="18"/>
      <c r="U1815" s="18" t="s">
        <v>55</v>
      </c>
      <c r="W1815" s="18"/>
      <c r="Y1815" s="18"/>
      <c r="AB1815" s="72" t="s">
        <v>53</v>
      </c>
      <c r="AC1815" s="68">
        <v>0</v>
      </c>
    </row>
    <row r="1816" spans="1:29" ht="12" customHeight="1">
      <c r="A1816" s="11" t="s">
        <v>6175</v>
      </c>
      <c r="B1816" s="12" t="s">
        <v>6176</v>
      </c>
      <c r="C1816" s="27" t="s">
        <v>6177</v>
      </c>
      <c r="E1816" s="65">
        <v>65.45</v>
      </c>
      <c r="F1816" s="15">
        <f t="shared" si="91"/>
        <v>65.45</v>
      </c>
      <c r="G1816" s="16">
        <f t="shared" si="92"/>
        <v>2.6714285714285717</v>
      </c>
      <c r="H1816" s="17">
        <f t="shared" si="90"/>
        <v>2.6714285714285717</v>
      </c>
      <c r="I1816" s="19" t="s">
        <v>3050</v>
      </c>
      <c r="J1816" s="18">
        <v>39269099</v>
      </c>
      <c r="K1816" s="18" t="s">
        <v>68</v>
      </c>
      <c r="L1816" s="18" t="s">
        <v>16533</v>
      </c>
      <c r="M1816" s="22"/>
      <c r="N1816" s="18"/>
      <c r="O1816" s="18"/>
      <c r="P1816" s="18" t="s">
        <v>52</v>
      </c>
      <c r="Q1816" s="18">
        <v>100</v>
      </c>
      <c r="R1816" s="18"/>
      <c r="S1816" s="18"/>
      <c r="T1816" s="18"/>
      <c r="U1816" s="18" t="s">
        <v>55</v>
      </c>
      <c r="W1816" s="18"/>
      <c r="Y1816" s="18"/>
      <c r="AB1816" s="72" t="s">
        <v>53</v>
      </c>
      <c r="AC1816" s="68">
        <v>0</v>
      </c>
    </row>
    <row r="1817" spans="1:29" ht="12" customHeight="1">
      <c r="A1817" s="11" t="s">
        <v>6178</v>
      </c>
      <c r="B1817" s="12" t="s">
        <v>6179</v>
      </c>
      <c r="C1817" s="27" t="s">
        <v>6180</v>
      </c>
      <c r="E1817" s="65">
        <v>96.05</v>
      </c>
      <c r="F1817" s="15">
        <f t="shared" si="91"/>
        <v>96.05</v>
      </c>
      <c r="G1817" s="16">
        <f t="shared" si="92"/>
        <v>3.9204081632653058</v>
      </c>
      <c r="H1817" s="17">
        <f t="shared" si="90"/>
        <v>3.9204081632653058</v>
      </c>
      <c r="I1817" s="19" t="s">
        <v>3050</v>
      </c>
      <c r="J1817" s="18">
        <v>39269099</v>
      </c>
      <c r="K1817" s="18" t="s">
        <v>68</v>
      </c>
      <c r="L1817" s="18" t="s">
        <v>16533</v>
      </c>
      <c r="M1817" s="22"/>
      <c r="N1817" s="18"/>
      <c r="O1817" s="18"/>
      <c r="P1817" s="18" t="s">
        <v>52</v>
      </c>
      <c r="Q1817" s="18">
        <v>100</v>
      </c>
      <c r="R1817" s="18"/>
      <c r="S1817" s="18"/>
      <c r="T1817" s="18"/>
      <c r="U1817" s="18" t="s">
        <v>55</v>
      </c>
      <c r="W1817" s="18"/>
      <c r="Y1817" s="18"/>
      <c r="AB1817" s="72" t="s">
        <v>53</v>
      </c>
      <c r="AC1817" s="68">
        <v>0</v>
      </c>
    </row>
    <row r="1818" spans="1:29" ht="12" customHeight="1">
      <c r="A1818" s="11" t="s">
        <v>6181</v>
      </c>
      <c r="B1818" s="12" t="s">
        <v>6182</v>
      </c>
      <c r="C1818" s="27" t="s">
        <v>6183</v>
      </c>
      <c r="E1818" s="65">
        <v>121.55</v>
      </c>
      <c r="F1818" s="15">
        <f t="shared" si="91"/>
        <v>121.55</v>
      </c>
      <c r="G1818" s="16">
        <f t="shared" si="92"/>
        <v>4.9612244897959181</v>
      </c>
      <c r="H1818" s="17">
        <f t="shared" si="90"/>
        <v>4.9612244897959181</v>
      </c>
      <c r="I1818" s="19" t="s">
        <v>3050</v>
      </c>
      <c r="J1818" s="18">
        <v>39269099</v>
      </c>
      <c r="K1818" s="18" t="s">
        <v>68</v>
      </c>
      <c r="L1818" s="18" t="s">
        <v>16533</v>
      </c>
      <c r="M1818" s="22"/>
      <c r="N1818" s="18"/>
      <c r="O1818" s="18"/>
      <c r="P1818" s="18" t="s">
        <v>52</v>
      </c>
      <c r="Q1818" s="18">
        <v>100</v>
      </c>
      <c r="R1818" s="18"/>
      <c r="S1818" s="18"/>
      <c r="T1818" s="18"/>
      <c r="U1818" s="18" t="s">
        <v>55</v>
      </c>
      <c r="W1818" s="18"/>
      <c r="Y1818" s="18"/>
      <c r="AB1818" s="72" t="s">
        <v>53</v>
      </c>
      <c r="AC1818" s="68">
        <v>0</v>
      </c>
    </row>
    <row r="1819" spans="1:29" ht="12" customHeight="1">
      <c r="A1819" s="11" t="s">
        <v>6184</v>
      </c>
      <c r="B1819" s="12" t="s">
        <v>6185</v>
      </c>
      <c r="C1819" s="27" t="s">
        <v>6186</v>
      </c>
      <c r="E1819" s="65">
        <v>76.5</v>
      </c>
      <c r="F1819" s="15">
        <f t="shared" si="91"/>
        <v>76.5</v>
      </c>
      <c r="G1819" s="16">
        <f t="shared" si="92"/>
        <v>3.1224489795918369</v>
      </c>
      <c r="H1819" s="17">
        <f t="shared" si="90"/>
        <v>3.1224489795918369</v>
      </c>
      <c r="I1819" s="19" t="s">
        <v>3050</v>
      </c>
      <c r="J1819" s="18">
        <v>39269099</v>
      </c>
      <c r="K1819" s="18" t="s">
        <v>68</v>
      </c>
      <c r="L1819" s="18" t="s">
        <v>16533</v>
      </c>
      <c r="M1819" s="22"/>
      <c r="N1819" s="18"/>
      <c r="O1819" s="18"/>
      <c r="P1819" s="18" t="s">
        <v>52</v>
      </c>
      <c r="Q1819" s="18">
        <v>100</v>
      </c>
      <c r="R1819" s="18"/>
      <c r="S1819" s="18"/>
      <c r="T1819" s="18"/>
      <c r="U1819" s="18" t="s">
        <v>55</v>
      </c>
      <c r="W1819" s="18"/>
      <c r="Y1819" s="18"/>
      <c r="AB1819" s="72" t="s">
        <v>53</v>
      </c>
      <c r="AC1819" s="68">
        <v>0</v>
      </c>
    </row>
    <row r="1820" spans="1:29" ht="12" customHeight="1">
      <c r="A1820" s="11" t="s">
        <v>6187</v>
      </c>
      <c r="B1820" s="12" t="s">
        <v>6188</v>
      </c>
      <c r="C1820" s="27" t="s">
        <v>6189</v>
      </c>
      <c r="E1820" s="65">
        <v>81.599999999999994</v>
      </c>
      <c r="F1820" s="15">
        <f t="shared" si="91"/>
        <v>81.599999999999994</v>
      </c>
      <c r="G1820" s="16">
        <f t="shared" si="92"/>
        <v>3.3306122448979592</v>
      </c>
      <c r="H1820" s="17">
        <f t="shared" si="90"/>
        <v>3.3306122448979592</v>
      </c>
      <c r="I1820" s="19" t="s">
        <v>3050</v>
      </c>
      <c r="J1820" s="18">
        <v>39269099</v>
      </c>
      <c r="K1820" s="18" t="s">
        <v>68</v>
      </c>
      <c r="L1820" s="18" t="s">
        <v>16533</v>
      </c>
      <c r="M1820" s="22"/>
      <c r="N1820" s="18"/>
      <c r="O1820" s="18"/>
      <c r="P1820" s="18" t="s">
        <v>52</v>
      </c>
      <c r="Q1820" s="18">
        <v>50</v>
      </c>
      <c r="R1820" s="18"/>
      <c r="S1820" s="18"/>
      <c r="T1820" s="18"/>
      <c r="U1820" s="18" t="s">
        <v>55</v>
      </c>
      <c r="W1820" s="18"/>
      <c r="Y1820" s="18"/>
      <c r="AB1820" s="72" t="s">
        <v>53</v>
      </c>
      <c r="AC1820" s="68">
        <v>0</v>
      </c>
    </row>
    <row r="1821" spans="1:29" ht="12" customHeight="1">
      <c r="A1821" s="11" t="s">
        <v>6190</v>
      </c>
      <c r="B1821" s="12" t="s">
        <v>6191</v>
      </c>
      <c r="C1821" s="27" t="s">
        <v>6192</v>
      </c>
      <c r="E1821" s="65">
        <v>119.85</v>
      </c>
      <c r="F1821" s="15">
        <f t="shared" si="91"/>
        <v>119.85</v>
      </c>
      <c r="G1821" s="16">
        <f t="shared" si="92"/>
        <v>4.8918367346938769</v>
      </c>
      <c r="H1821" s="17">
        <f t="shared" si="90"/>
        <v>4.8918367346938769</v>
      </c>
      <c r="I1821" s="19" t="s">
        <v>3050</v>
      </c>
      <c r="J1821" s="18">
        <v>39269099</v>
      </c>
      <c r="K1821" s="18" t="s">
        <v>68</v>
      </c>
      <c r="L1821" s="18" t="s">
        <v>16533</v>
      </c>
      <c r="M1821" s="22"/>
      <c r="N1821" s="18"/>
      <c r="O1821" s="18"/>
      <c r="P1821" s="18" t="s">
        <v>52</v>
      </c>
      <c r="Q1821" s="18">
        <v>50</v>
      </c>
      <c r="R1821" s="18"/>
      <c r="S1821" s="18"/>
      <c r="T1821" s="18"/>
      <c r="U1821" s="18" t="s">
        <v>55</v>
      </c>
      <c r="W1821" s="18"/>
      <c r="Y1821" s="18"/>
      <c r="AB1821" s="72" t="s">
        <v>53</v>
      </c>
      <c r="AC1821" s="68">
        <v>0</v>
      </c>
    </row>
    <row r="1822" spans="1:29" ht="12" customHeight="1">
      <c r="A1822" s="11" t="s">
        <v>6193</v>
      </c>
      <c r="B1822" s="12" t="s">
        <v>6194</v>
      </c>
      <c r="C1822" s="27" t="s">
        <v>6195</v>
      </c>
      <c r="E1822" s="65">
        <v>202.3</v>
      </c>
      <c r="F1822" s="15">
        <f t="shared" si="91"/>
        <v>202.3</v>
      </c>
      <c r="G1822" s="16">
        <f t="shared" si="92"/>
        <v>8.257142857142858</v>
      </c>
      <c r="H1822" s="17">
        <f t="shared" si="90"/>
        <v>8.257142857142858</v>
      </c>
      <c r="I1822" s="19" t="s">
        <v>3050</v>
      </c>
      <c r="J1822" s="18">
        <v>39269099</v>
      </c>
      <c r="K1822" s="18" t="s">
        <v>68</v>
      </c>
      <c r="L1822" s="18" t="s">
        <v>16533</v>
      </c>
      <c r="M1822" s="22"/>
      <c r="N1822" s="18"/>
      <c r="O1822" s="18"/>
      <c r="P1822" s="18" t="s">
        <v>52</v>
      </c>
      <c r="Q1822" s="18">
        <v>50</v>
      </c>
      <c r="R1822" s="18"/>
      <c r="S1822" s="18"/>
      <c r="T1822" s="18"/>
      <c r="U1822" s="18" t="s">
        <v>55</v>
      </c>
      <c r="W1822" s="18"/>
      <c r="Y1822" s="18"/>
      <c r="AB1822" s="72" t="s">
        <v>53</v>
      </c>
      <c r="AC1822" s="68">
        <v>0</v>
      </c>
    </row>
    <row r="1823" spans="1:29" ht="12" customHeight="1">
      <c r="A1823" s="11">
        <v>3000081</v>
      </c>
      <c r="B1823" s="12">
        <v>5903669073697</v>
      </c>
      <c r="C1823" s="21" t="s">
        <v>6196</v>
      </c>
      <c r="D1823" s="13" t="s">
        <v>6197</v>
      </c>
      <c r="E1823" s="65">
        <v>406.02</v>
      </c>
      <c r="F1823" s="15">
        <f t="shared" si="91"/>
        <v>406.02</v>
      </c>
      <c r="G1823" s="16">
        <f t="shared" si="92"/>
        <v>16.572244897959184</v>
      </c>
      <c r="H1823" s="17">
        <f t="shared" si="90"/>
        <v>16.572244897959184</v>
      </c>
      <c r="I1823" s="18" t="s">
        <v>6198</v>
      </c>
      <c r="J1823" s="71" t="s">
        <v>6199</v>
      </c>
      <c r="K1823" s="18" t="s">
        <v>3480</v>
      </c>
      <c r="L1823" s="18" t="s">
        <v>6200</v>
      </c>
      <c r="M1823" s="65" t="s">
        <v>6201</v>
      </c>
      <c r="N1823" s="19">
        <v>8.5999999999999993E-2</v>
      </c>
      <c r="O1823" s="19">
        <v>8.5999999999999993E-2</v>
      </c>
      <c r="P1823" s="18" t="s">
        <v>52</v>
      </c>
      <c r="Q1823" s="18">
        <v>120</v>
      </c>
      <c r="R1823" s="18"/>
      <c r="S1823" s="18" t="s">
        <v>6202</v>
      </c>
      <c r="U1823" s="18" t="s">
        <v>55</v>
      </c>
      <c r="V1823" s="22"/>
      <c r="W1823" s="19"/>
      <c r="X1823" s="19"/>
      <c r="Y1823" s="18"/>
      <c r="AB1823" s="72" t="s">
        <v>53</v>
      </c>
      <c r="AC1823" s="68">
        <v>0</v>
      </c>
    </row>
    <row r="1824" spans="1:29" ht="12" customHeight="1">
      <c r="A1824" s="11">
        <v>3000282</v>
      </c>
      <c r="B1824" s="12">
        <v>5903669023876</v>
      </c>
      <c r="C1824" s="21" t="s">
        <v>6203</v>
      </c>
      <c r="D1824" s="13" t="s">
        <v>6204</v>
      </c>
      <c r="E1824" s="65">
        <v>150.87</v>
      </c>
      <c r="F1824" s="15">
        <f t="shared" si="91"/>
        <v>150.87</v>
      </c>
      <c r="G1824" s="16">
        <f t="shared" si="92"/>
        <v>6.1579591836734693</v>
      </c>
      <c r="H1824" s="17">
        <f t="shared" si="90"/>
        <v>6.1579591836734693</v>
      </c>
      <c r="I1824" s="18" t="s">
        <v>6198</v>
      </c>
      <c r="J1824" s="71" t="s">
        <v>6199</v>
      </c>
      <c r="K1824" s="18" t="s">
        <v>3480</v>
      </c>
      <c r="L1824" s="18" t="s">
        <v>6200</v>
      </c>
      <c r="M1824" s="65" t="s">
        <v>6201</v>
      </c>
      <c r="N1824" s="19">
        <v>8.5999999999999993E-2</v>
      </c>
      <c r="O1824" s="19">
        <v>8.5999999999999993E-2</v>
      </c>
      <c r="P1824" s="18" t="s">
        <v>52</v>
      </c>
      <c r="Q1824" s="18">
        <v>140</v>
      </c>
      <c r="R1824" s="18"/>
      <c r="S1824" s="18" t="s">
        <v>6202</v>
      </c>
      <c r="U1824" s="18" t="s">
        <v>55</v>
      </c>
      <c r="V1824" s="22"/>
      <c r="W1824" s="19"/>
      <c r="X1824" s="19"/>
      <c r="Y1824" s="18"/>
      <c r="AB1824" s="72" t="s">
        <v>53</v>
      </c>
      <c r="AC1824" s="68">
        <v>0</v>
      </c>
    </row>
    <row r="1825" spans="1:29" ht="12" customHeight="1">
      <c r="A1825" s="11">
        <v>3000283</v>
      </c>
      <c r="B1825" s="12">
        <v>5903669451563</v>
      </c>
      <c r="C1825" s="21" t="s">
        <v>6205</v>
      </c>
      <c r="D1825" s="13" t="s">
        <v>6206</v>
      </c>
      <c r="E1825" s="65">
        <v>175.43</v>
      </c>
      <c r="F1825" s="15">
        <f t="shared" si="91"/>
        <v>175.43</v>
      </c>
      <c r="G1825" s="16">
        <f t="shared" si="92"/>
        <v>7.1604081632653065</v>
      </c>
      <c r="H1825" s="17">
        <f t="shared" si="90"/>
        <v>7.1604081632653065</v>
      </c>
      <c r="I1825" s="18" t="s">
        <v>6198</v>
      </c>
      <c r="J1825" s="71" t="s">
        <v>6199</v>
      </c>
      <c r="K1825" s="18" t="s">
        <v>3480</v>
      </c>
      <c r="L1825" s="18" t="s">
        <v>6200</v>
      </c>
      <c r="M1825" s="65" t="s">
        <v>6201</v>
      </c>
      <c r="N1825" s="19">
        <v>8.5999999999999993E-2</v>
      </c>
      <c r="O1825" s="19">
        <v>8.5999999999999993E-2</v>
      </c>
      <c r="P1825" s="18" t="s">
        <v>52</v>
      </c>
      <c r="Q1825" s="18">
        <v>120</v>
      </c>
      <c r="R1825" s="18"/>
      <c r="S1825" s="18" t="s">
        <v>6202</v>
      </c>
      <c r="U1825" s="18" t="s">
        <v>55</v>
      </c>
      <c r="V1825" s="22"/>
      <c r="W1825" s="19"/>
      <c r="X1825" s="19"/>
      <c r="Y1825" s="18"/>
      <c r="AB1825" s="72" t="s">
        <v>53</v>
      </c>
      <c r="AC1825" s="68">
        <v>0</v>
      </c>
    </row>
    <row r="1826" spans="1:29" ht="12" customHeight="1">
      <c r="A1826" s="11">
        <v>3000780</v>
      </c>
      <c r="B1826" s="12">
        <v>5903669023883</v>
      </c>
      <c r="C1826" s="21" t="s">
        <v>6207</v>
      </c>
      <c r="D1826" s="13" t="s">
        <v>6208</v>
      </c>
      <c r="E1826" s="65">
        <v>183.57</v>
      </c>
      <c r="F1826" s="15">
        <f t="shared" si="91"/>
        <v>183.57</v>
      </c>
      <c r="G1826" s="16">
        <f t="shared" si="92"/>
        <v>7.4926530612244893</v>
      </c>
      <c r="H1826" s="17">
        <f t="shared" si="90"/>
        <v>7.4926530612244893</v>
      </c>
      <c r="I1826" s="18" t="s">
        <v>6198</v>
      </c>
      <c r="J1826" s="71" t="s">
        <v>6199</v>
      </c>
      <c r="K1826" s="18" t="s">
        <v>3480</v>
      </c>
      <c r="L1826" s="18" t="s">
        <v>6200</v>
      </c>
      <c r="M1826" s="65" t="s">
        <v>6201</v>
      </c>
      <c r="N1826" s="19">
        <v>8.5999999999999993E-2</v>
      </c>
      <c r="O1826" s="19">
        <v>8.5999999999999993E-2</v>
      </c>
      <c r="P1826" s="18" t="s">
        <v>52</v>
      </c>
      <c r="Q1826" s="18">
        <v>140</v>
      </c>
      <c r="R1826" s="18"/>
      <c r="S1826" s="18" t="s">
        <v>6202</v>
      </c>
      <c r="U1826" s="18" t="s">
        <v>55</v>
      </c>
      <c r="V1826" s="22"/>
      <c r="W1826" s="19"/>
      <c r="X1826" s="19"/>
      <c r="Y1826" s="18"/>
      <c r="AB1826" s="72" t="s">
        <v>53</v>
      </c>
      <c r="AC1826" s="68">
        <v>0</v>
      </c>
    </row>
    <row r="1827" spans="1:29" ht="12" customHeight="1">
      <c r="A1827" s="11" t="s">
        <v>6209</v>
      </c>
      <c r="B1827" s="12" t="s">
        <v>6210</v>
      </c>
      <c r="C1827" s="27" t="s">
        <v>6211</v>
      </c>
      <c r="D1827" s="27" t="s">
        <v>6212</v>
      </c>
      <c r="E1827" s="65">
        <v>85.15</v>
      </c>
      <c r="F1827" s="15">
        <f t="shared" si="91"/>
        <v>85.15</v>
      </c>
      <c r="G1827" s="16">
        <f t="shared" si="92"/>
        <v>3.4755102040816328</v>
      </c>
      <c r="H1827" s="17">
        <f t="shared" si="90"/>
        <v>3.4755102040816328</v>
      </c>
      <c r="I1827" s="19" t="s">
        <v>6198</v>
      </c>
      <c r="J1827" s="18" t="s">
        <v>6213</v>
      </c>
      <c r="K1827" s="18" t="s">
        <v>3480</v>
      </c>
      <c r="L1827" s="18" t="s">
        <v>16537</v>
      </c>
      <c r="M1827" s="22"/>
      <c r="N1827" s="18">
        <v>0.09</v>
      </c>
      <c r="O1827" s="18"/>
      <c r="P1827" s="18" t="s">
        <v>52</v>
      </c>
      <c r="Q1827" s="18">
        <v>5</v>
      </c>
      <c r="R1827" s="18"/>
      <c r="S1827" s="18"/>
      <c r="T1827" s="18"/>
      <c r="U1827" s="18" t="s">
        <v>55</v>
      </c>
      <c r="W1827" s="18"/>
      <c r="Y1827" s="18"/>
      <c r="AB1827" s="72" t="s">
        <v>53</v>
      </c>
      <c r="AC1827" s="68">
        <v>0</v>
      </c>
    </row>
    <row r="1828" spans="1:29" ht="12" customHeight="1">
      <c r="A1828" s="11" t="s">
        <v>6214</v>
      </c>
      <c r="B1828" s="12" t="s">
        <v>6215</v>
      </c>
      <c r="C1828" s="27" t="s">
        <v>6216</v>
      </c>
      <c r="D1828" s="27" t="s">
        <v>6217</v>
      </c>
      <c r="E1828" s="65">
        <v>132.63</v>
      </c>
      <c r="F1828" s="15">
        <f t="shared" si="91"/>
        <v>132.63</v>
      </c>
      <c r="G1828" s="16">
        <f t="shared" si="92"/>
        <v>5.4134693877551019</v>
      </c>
      <c r="H1828" s="17">
        <f t="shared" si="90"/>
        <v>5.4134693877551019</v>
      </c>
      <c r="I1828" s="19" t="s">
        <v>6198</v>
      </c>
      <c r="J1828" s="18" t="s">
        <v>6213</v>
      </c>
      <c r="K1828" s="18" t="s">
        <v>3480</v>
      </c>
      <c r="L1828" s="18" t="s">
        <v>16537</v>
      </c>
      <c r="M1828" s="22"/>
      <c r="N1828" s="18">
        <v>2.4E-2</v>
      </c>
      <c r="O1828" s="18"/>
      <c r="P1828" s="18" t="s">
        <v>52</v>
      </c>
      <c r="Q1828" s="18">
        <v>5</v>
      </c>
      <c r="R1828" s="18"/>
      <c r="S1828" s="18"/>
      <c r="T1828" s="18"/>
      <c r="U1828" s="18" t="s">
        <v>55</v>
      </c>
      <c r="W1828" s="18"/>
      <c r="Y1828" s="18"/>
      <c r="AB1828" s="72" t="s">
        <v>53</v>
      </c>
      <c r="AC1828" s="68">
        <v>0</v>
      </c>
    </row>
    <row r="1829" spans="1:29" ht="12" customHeight="1">
      <c r="A1829" s="11" t="s">
        <v>6221</v>
      </c>
      <c r="B1829" s="12">
        <v>5902694002115</v>
      </c>
      <c r="C1829" s="21" t="s">
        <v>6222</v>
      </c>
      <c r="D1829" s="13" t="s">
        <v>6223</v>
      </c>
      <c r="E1829" s="65">
        <v>78.39</v>
      </c>
      <c r="F1829" s="15">
        <f t="shared" si="91"/>
        <v>78.39</v>
      </c>
      <c r="G1829" s="16">
        <f t="shared" si="92"/>
        <v>3.1995918367346938</v>
      </c>
      <c r="H1829" s="17">
        <f t="shared" si="90"/>
        <v>3.1995918367346938</v>
      </c>
      <c r="I1829" s="18" t="s">
        <v>3699</v>
      </c>
      <c r="J1829" s="71">
        <v>85365080</v>
      </c>
      <c r="K1829" s="18" t="s">
        <v>3480</v>
      </c>
      <c r="L1829" s="18" t="s">
        <v>51</v>
      </c>
      <c r="M1829" s="22"/>
      <c r="N1829" s="19">
        <v>0.22</v>
      </c>
      <c r="O1829" s="19">
        <v>0.22</v>
      </c>
      <c r="P1829" s="18" t="s">
        <v>52</v>
      </c>
      <c r="Q1829" s="18">
        <v>70</v>
      </c>
      <c r="R1829" s="18"/>
      <c r="S1829" s="18"/>
      <c r="T1829" s="19"/>
      <c r="U1829" s="18" t="s">
        <v>55</v>
      </c>
      <c r="V1829" s="18"/>
      <c r="W1829" s="18"/>
      <c r="X1829" s="18"/>
      <c r="Y1829" s="18"/>
      <c r="AB1829" s="72" t="s">
        <v>53</v>
      </c>
      <c r="AC1829" s="68">
        <v>0</v>
      </c>
    </row>
    <row r="1830" spans="1:29" ht="12" customHeight="1">
      <c r="A1830" s="11" t="s">
        <v>6224</v>
      </c>
      <c r="B1830" s="12">
        <v>5906197307968</v>
      </c>
      <c r="C1830" s="21" t="s">
        <v>6225</v>
      </c>
      <c r="D1830" s="13" t="s">
        <v>6226</v>
      </c>
      <c r="E1830" s="65">
        <v>20.67</v>
      </c>
      <c r="F1830" s="15">
        <f t="shared" si="91"/>
        <v>20.67</v>
      </c>
      <c r="G1830" s="16">
        <f t="shared" si="92"/>
        <v>0.84367346938775523</v>
      </c>
      <c r="H1830" s="17">
        <f t="shared" si="90"/>
        <v>0.84367346938775523</v>
      </c>
      <c r="I1830" s="18" t="s">
        <v>3479</v>
      </c>
      <c r="J1830" s="71">
        <v>85472000</v>
      </c>
      <c r="K1830" s="18" t="s">
        <v>3480</v>
      </c>
      <c r="L1830" s="18" t="s">
        <v>5973</v>
      </c>
      <c r="M1830" s="22"/>
      <c r="N1830" s="19">
        <v>0.14000000000000001</v>
      </c>
      <c r="O1830" s="19">
        <v>0.14299999999999999</v>
      </c>
      <c r="P1830" s="18" t="s">
        <v>52</v>
      </c>
      <c r="Q1830" s="18">
        <v>12</v>
      </c>
      <c r="R1830" s="18"/>
      <c r="S1830" s="18"/>
      <c r="T1830" s="19"/>
      <c r="U1830" s="18" t="s">
        <v>55</v>
      </c>
      <c r="V1830" s="18"/>
      <c r="W1830" s="18"/>
      <c r="X1830" s="18"/>
      <c r="Y1830" s="18"/>
      <c r="AB1830" s="72" t="s">
        <v>53</v>
      </c>
      <c r="AC1830" s="68">
        <v>0</v>
      </c>
    </row>
    <row r="1831" spans="1:29" ht="12" customHeight="1">
      <c r="A1831" s="11" t="s">
        <v>6227</v>
      </c>
      <c r="B1831" s="12">
        <v>5906197307975</v>
      </c>
      <c r="C1831" s="21" t="s">
        <v>6228</v>
      </c>
      <c r="D1831" s="13" t="s">
        <v>6229</v>
      </c>
      <c r="E1831" s="65">
        <v>20.67</v>
      </c>
      <c r="F1831" s="15">
        <f t="shared" si="91"/>
        <v>20.67</v>
      </c>
      <c r="G1831" s="16">
        <f t="shared" si="92"/>
        <v>0.84367346938775523</v>
      </c>
      <c r="H1831" s="17">
        <f t="shared" si="90"/>
        <v>0.84367346938775523</v>
      </c>
      <c r="I1831" s="18" t="s">
        <v>3479</v>
      </c>
      <c r="J1831" s="71">
        <v>85472000</v>
      </c>
      <c r="K1831" s="18" t="s">
        <v>3480</v>
      </c>
      <c r="L1831" s="18" t="s">
        <v>5973</v>
      </c>
      <c r="M1831" s="22"/>
      <c r="N1831" s="19">
        <v>0.14000000000000001</v>
      </c>
      <c r="O1831" s="19">
        <v>0.14299999999999999</v>
      </c>
      <c r="P1831" s="18" t="s">
        <v>52</v>
      </c>
      <c r="Q1831" s="18">
        <v>12</v>
      </c>
      <c r="R1831" s="18"/>
      <c r="S1831" s="18"/>
      <c r="T1831" s="19"/>
      <c r="U1831" s="18" t="s">
        <v>55</v>
      </c>
      <c r="V1831" s="18"/>
      <c r="W1831" s="18"/>
      <c r="X1831" s="18"/>
      <c r="Y1831" s="18"/>
      <c r="AB1831" s="72" t="s">
        <v>53</v>
      </c>
      <c r="AC1831" s="68">
        <v>0</v>
      </c>
    </row>
    <row r="1832" spans="1:29" ht="12" customHeight="1">
      <c r="A1832" s="11" t="s">
        <v>6230</v>
      </c>
      <c r="B1832" s="12">
        <v>5906197300082</v>
      </c>
      <c r="C1832" s="21" t="s">
        <v>6231</v>
      </c>
      <c r="D1832" s="13" t="s">
        <v>6230</v>
      </c>
      <c r="E1832" s="65">
        <v>8.67</v>
      </c>
      <c r="F1832" s="15">
        <f t="shared" si="91"/>
        <v>8.67</v>
      </c>
      <c r="G1832" s="16">
        <f t="shared" si="92"/>
        <v>0.35387755102040819</v>
      </c>
      <c r="H1832" s="17">
        <f t="shared" si="90"/>
        <v>0.35387755102040819</v>
      </c>
      <c r="I1832" s="18" t="s">
        <v>3479</v>
      </c>
      <c r="J1832" s="18">
        <v>85363030</v>
      </c>
      <c r="K1832" s="18" t="s">
        <v>3480</v>
      </c>
      <c r="L1832" s="18" t="s">
        <v>54</v>
      </c>
      <c r="M1832" s="22"/>
      <c r="N1832" s="19">
        <v>0.14499999999999999</v>
      </c>
      <c r="O1832" s="19">
        <v>0.14699999999999999</v>
      </c>
      <c r="P1832" s="18" t="s">
        <v>52</v>
      </c>
      <c r="Q1832" s="18">
        <v>100</v>
      </c>
      <c r="R1832" s="18"/>
      <c r="S1832" s="18"/>
      <c r="T1832" s="19"/>
      <c r="U1832" s="18" t="s">
        <v>55</v>
      </c>
      <c r="V1832" s="18"/>
      <c r="W1832" s="18"/>
      <c r="X1832" s="18"/>
      <c r="Y1832" s="18"/>
      <c r="AB1832" s="72" t="s">
        <v>53</v>
      </c>
      <c r="AC1832" s="68">
        <v>0</v>
      </c>
    </row>
    <row r="1833" spans="1:29" ht="12" customHeight="1">
      <c r="A1833" s="11" t="s">
        <v>6232</v>
      </c>
      <c r="B1833" s="12" t="s">
        <v>6233</v>
      </c>
      <c r="C1833" s="27" t="s">
        <v>6234</v>
      </c>
      <c r="D1833" s="27" t="s">
        <v>6235</v>
      </c>
      <c r="E1833" s="65">
        <v>130.82</v>
      </c>
      <c r="F1833" s="15">
        <f t="shared" si="91"/>
        <v>130.82</v>
      </c>
      <c r="G1833" s="16">
        <f t="shared" si="92"/>
        <v>5.3395918367346935</v>
      </c>
      <c r="H1833" s="17">
        <f t="shared" si="90"/>
        <v>5.3395918367346935</v>
      </c>
      <c r="I1833" s="19" t="s">
        <v>6198</v>
      </c>
      <c r="J1833" s="18" t="s">
        <v>61</v>
      </c>
      <c r="K1833" s="18" t="s">
        <v>3480</v>
      </c>
      <c r="L1833" s="18" t="s">
        <v>51</v>
      </c>
      <c r="M1833" s="22"/>
      <c r="N1833" s="18">
        <v>4.4999999999999998E-2</v>
      </c>
      <c r="O1833" s="18"/>
      <c r="P1833" s="18" t="s">
        <v>52</v>
      </c>
      <c r="Q1833" s="18">
        <v>10</v>
      </c>
      <c r="R1833" s="18"/>
      <c r="S1833" s="18"/>
      <c r="T1833" s="18"/>
      <c r="U1833" s="18" t="s">
        <v>55</v>
      </c>
      <c r="W1833" s="18"/>
      <c r="Y1833" s="18"/>
      <c r="AB1833" s="72" t="s">
        <v>53</v>
      </c>
      <c r="AC1833" s="68">
        <v>0</v>
      </c>
    </row>
    <row r="1834" spans="1:29" ht="12" customHeight="1">
      <c r="A1834" s="11" t="s">
        <v>6236</v>
      </c>
      <c r="B1834" s="12" t="s">
        <v>6237</v>
      </c>
      <c r="C1834" s="27" t="s">
        <v>6238</v>
      </c>
      <c r="D1834" s="27" t="s">
        <v>6239</v>
      </c>
      <c r="E1834" s="65">
        <v>133.53</v>
      </c>
      <c r="F1834" s="15">
        <f t="shared" si="91"/>
        <v>133.53</v>
      </c>
      <c r="G1834" s="16">
        <f t="shared" si="92"/>
        <v>5.4502040816326529</v>
      </c>
      <c r="H1834" s="17">
        <f t="shared" si="90"/>
        <v>5.4502040816326529</v>
      </c>
      <c r="I1834" s="19" t="s">
        <v>6198</v>
      </c>
      <c r="J1834" s="18" t="s">
        <v>61</v>
      </c>
      <c r="K1834" s="18" t="s">
        <v>3480</v>
      </c>
      <c r="L1834" s="18" t="s">
        <v>51</v>
      </c>
      <c r="M1834" s="22"/>
      <c r="N1834" s="18">
        <v>4.8000000000000001E-2</v>
      </c>
      <c r="O1834" s="18"/>
      <c r="P1834" s="18" t="s">
        <v>52</v>
      </c>
      <c r="Q1834" s="18">
        <v>5</v>
      </c>
      <c r="R1834" s="18"/>
      <c r="S1834" s="18"/>
      <c r="T1834" s="18"/>
      <c r="U1834" s="18" t="s">
        <v>55</v>
      </c>
      <c r="W1834" s="18"/>
      <c r="Y1834" s="18"/>
      <c r="AB1834" s="72" t="s">
        <v>53</v>
      </c>
      <c r="AC1834" s="68">
        <v>0</v>
      </c>
    </row>
    <row r="1835" spans="1:29" ht="12" customHeight="1">
      <c r="A1835" s="11" t="s">
        <v>6240</v>
      </c>
      <c r="B1835" s="12" t="s">
        <v>6241</v>
      </c>
      <c r="C1835" s="27" t="s">
        <v>6242</v>
      </c>
      <c r="D1835" s="27" t="s">
        <v>6243</v>
      </c>
      <c r="E1835" s="65">
        <v>388.24</v>
      </c>
      <c r="F1835" s="15">
        <f t="shared" si="91"/>
        <v>388.24</v>
      </c>
      <c r="G1835" s="16">
        <f t="shared" si="92"/>
        <v>15.846530612244898</v>
      </c>
      <c r="H1835" s="17">
        <f t="shared" si="90"/>
        <v>15.846530612244898</v>
      </c>
      <c r="I1835" s="19" t="s">
        <v>6198</v>
      </c>
      <c r="J1835" s="18" t="s">
        <v>61</v>
      </c>
      <c r="K1835" s="18" t="s">
        <v>3480</v>
      </c>
      <c r="L1835" s="18" t="s">
        <v>51</v>
      </c>
      <c r="M1835" s="22"/>
      <c r="N1835" s="18"/>
      <c r="O1835" s="18"/>
      <c r="P1835" s="18" t="s">
        <v>52</v>
      </c>
      <c r="Q1835" s="18">
        <v>5</v>
      </c>
      <c r="R1835" s="18"/>
      <c r="S1835" s="18"/>
      <c r="T1835" s="18"/>
      <c r="U1835" s="18" t="s">
        <v>55</v>
      </c>
      <c r="W1835" s="18"/>
      <c r="Y1835" s="18"/>
      <c r="AB1835" s="72" t="s">
        <v>53</v>
      </c>
      <c r="AC1835" s="68">
        <v>0</v>
      </c>
    </row>
    <row r="1836" spans="1:29" ht="12" customHeight="1">
      <c r="A1836" s="11" t="s">
        <v>6244</v>
      </c>
      <c r="B1836" s="12" t="s">
        <v>6245</v>
      </c>
      <c r="C1836" s="27" t="s">
        <v>6246</v>
      </c>
      <c r="D1836" s="27" t="s">
        <v>6247</v>
      </c>
      <c r="E1836" s="65">
        <v>118.01</v>
      </c>
      <c r="F1836" s="15">
        <f t="shared" si="91"/>
        <v>118.01</v>
      </c>
      <c r="G1836" s="16">
        <f t="shared" si="92"/>
        <v>4.8167346938775513</v>
      </c>
      <c r="H1836" s="17">
        <f t="shared" si="90"/>
        <v>4.8167346938775513</v>
      </c>
      <c r="I1836" s="19" t="s">
        <v>6198</v>
      </c>
      <c r="J1836" s="18" t="s">
        <v>61</v>
      </c>
      <c r="K1836" s="18" t="s">
        <v>3480</v>
      </c>
      <c r="L1836" s="18" t="s">
        <v>51</v>
      </c>
      <c r="M1836" s="22"/>
      <c r="N1836" s="18"/>
      <c r="O1836" s="18"/>
      <c r="P1836" s="18" t="s">
        <v>52</v>
      </c>
      <c r="Q1836" s="18">
        <v>5</v>
      </c>
      <c r="R1836" s="18"/>
      <c r="S1836" s="18"/>
      <c r="T1836" s="18"/>
      <c r="U1836" s="18" t="s">
        <v>55</v>
      </c>
      <c r="W1836" s="18"/>
      <c r="Y1836" s="18"/>
      <c r="AB1836" s="72" t="s">
        <v>53</v>
      </c>
      <c r="AC1836" s="68">
        <v>0</v>
      </c>
    </row>
    <row r="1837" spans="1:29" ht="12" customHeight="1">
      <c r="A1837" s="11" t="s">
        <v>6248</v>
      </c>
      <c r="B1837" s="12" t="s">
        <v>6249</v>
      </c>
      <c r="C1837" s="27" t="s">
        <v>6250</v>
      </c>
      <c r="D1837" s="27" t="s">
        <v>6251</v>
      </c>
      <c r="E1837" s="65">
        <v>166.99</v>
      </c>
      <c r="F1837" s="15">
        <f t="shared" si="91"/>
        <v>166.99</v>
      </c>
      <c r="G1837" s="16">
        <f t="shared" si="92"/>
        <v>6.8159183673469395</v>
      </c>
      <c r="H1837" s="17">
        <f t="shared" ref="H1837:H1900" si="93">G1837*(1-$E$1)</f>
        <v>6.8159183673469395</v>
      </c>
      <c r="I1837" s="19" t="s">
        <v>6198</v>
      </c>
      <c r="J1837" s="18" t="s">
        <v>61</v>
      </c>
      <c r="K1837" s="18" t="s">
        <v>3480</v>
      </c>
      <c r="L1837" s="18" t="s">
        <v>51</v>
      </c>
      <c r="M1837" s="22"/>
      <c r="N1837" s="18"/>
      <c r="O1837" s="18"/>
      <c r="P1837" s="18" t="s">
        <v>52</v>
      </c>
      <c r="Q1837" s="18">
        <v>5</v>
      </c>
      <c r="R1837" s="18"/>
      <c r="S1837" s="18"/>
      <c r="T1837" s="18"/>
      <c r="U1837" s="18" t="s">
        <v>55</v>
      </c>
      <c r="W1837" s="18"/>
      <c r="Y1837" s="18"/>
      <c r="AB1837" s="72" t="s">
        <v>53</v>
      </c>
      <c r="AC1837" s="68">
        <v>0</v>
      </c>
    </row>
    <row r="1838" spans="1:29" ht="12" customHeight="1">
      <c r="A1838" s="11" t="s">
        <v>6252</v>
      </c>
      <c r="B1838" s="12" t="s">
        <v>6253</v>
      </c>
      <c r="C1838" s="27" t="s">
        <v>6254</v>
      </c>
      <c r="D1838" s="27" t="s">
        <v>6255</v>
      </c>
      <c r="E1838" s="65">
        <v>106.71</v>
      </c>
      <c r="F1838" s="15">
        <f t="shared" si="91"/>
        <v>106.71</v>
      </c>
      <c r="G1838" s="16">
        <f t="shared" si="92"/>
        <v>4.3555102040816323</v>
      </c>
      <c r="H1838" s="17">
        <f t="shared" si="93"/>
        <v>4.3555102040816323</v>
      </c>
      <c r="I1838" s="19" t="s">
        <v>6198</v>
      </c>
      <c r="J1838" s="18" t="s">
        <v>6213</v>
      </c>
      <c r="K1838" s="18" t="s">
        <v>3480</v>
      </c>
      <c r="L1838" s="18" t="s">
        <v>16537</v>
      </c>
      <c r="M1838" s="22"/>
      <c r="N1838" s="18">
        <v>0.25</v>
      </c>
      <c r="O1838" s="18">
        <v>0.26900000000000002</v>
      </c>
      <c r="P1838" s="18" t="s">
        <v>52</v>
      </c>
      <c r="Q1838" s="18">
        <v>5</v>
      </c>
      <c r="R1838" s="18"/>
      <c r="S1838" s="18"/>
      <c r="T1838" s="18"/>
      <c r="U1838" s="18" t="s">
        <v>55</v>
      </c>
      <c r="W1838" s="18"/>
      <c r="Y1838" s="18"/>
      <c r="AB1838" s="72" t="s">
        <v>53</v>
      </c>
      <c r="AC1838" s="68">
        <v>0</v>
      </c>
    </row>
    <row r="1839" spans="1:29" ht="12" customHeight="1">
      <c r="A1839" s="11" t="s">
        <v>6256</v>
      </c>
      <c r="B1839" s="12" t="s">
        <v>6257</v>
      </c>
      <c r="C1839" s="27" t="s">
        <v>6258</v>
      </c>
      <c r="D1839" s="27" t="s">
        <v>6259</v>
      </c>
      <c r="E1839" s="65">
        <v>112.43</v>
      </c>
      <c r="F1839" s="15">
        <f t="shared" si="91"/>
        <v>112.43</v>
      </c>
      <c r="G1839" s="16">
        <f t="shared" si="92"/>
        <v>4.5889795918367353</v>
      </c>
      <c r="H1839" s="17">
        <f t="shared" si="93"/>
        <v>4.5889795918367353</v>
      </c>
      <c r="I1839" s="19" t="s">
        <v>6198</v>
      </c>
      <c r="J1839" s="18" t="s">
        <v>61</v>
      </c>
      <c r="K1839" s="18" t="s">
        <v>3480</v>
      </c>
      <c r="L1839" s="18" t="s">
        <v>51</v>
      </c>
      <c r="M1839" s="22"/>
      <c r="N1839" s="18">
        <v>4.9000000000000002E-2</v>
      </c>
      <c r="O1839" s="18"/>
      <c r="P1839" s="18" t="s">
        <v>52</v>
      </c>
      <c r="Q1839" s="18">
        <v>10</v>
      </c>
      <c r="R1839" s="18"/>
      <c r="S1839" s="18"/>
      <c r="T1839" s="18"/>
      <c r="U1839" s="18" t="s">
        <v>55</v>
      </c>
      <c r="W1839" s="18"/>
      <c r="Y1839" s="18"/>
      <c r="AB1839" s="72" t="s">
        <v>53</v>
      </c>
      <c r="AC1839" s="68">
        <v>0</v>
      </c>
    </row>
    <row r="1840" spans="1:29" ht="12" customHeight="1">
      <c r="A1840" s="11" t="s">
        <v>6260</v>
      </c>
      <c r="B1840" s="12" t="s">
        <v>6261</v>
      </c>
      <c r="C1840" s="27" t="s">
        <v>6262</v>
      </c>
      <c r="D1840" s="27" t="s">
        <v>6263</v>
      </c>
      <c r="E1840" s="65">
        <v>145.13999999999999</v>
      </c>
      <c r="F1840" s="15">
        <f t="shared" si="91"/>
        <v>145.13999999999999</v>
      </c>
      <c r="G1840" s="16">
        <f t="shared" si="92"/>
        <v>5.9240816326530608</v>
      </c>
      <c r="H1840" s="17">
        <f t="shared" si="93"/>
        <v>5.9240816326530608</v>
      </c>
      <c r="I1840" s="19" t="s">
        <v>6198</v>
      </c>
      <c r="J1840" s="18" t="s">
        <v>61</v>
      </c>
      <c r="K1840" s="18" t="s">
        <v>3480</v>
      </c>
      <c r="L1840" s="18" t="s">
        <v>51</v>
      </c>
      <c r="M1840" s="22"/>
      <c r="N1840" s="18"/>
      <c r="O1840" s="18"/>
      <c r="P1840" s="18" t="s">
        <v>52</v>
      </c>
      <c r="Q1840" s="18">
        <v>10</v>
      </c>
      <c r="R1840" s="18"/>
      <c r="S1840" s="18"/>
      <c r="T1840" s="18"/>
      <c r="U1840" s="18" t="s">
        <v>55</v>
      </c>
      <c r="W1840" s="18"/>
      <c r="Y1840" s="18"/>
      <c r="AB1840" s="72" t="s">
        <v>53</v>
      </c>
      <c r="AC1840" s="68">
        <v>0</v>
      </c>
    </row>
    <row r="1841" spans="1:29" ht="12" customHeight="1">
      <c r="A1841" s="11" t="s">
        <v>6264</v>
      </c>
      <c r="B1841" s="12" t="s">
        <v>6265</v>
      </c>
      <c r="C1841" s="27" t="s">
        <v>6266</v>
      </c>
      <c r="D1841" s="27" t="s">
        <v>6267</v>
      </c>
      <c r="E1841" s="65">
        <v>145.13999999999999</v>
      </c>
      <c r="F1841" s="15">
        <f t="shared" si="91"/>
        <v>145.13999999999999</v>
      </c>
      <c r="G1841" s="16">
        <f t="shared" si="92"/>
        <v>5.9240816326530608</v>
      </c>
      <c r="H1841" s="17">
        <f t="shared" si="93"/>
        <v>5.9240816326530608</v>
      </c>
      <c r="I1841" s="19" t="s">
        <v>6198</v>
      </c>
      <c r="J1841" s="18" t="s">
        <v>61</v>
      </c>
      <c r="K1841" s="18" t="s">
        <v>3480</v>
      </c>
      <c r="L1841" s="18" t="s">
        <v>51</v>
      </c>
      <c r="M1841" s="22"/>
      <c r="N1841" s="18"/>
      <c r="O1841" s="18"/>
      <c r="P1841" s="18" t="s">
        <v>52</v>
      </c>
      <c r="Q1841" s="18">
        <v>10</v>
      </c>
      <c r="R1841" s="18"/>
      <c r="S1841" s="18"/>
      <c r="T1841" s="18"/>
      <c r="U1841" s="18" t="s">
        <v>55</v>
      </c>
      <c r="W1841" s="18"/>
      <c r="Y1841" s="18"/>
      <c r="AB1841" s="72" t="s">
        <v>53</v>
      </c>
      <c r="AC1841" s="68">
        <v>0</v>
      </c>
    </row>
    <row r="1842" spans="1:29" ht="12" customHeight="1">
      <c r="A1842" s="11" t="s">
        <v>6268</v>
      </c>
      <c r="B1842" s="12" t="s">
        <v>6269</v>
      </c>
      <c r="C1842" s="27" t="s">
        <v>6270</v>
      </c>
      <c r="D1842" s="27" t="s">
        <v>6271</v>
      </c>
      <c r="E1842" s="65">
        <v>130.66999999999999</v>
      </c>
      <c r="F1842" s="15">
        <f t="shared" si="91"/>
        <v>130.66999999999999</v>
      </c>
      <c r="G1842" s="16">
        <f t="shared" si="92"/>
        <v>5.3334693877551018</v>
      </c>
      <c r="H1842" s="17">
        <f t="shared" si="93"/>
        <v>5.3334693877551018</v>
      </c>
      <c r="I1842" s="19" t="s">
        <v>6198</v>
      </c>
      <c r="J1842" s="18" t="s">
        <v>61</v>
      </c>
      <c r="K1842" s="18" t="s">
        <v>3480</v>
      </c>
      <c r="L1842" s="18" t="s">
        <v>51</v>
      </c>
      <c r="M1842" s="22"/>
      <c r="N1842" s="18"/>
      <c r="O1842" s="18"/>
      <c r="P1842" s="18" t="s">
        <v>52</v>
      </c>
      <c r="Q1842" s="18">
        <v>10</v>
      </c>
      <c r="R1842" s="18"/>
      <c r="S1842" s="18"/>
      <c r="T1842" s="18"/>
      <c r="U1842" s="18" t="s">
        <v>55</v>
      </c>
      <c r="W1842" s="18"/>
      <c r="Y1842" s="18"/>
      <c r="AB1842" s="72" t="s">
        <v>53</v>
      </c>
      <c r="AC1842" s="68">
        <v>0</v>
      </c>
    </row>
    <row r="1843" spans="1:29" ht="12" customHeight="1">
      <c r="A1843" s="11" t="s">
        <v>6272</v>
      </c>
      <c r="B1843" s="12" t="s">
        <v>6273</v>
      </c>
      <c r="C1843" s="27" t="s">
        <v>6274</v>
      </c>
      <c r="D1843" s="27" t="s">
        <v>6275</v>
      </c>
      <c r="E1843" s="65">
        <v>165.18</v>
      </c>
      <c r="F1843" s="15">
        <f t="shared" si="91"/>
        <v>165.18</v>
      </c>
      <c r="G1843" s="16">
        <f t="shared" si="92"/>
        <v>6.7420408163265311</v>
      </c>
      <c r="H1843" s="17">
        <f t="shared" si="93"/>
        <v>6.7420408163265311</v>
      </c>
      <c r="I1843" s="19" t="s">
        <v>6198</v>
      </c>
      <c r="J1843" s="18" t="s">
        <v>61</v>
      </c>
      <c r="K1843" s="18" t="s">
        <v>3480</v>
      </c>
      <c r="L1843" s="18" t="s">
        <v>51</v>
      </c>
      <c r="M1843" s="22"/>
      <c r="N1843" s="18"/>
      <c r="O1843" s="18"/>
      <c r="P1843" s="18" t="s">
        <v>52</v>
      </c>
      <c r="Q1843" s="18">
        <v>10</v>
      </c>
      <c r="R1843" s="18"/>
      <c r="S1843" s="18"/>
      <c r="T1843" s="18"/>
      <c r="U1843" s="18" t="s">
        <v>55</v>
      </c>
      <c r="W1843" s="18"/>
      <c r="Y1843" s="18"/>
      <c r="AB1843" s="72" t="s">
        <v>53</v>
      </c>
      <c r="AC1843" s="68">
        <v>0</v>
      </c>
    </row>
    <row r="1844" spans="1:29" ht="12" customHeight="1">
      <c r="A1844" s="11" t="s">
        <v>6276</v>
      </c>
      <c r="B1844" s="12" t="s">
        <v>6277</v>
      </c>
      <c r="C1844" s="27" t="s">
        <v>6278</v>
      </c>
      <c r="D1844" s="27" t="s">
        <v>6279</v>
      </c>
      <c r="E1844" s="65">
        <v>165.18</v>
      </c>
      <c r="F1844" s="15">
        <f t="shared" si="91"/>
        <v>165.18</v>
      </c>
      <c r="G1844" s="16">
        <f t="shared" si="92"/>
        <v>6.7420408163265311</v>
      </c>
      <c r="H1844" s="17">
        <f t="shared" si="93"/>
        <v>6.7420408163265311</v>
      </c>
      <c r="I1844" s="19" t="s">
        <v>6198</v>
      </c>
      <c r="J1844" s="18" t="s">
        <v>61</v>
      </c>
      <c r="K1844" s="18" t="s">
        <v>3480</v>
      </c>
      <c r="L1844" s="18" t="s">
        <v>51</v>
      </c>
      <c r="M1844" s="22"/>
      <c r="N1844" s="18"/>
      <c r="O1844" s="18"/>
      <c r="P1844" s="18" t="s">
        <v>52</v>
      </c>
      <c r="Q1844" s="18">
        <v>10</v>
      </c>
      <c r="R1844" s="18"/>
      <c r="S1844" s="18"/>
      <c r="T1844" s="18"/>
      <c r="U1844" s="18" t="s">
        <v>55</v>
      </c>
      <c r="W1844" s="18"/>
      <c r="Y1844" s="18"/>
      <c r="AB1844" s="72" t="s">
        <v>53</v>
      </c>
      <c r="AC1844" s="68">
        <v>0</v>
      </c>
    </row>
    <row r="1845" spans="1:29" ht="12" customHeight="1">
      <c r="A1845" s="11" t="s">
        <v>6280</v>
      </c>
      <c r="B1845" s="12" t="s">
        <v>6281</v>
      </c>
      <c r="C1845" s="27" t="s">
        <v>6282</v>
      </c>
      <c r="D1845" s="27" t="s">
        <v>6283</v>
      </c>
      <c r="E1845" s="65">
        <v>164.13</v>
      </c>
      <c r="F1845" s="15">
        <f t="shared" si="91"/>
        <v>164.13</v>
      </c>
      <c r="G1845" s="16">
        <f t="shared" si="92"/>
        <v>6.6991836734693875</v>
      </c>
      <c r="H1845" s="17">
        <f t="shared" si="93"/>
        <v>6.6991836734693875</v>
      </c>
      <c r="I1845" s="19" t="s">
        <v>6198</v>
      </c>
      <c r="J1845" s="18" t="s">
        <v>61</v>
      </c>
      <c r="K1845" s="18" t="s">
        <v>3480</v>
      </c>
      <c r="L1845" s="18" t="s">
        <v>51</v>
      </c>
      <c r="M1845" s="22"/>
      <c r="N1845" s="18">
        <v>4.9000000000000002E-2</v>
      </c>
      <c r="O1845" s="18"/>
      <c r="P1845" s="18" t="s">
        <v>52</v>
      </c>
      <c r="Q1845" s="18">
        <v>10</v>
      </c>
      <c r="R1845" s="18"/>
      <c r="S1845" s="18"/>
      <c r="T1845" s="18"/>
      <c r="U1845" s="18" t="s">
        <v>55</v>
      </c>
      <c r="W1845" s="18"/>
      <c r="Y1845" s="18"/>
      <c r="AB1845" s="72" t="s">
        <v>53</v>
      </c>
      <c r="AC1845" s="68">
        <v>0</v>
      </c>
    </row>
    <row r="1846" spans="1:29" ht="12" customHeight="1">
      <c r="A1846" s="11" t="s">
        <v>6284</v>
      </c>
      <c r="B1846" s="12" t="s">
        <v>6285</v>
      </c>
      <c r="C1846" s="27" t="s">
        <v>6286</v>
      </c>
      <c r="D1846" s="27" t="s">
        <v>6287</v>
      </c>
      <c r="E1846" s="65">
        <v>418.99</v>
      </c>
      <c r="F1846" s="15">
        <f t="shared" si="91"/>
        <v>418.99</v>
      </c>
      <c r="G1846" s="16">
        <f t="shared" si="92"/>
        <v>17.101632653061223</v>
      </c>
      <c r="H1846" s="17">
        <f t="shared" si="93"/>
        <v>17.101632653061223</v>
      </c>
      <c r="I1846" s="19" t="s">
        <v>6198</v>
      </c>
      <c r="J1846" s="18" t="s">
        <v>61</v>
      </c>
      <c r="K1846" s="18" t="s">
        <v>3480</v>
      </c>
      <c r="L1846" s="18" t="s">
        <v>51</v>
      </c>
      <c r="M1846" s="22"/>
      <c r="N1846" s="18"/>
      <c r="O1846" s="18"/>
      <c r="P1846" s="18" t="s">
        <v>52</v>
      </c>
      <c r="Q1846" s="18">
        <v>10</v>
      </c>
      <c r="R1846" s="18"/>
      <c r="S1846" s="18"/>
      <c r="T1846" s="18"/>
      <c r="U1846" s="18" t="s">
        <v>55</v>
      </c>
      <c r="W1846" s="18"/>
      <c r="Y1846" s="18"/>
      <c r="AB1846" s="72" t="s">
        <v>53</v>
      </c>
      <c r="AC1846" s="68">
        <v>0</v>
      </c>
    </row>
    <row r="1847" spans="1:29" ht="12" customHeight="1">
      <c r="A1847" s="11" t="s">
        <v>6288</v>
      </c>
      <c r="B1847" s="12" t="s">
        <v>6289</v>
      </c>
      <c r="C1847" s="27" t="s">
        <v>6290</v>
      </c>
      <c r="D1847" s="27" t="s">
        <v>6291</v>
      </c>
      <c r="E1847" s="65">
        <v>465.56</v>
      </c>
      <c r="F1847" s="15">
        <f t="shared" si="91"/>
        <v>465.56</v>
      </c>
      <c r="G1847" s="16">
        <f t="shared" si="92"/>
        <v>19.002448979591836</v>
      </c>
      <c r="H1847" s="17">
        <f t="shared" si="93"/>
        <v>19.002448979591836</v>
      </c>
      <c r="I1847" s="19" t="s">
        <v>6198</v>
      </c>
      <c r="J1847" s="18" t="s">
        <v>61</v>
      </c>
      <c r="K1847" s="18" t="s">
        <v>3480</v>
      </c>
      <c r="L1847" s="18" t="s">
        <v>51</v>
      </c>
      <c r="M1847" s="22"/>
      <c r="N1847" s="18"/>
      <c r="O1847" s="18"/>
      <c r="P1847" s="18" t="s">
        <v>52</v>
      </c>
      <c r="Q1847" s="18">
        <v>10</v>
      </c>
      <c r="R1847" s="18"/>
      <c r="S1847" s="18"/>
      <c r="T1847" s="18"/>
      <c r="U1847" s="18" t="s">
        <v>55</v>
      </c>
      <c r="W1847" s="18"/>
      <c r="Y1847" s="18"/>
      <c r="AB1847" s="72" t="s">
        <v>53</v>
      </c>
      <c r="AC1847" s="68">
        <v>0</v>
      </c>
    </row>
    <row r="1848" spans="1:29" ht="12" customHeight="1">
      <c r="A1848" s="11" t="s">
        <v>6292</v>
      </c>
      <c r="B1848" s="12" t="s">
        <v>6293</v>
      </c>
      <c r="C1848" s="27" t="s">
        <v>6294</v>
      </c>
      <c r="D1848" s="27" t="s">
        <v>6295</v>
      </c>
      <c r="E1848" s="65">
        <v>465.56</v>
      </c>
      <c r="F1848" s="15">
        <f t="shared" si="91"/>
        <v>465.56</v>
      </c>
      <c r="G1848" s="16">
        <f t="shared" si="92"/>
        <v>19.002448979591836</v>
      </c>
      <c r="H1848" s="17">
        <f t="shared" si="93"/>
        <v>19.002448979591836</v>
      </c>
      <c r="I1848" s="19" t="s">
        <v>6198</v>
      </c>
      <c r="J1848" s="18" t="s">
        <v>61</v>
      </c>
      <c r="K1848" s="18" t="s">
        <v>3480</v>
      </c>
      <c r="L1848" s="18" t="s">
        <v>51</v>
      </c>
      <c r="M1848" s="22"/>
      <c r="N1848" s="18"/>
      <c r="O1848" s="18"/>
      <c r="P1848" s="18" t="s">
        <v>52</v>
      </c>
      <c r="Q1848" s="18">
        <v>10</v>
      </c>
      <c r="R1848" s="18"/>
      <c r="S1848" s="18"/>
      <c r="T1848" s="18"/>
      <c r="U1848" s="18" t="s">
        <v>55</v>
      </c>
      <c r="W1848" s="18"/>
      <c r="Y1848" s="18"/>
      <c r="AB1848" s="72" t="s">
        <v>53</v>
      </c>
      <c r="AC1848" s="68">
        <v>0</v>
      </c>
    </row>
    <row r="1849" spans="1:29" ht="12" customHeight="1">
      <c r="A1849" s="11" t="s">
        <v>6296</v>
      </c>
      <c r="B1849" s="12" t="s">
        <v>6297</v>
      </c>
      <c r="C1849" s="27" t="s">
        <v>6298</v>
      </c>
      <c r="D1849" s="27" t="s">
        <v>6299</v>
      </c>
      <c r="E1849" s="65">
        <v>465.56</v>
      </c>
      <c r="F1849" s="15">
        <f t="shared" si="91"/>
        <v>465.56</v>
      </c>
      <c r="G1849" s="16">
        <f t="shared" si="92"/>
        <v>19.002448979591836</v>
      </c>
      <c r="H1849" s="17">
        <f t="shared" si="93"/>
        <v>19.002448979591836</v>
      </c>
      <c r="I1849" s="19" t="s">
        <v>6198</v>
      </c>
      <c r="J1849" s="18" t="s">
        <v>61</v>
      </c>
      <c r="K1849" s="18" t="s">
        <v>3480</v>
      </c>
      <c r="L1849" s="18" t="s">
        <v>51</v>
      </c>
      <c r="M1849" s="22"/>
      <c r="N1849" s="18"/>
      <c r="O1849" s="18"/>
      <c r="P1849" s="18" t="s">
        <v>52</v>
      </c>
      <c r="Q1849" s="18">
        <v>10</v>
      </c>
      <c r="R1849" s="18"/>
      <c r="S1849" s="18"/>
      <c r="T1849" s="18"/>
      <c r="U1849" s="18" t="s">
        <v>55</v>
      </c>
      <c r="W1849" s="18"/>
      <c r="Y1849" s="18"/>
      <c r="AB1849" s="72" t="s">
        <v>53</v>
      </c>
      <c r="AC1849" s="68">
        <v>0</v>
      </c>
    </row>
    <row r="1850" spans="1:29" ht="12" customHeight="1">
      <c r="A1850" s="11" t="s">
        <v>6300</v>
      </c>
      <c r="B1850" s="12" t="s">
        <v>6301</v>
      </c>
      <c r="C1850" s="27" t="s">
        <v>6302</v>
      </c>
      <c r="D1850" s="27" t="s">
        <v>6303</v>
      </c>
      <c r="E1850" s="65">
        <v>124.19</v>
      </c>
      <c r="F1850" s="15">
        <f t="shared" si="91"/>
        <v>124.19</v>
      </c>
      <c r="G1850" s="16">
        <f t="shared" si="92"/>
        <v>5.0689795918367349</v>
      </c>
      <c r="H1850" s="17">
        <f t="shared" si="93"/>
        <v>5.0689795918367349</v>
      </c>
      <c r="I1850" s="19" t="s">
        <v>6198</v>
      </c>
      <c r="J1850" s="18" t="s">
        <v>61</v>
      </c>
      <c r="K1850" s="18" t="s">
        <v>3480</v>
      </c>
      <c r="L1850" s="18" t="s">
        <v>51</v>
      </c>
      <c r="M1850" s="22"/>
      <c r="N1850" s="18"/>
      <c r="O1850" s="18"/>
      <c r="P1850" s="18" t="s">
        <v>52</v>
      </c>
      <c r="Q1850" s="18">
        <v>10</v>
      </c>
      <c r="R1850" s="18"/>
      <c r="S1850" s="18"/>
      <c r="T1850" s="18"/>
      <c r="U1850" s="18" t="s">
        <v>55</v>
      </c>
      <c r="W1850" s="18"/>
      <c r="Y1850" s="18"/>
      <c r="AB1850" s="72" t="s">
        <v>53</v>
      </c>
      <c r="AC1850" s="68">
        <v>0</v>
      </c>
    </row>
    <row r="1851" spans="1:29" ht="12" customHeight="1">
      <c r="A1851" s="11" t="s">
        <v>6304</v>
      </c>
      <c r="B1851" s="12" t="s">
        <v>6305</v>
      </c>
      <c r="C1851" s="27" t="s">
        <v>6306</v>
      </c>
      <c r="D1851" s="27" t="s">
        <v>6307</v>
      </c>
      <c r="E1851" s="65">
        <v>159.61000000000001</v>
      </c>
      <c r="F1851" s="15">
        <f t="shared" si="91"/>
        <v>159.61000000000001</v>
      </c>
      <c r="G1851" s="16">
        <f t="shared" si="92"/>
        <v>6.5146938775510206</v>
      </c>
      <c r="H1851" s="17">
        <f t="shared" si="93"/>
        <v>6.5146938775510206</v>
      </c>
      <c r="I1851" s="19" t="s">
        <v>6198</v>
      </c>
      <c r="J1851" s="18" t="s">
        <v>61</v>
      </c>
      <c r="K1851" s="18" t="s">
        <v>3480</v>
      </c>
      <c r="L1851" s="18" t="s">
        <v>51</v>
      </c>
      <c r="M1851" s="22"/>
      <c r="N1851" s="18"/>
      <c r="O1851" s="18"/>
      <c r="P1851" s="18" t="s">
        <v>52</v>
      </c>
      <c r="Q1851" s="18">
        <v>10</v>
      </c>
      <c r="R1851" s="18"/>
      <c r="S1851" s="18"/>
      <c r="T1851" s="18"/>
      <c r="U1851" s="18" t="s">
        <v>55</v>
      </c>
      <c r="W1851" s="18"/>
      <c r="Y1851" s="18"/>
      <c r="AB1851" s="72" t="s">
        <v>53</v>
      </c>
      <c r="AC1851" s="68">
        <v>0</v>
      </c>
    </row>
    <row r="1852" spans="1:29" ht="12" customHeight="1">
      <c r="A1852" s="11" t="s">
        <v>6308</v>
      </c>
      <c r="B1852" s="12" t="s">
        <v>6309</v>
      </c>
      <c r="C1852" s="27" t="s">
        <v>6310</v>
      </c>
      <c r="D1852" s="27" t="s">
        <v>6311</v>
      </c>
      <c r="E1852" s="65">
        <v>159.61000000000001</v>
      </c>
      <c r="F1852" s="15">
        <f t="shared" si="91"/>
        <v>159.61000000000001</v>
      </c>
      <c r="G1852" s="16">
        <f t="shared" si="92"/>
        <v>6.5146938775510206</v>
      </c>
      <c r="H1852" s="17">
        <f t="shared" si="93"/>
        <v>6.5146938775510206</v>
      </c>
      <c r="I1852" s="19" t="s">
        <v>6198</v>
      </c>
      <c r="J1852" s="18" t="s">
        <v>61</v>
      </c>
      <c r="K1852" s="18" t="s">
        <v>3480</v>
      </c>
      <c r="L1852" s="18" t="s">
        <v>51</v>
      </c>
      <c r="M1852" s="22"/>
      <c r="N1852" s="18"/>
      <c r="O1852" s="18"/>
      <c r="P1852" s="18" t="s">
        <v>52</v>
      </c>
      <c r="Q1852" s="18">
        <v>10</v>
      </c>
      <c r="R1852" s="18"/>
      <c r="S1852" s="18"/>
      <c r="T1852" s="18"/>
      <c r="U1852" s="18" t="s">
        <v>55</v>
      </c>
      <c r="W1852" s="18"/>
      <c r="Y1852" s="18"/>
      <c r="AB1852" s="72" t="s">
        <v>53</v>
      </c>
      <c r="AC1852" s="68">
        <v>0</v>
      </c>
    </row>
    <row r="1853" spans="1:29" ht="12" customHeight="1">
      <c r="A1853" s="11" t="s">
        <v>6312</v>
      </c>
      <c r="B1853" s="12" t="s">
        <v>6313</v>
      </c>
      <c r="C1853" s="27" t="s">
        <v>6314</v>
      </c>
      <c r="D1853" s="27" t="s">
        <v>6315</v>
      </c>
      <c r="E1853" s="65">
        <v>152.52000000000001</v>
      </c>
      <c r="F1853" s="15">
        <f t="shared" si="91"/>
        <v>152.52000000000001</v>
      </c>
      <c r="G1853" s="16">
        <f t="shared" si="92"/>
        <v>6.2253061224489796</v>
      </c>
      <c r="H1853" s="17">
        <f t="shared" si="93"/>
        <v>6.2253061224489796</v>
      </c>
      <c r="I1853" s="19" t="s">
        <v>6198</v>
      </c>
      <c r="J1853" s="18" t="s">
        <v>61</v>
      </c>
      <c r="K1853" s="18" t="s">
        <v>3480</v>
      </c>
      <c r="L1853" s="18" t="s">
        <v>51</v>
      </c>
      <c r="M1853" s="22"/>
      <c r="N1853" s="18">
        <v>4.9000000000000002E-2</v>
      </c>
      <c r="O1853" s="18"/>
      <c r="P1853" s="18" t="s">
        <v>52</v>
      </c>
      <c r="Q1853" s="18">
        <v>10</v>
      </c>
      <c r="R1853" s="18"/>
      <c r="S1853" s="18"/>
      <c r="T1853" s="18"/>
      <c r="U1853" s="18" t="s">
        <v>55</v>
      </c>
      <c r="W1853" s="18"/>
      <c r="Y1853" s="18"/>
      <c r="AB1853" s="72" t="s">
        <v>53</v>
      </c>
      <c r="AC1853" s="68">
        <v>0</v>
      </c>
    </row>
    <row r="1854" spans="1:29" ht="12" customHeight="1">
      <c r="A1854" s="11" t="s">
        <v>6316</v>
      </c>
      <c r="B1854" s="12" t="s">
        <v>6317</v>
      </c>
      <c r="C1854" s="27" t="s">
        <v>6318</v>
      </c>
      <c r="D1854" s="27" t="s">
        <v>6319</v>
      </c>
      <c r="E1854" s="65">
        <v>187.19</v>
      </c>
      <c r="F1854" s="15">
        <f t="shared" si="91"/>
        <v>187.19</v>
      </c>
      <c r="G1854" s="16">
        <f t="shared" si="92"/>
        <v>7.640408163265306</v>
      </c>
      <c r="H1854" s="17">
        <f t="shared" si="93"/>
        <v>7.640408163265306</v>
      </c>
      <c r="I1854" s="19" t="s">
        <v>6198</v>
      </c>
      <c r="J1854" s="18" t="s">
        <v>61</v>
      </c>
      <c r="K1854" s="18" t="s">
        <v>3480</v>
      </c>
      <c r="L1854" s="18" t="s">
        <v>51</v>
      </c>
      <c r="M1854" s="22"/>
      <c r="N1854" s="18">
        <v>4.9000000000000002E-2</v>
      </c>
      <c r="O1854" s="18"/>
      <c r="P1854" s="18" t="s">
        <v>52</v>
      </c>
      <c r="Q1854" s="18">
        <v>10</v>
      </c>
      <c r="R1854" s="18"/>
      <c r="S1854" s="18"/>
      <c r="T1854" s="18"/>
      <c r="U1854" s="18" t="s">
        <v>55</v>
      </c>
      <c r="W1854" s="18"/>
      <c r="Y1854" s="18"/>
      <c r="AB1854" s="72" t="s">
        <v>53</v>
      </c>
      <c r="AC1854" s="68">
        <v>0</v>
      </c>
    </row>
    <row r="1855" spans="1:29" ht="12" customHeight="1">
      <c r="A1855" s="11" t="s">
        <v>6320</v>
      </c>
      <c r="B1855" s="12" t="s">
        <v>6321</v>
      </c>
      <c r="C1855" s="27" t="s">
        <v>6322</v>
      </c>
      <c r="D1855" s="27" t="s">
        <v>6323</v>
      </c>
      <c r="E1855" s="65">
        <v>187.19</v>
      </c>
      <c r="F1855" s="15">
        <f t="shared" si="91"/>
        <v>187.19</v>
      </c>
      <c r="G1855" s="16">
        <f t="shared" si="92"/>
        <v>7.640408163265306</v>
      </c>
      <c r="H1855" s="17">
        <f t="shared" si="93"/>
        <v>7.640408163265306</v>
      </c>
      <c r="I1855" s="19" t="s">
        <v>6198</v>
      </c>
      <c r="J1855" s="18" t="s">
        <v>61</v>
      </c>
      <c r="K1855" s="18" t="s">
        <v>3480</v>
      </c>
      <c r="L1855" s="18" t="s">
        <v>51</v>
      </c>
      <c r="M1855" s="22"/>
      <c r="N1855" s="18">
        <v>4.9000000000000002E-2</v>
      </c>
      <c r="O1855" s="18"/>
      <c r="P1855" s="18" t="s">
        <v>52</v>
      </c>
      <c r="Q1855" s="18">
        <v>10</v>
      </c>
      <c r="R1855" s="18"/>
      <c r="S1855" s="18"/>
      <c r="T1855" s="18"/>
      <c r="U1855" s="18" t="s">
        <v>55</v>
      </c>
      <c r="W1855" s="18"/>
      <c r="Y1855" s="18"/>
      <c r="AB1855" s="72" t="s">
        <v>53</v>
      </c>
      <c r="AC1855" s="68">
        <v>0</v>
      </c>
    </row>
    <row r="1856" spans="1:29" ht="12" customHeight="1">
      <c r="A1856" s="11" t="s">
        <v>6324</v>
      </c>
      <c r="B1856" s="12" t="s">
        <v>6325</v>
      </c>
      <c r="C1856" s="27" t="s">
        <v>6326</v>
      </c>
      <c r="D1856" s="27" t="s">
        <v>6327</v>
      </c>
      <c r="E1856" s="65">
        <v>106.1</v>
      </c>
      <c r="F1856" s="15">
        <f t="shared" si="91"/>
        <v>106.1</v>
      </c>
      <c r="G1856" s="16">
        <f t="shared" si="92"/>
        <v>4.3306122448979592</v>
      </c>
      <c r="H1856" s="17">
        <f t="shared" si="93"/>
        <v>4.3306122448979592</v>
      </c>
      <c r="I1856" s="19" t="s">
        <v>6198</v>
      </c>
      <c r="J1856" s="18" t="s">
        <v>6219</v>
      </c>
      <c r="K1856" s="18" t="s">
        <v>3480</v>
      </c>
      <c r="L1856" s="18" t="s">
        <v>6220</v>
      </c>
      <c r="M1856" s="22"/>
      <c r="N1856" s="18">
        <v>8.2000000000000003E-2</v>
      </c>
      <c r="O1856" s="18"/>
      <c r="P1856" s="18" t="s">
        <v>52</v>
      </c>
      <c r="Q1856" s="18">
        <v>10</v>
      </c>
      <c r="R1856" s="18"/>
      <c r="S1856" s="18"/>
      <c r="T1856" s="18"/>
      <c r="U1856" s="18" t="s">
        <v>55</v>
      </c>
      <c r="W1856" s="18"/>
      <c r="Y1856" s="18"/>
      <c r="AB1856" s="72" t="s">
        <v>53</v>
      </c>
      <c r="AC1856" s="68">
        <v>0</v>
      </c>
    </row>
    <row r="1857" spans="1:29" ht="12" customHeight="1">
      <c r="A1857" s="11" t="s">
        <v>6328</v>
      </c>
      <c r="B1857" s="12" t="s">
        <v>6329</v>
      </c>
      <c r="C1857" s="27" t="s">
        <v>6330</v>
      </c>
      <c r="D1857" s="27" t="s">
        <v>6331</v>
      </c>
      <c r="E1857" s="65">
        <v>134.59</v>
      </c>
      <c r="F1857" s="15">
        <f t="shared" si="91"/>
        <v>134.59</v>
      </c>
      <c r="G1857" s="16">
        <f t="shared" si="92"/>
        <v>5.493469387755102</v>
      </c>
      <c r="H1857" s="17">
        <f t="shared" si="93"/>
        <v>5.493469387755102</v>
      </c>
      <c r="I1857" s="19" t="s">
        <v>6198</v>
      </c>
      <c r="J1857" s="18" t="s">
        <v>6219</v>
      </c>
      <c r="K1857" s="18" t="s">
        <v>3480</v>
      </c>
      <c r="L1857" s="18" t="s">
        <v>6220</v>
      </c>
      <c r="M1857" s="22"/>
      <c r="N1857" s="18">
        <v>0.41</v>
      </c>
      <c r="O1857" s="18"/>
      <c r="P1857" s="18" t="s">
        <v>52</v>
      </c>
      <c r="Q1857" s="18">
        <v>10</v>
      </c>
      <c r="R1857" s="18"/>
      <c r="S1857" s="18"/>
      <c r="T1857" s="18"/>
      <c r="U1857" s="18" t="s">
        <v>55</v>
      </c>
      <c r="W1857" s="18"/>
      <c r="Y1857" s="18"/>
      <c r="AB1857" s="72" t="s">
        <v>53</v>
      </c>
      <c r="AC1857" s="68">
        <v>0</v>
      </c>
    </row>
    <row r="1858" spans="1:29" ht="12" customHeight="1">
      <c r="A1858" s="11" t="s">
        <v>6332</v>
      </c>
      <c r="B1858" s="12" t="s">
        <v>6333</v>
      </c>
      <c r="C1858" s="27" t="s">
        <v>6334</v>
      </c>
      <c r="D1858" s="27" t="s">
        <v>6335</v>
      </c>
      <c r="E1858" s="65">
        <v>134.59</v>
      </c>
      <c r="F1858" s="15">
        <f t="shared" si="91"/>
        <v>134.59</v>
      </c>
      <c r="G1858" s="16">
        <f t="shared" si="92"/>
        <v>5.493469387755102</v>
      </c>
      <c r="H1858" s="17">
        <f t="shared" si="93"/>
        <v>5.493469387755102</v>
      </c>
      <c r="I1858" s="19" t="s">
        <v>6198</v>
      </c>
      <c r="J1858" s="18" t="s">
        <v>6219</v>
      </c>
      <c r="K1858" s="18" t="s">
        <v>3480</v>
      </c>
      <c r="L1858" s="18" t="s">
        <v>6220</v>
      </c>
      <c r="M1858" s="22"/>
      <c r="N1858" s="18">
        <v>0.41</v>
      </c>
      <c r="O1858" s="18"/>
      <c r="P1858" s="18" t="s">
        <v>52</v>
      </c>
      <c r="Q1858" s="18">
        <v>10</v>
      </c>
      <c r="R1858" s="18"/>
      <c r="S1858" s="18"/>
      <c r="T1858" s="18"/>
      <c r="U1858" s="18" t="s">
        <v>55</v>
      </c>
      <c r="W1858" s="18"/>
      <c r="Y1858" s="18"/>
      <c r="AB1858" s="72" t="s">
        <v>53</v>
      </c>
      <c r="AC1858" s="68">
        <v>0</v>
      </c>
    </row>
    <row r="1859" spans="1:29" ht="12" customHeight="1">
      <c r="A1859" s="11" t="s">
        <v>6336</v>
      </c>
      <c r="B1859" s="12" t="s">
        <v>6337</v>
      </c>
      <c r="C1859" s="27" t="s">
        <v>6338</v>
      </c>
      <c r="D1859" s="27" t="s">
        <v>6339</v>
      </c>
      <c r="E1859" s="65">
        <v>173.92</v>
      </c>
      <c r="F1859" s="15">
        <f t="shared" si="91"/>
        <v>173.92</v>
      </c>
      <c r="G1859" s="16">
        <f t="shared" si="92"/>
        <v>7.0987755102040815</v>
      </c>
      <c r="H1859" s="17">
        <f t="shared" si="93"/>
        <v>7.0987755102040815</v>
      </c>
      <c r="I1859" s="19" t="s">
        <v>6198</v>
      </c>
      <c r="J1859" s="18" t="s">
        <v>6219</v>
      </c>
      <c r="K1859" s="18" t="s">
        <v>3480</v>
      </c>
      <c r="L1859" s="18" t="s">
        <v>6220</v>
      </c>
      <c r="M1859" s="22"/>
      <c r="N1859" s="18">
        <v>0.41</v>
      </c>
      <c r="O1859" s="18"/>
      <c r="P1859" s="18" t="s">
        <v>52</v>
      </c>
      <c r="Q1859" s="18">
        <v>10</v>
      </c>
      <c r="R1859" s="18"/>
      <c r="S1859" s="18"/>
      <c r="T1859" s="18"/>
      <c r="U1859" s="18" t="s">
        <v>55</v>
      </c>
      <c r="W1859" s="18"/>
      <c r="Y1859" s="18"/>
      <c r="AB1859" s="72" t="s">
        <v>53</v>
      </c>
      <c r="AC1859" s="68">
        <v>0</v>
      </c>
    </row>
    <row r="1860" spans="1:29" ht="12" customHeight="1">
      <c r="A1860" s="11" t="s">
        <v>6340</v>
      </c>
      <c r="B1860" s="12" t="s">
        <v>6341</v>
      </c>
      <c r="C1860" s="27" t="s">
        <v>6342</v>
      </c>
      <c r="D1860" s="27" t="s">
        <v>6343</v>
      </c>
      <c r="E1860" s="65">
        <v>173.92</v>
      </c>
      <c r="F1860" s="15">
        <f t="shared" si="91"/>
        <v>173.92</v>
      </c>
      <c r="G1860" s="16">
        <f t="shared" si="92"/>
        <v>7.0987755102040815</v>
      </c>
      <c r="H1860" s="17">
        <f t="shared" si="93"/>
        <v>7.0987755102040815</v>
      </c>
      <c r="I1860" s="19" t="s">
        <v>6198</v>
      </c>
      <c r="J1860" s="18" t="s">
        <v>6219</v>
      </c>
      <c r="K1860" s="18" t="s">
        <v>3480</v>
      </c>
      <c r="L1860" s="18" t="s">
        <v>6220</v>
      </c>
      <c r="M1860" s="22"/>
      <c r="N1860" s="18">
        <v>0.41</v>
      </c>
      <c r="O1860" s="18"/>
      <c r="P1860" s="18" t="s">
        <v>52</v>
      </c>
      <c r="Q1860" s="18">
        <v>10</v>
      </c>
      <c r="R1860" s="18"/>
      <c r="S1860" s="18"/>
      <c r="T1860" s="18"/>
      <c r="U1860" s="18" t="s">
        <v>55</v>
      </c>
      <c r="W1860" s="18"/>
      <c r="Y1860" s="18"/>
      <c r="AB1860" s="72" t="s">
        <v>53</v>
      </c>
      <c r="AC1860" s="68">
        <v>0</v>
      </c>
    </row>
    <row r="1861" spans="1:29" ht="12" customHeight="1">
      <c r="A1861" s="11" t="s">
        <v>6344</v>
      </c>
      <c r="B1861" s="12" t="s">
        <v>6345</v>
      </c>
      <c r="C1861" s="27" t="s">
        <v>6346</v>
      </c>
      <c r="D1861" s="27" t="s">
        <v>6347</v>
      </c>
      <c r="E1861" s="65">
        <v>173.92</v>
      </c>
      <c r="F1861" s="15">
        <f t="shared" ref="F1861:F1924" si="94">E1861*(1-$E$1)</f>
        <v>173.92</v>
      </c>
      <c r="G1861" s="16">
        <f t="shared" si="92"/>
        <v>7.0987755102040815</v>
      </c>
      <c r="H1861" s="17">
        <f t="shared" si="93"/>
        <v>7.0987755102040815</v>
      </c>
      <c r="I1861" s="19" t="s">
        <v>6198</v>
      </c>
      <c r="J1861" s="18" t="s">
        <v>6219</v>
      </c>
      <c r="K1861" s="18" t="s">
        <v>3480</v>
      </c>
      <c r="L1861" s="18" t="s">
        <v>6220</v>
      </c>
      <c r="M1861" s="22"/>
      <c r="N1861" s="18">
        <v>0.41</v>
      </c>
      <c r="O1861" s="18"/>
      <c r="P1861" s="18" t="s">
        <v>52</v>
      </c>
      <c r="Q1861" s="18">
        <v>10</v>
      </c>
      <c r="R1861" s="18"/>
      <c r="S1861" s="18"/>
      <c r="T1861" s="18"/>
      <c r="U1861" s="18" t="s">
        <v>55</v>
      </c>
      <c r="W1861" s="18"/>
      <c r="Y1861" s="18"/>
      <c r="AB1861" s="72" t="s">
        <v>53</v>
      </c>
      <c r="AC1861" s="68">
        <v>0</v>
      </c>
    </row>
    <row r="1862" spans="1:29" ht="12" customHeight="1">
      <c r="A1862" s="11" t="s">
        <v>6348</v>
      </c>
      <c r="B1862" s="12" t="s">
        <v>6349</v>
      </c>
      <c r="C1862" s="27" t="s">
        <v>6350</v>
      </c>
      <c r="D1862" s="27" t="s">
        <v>6351</v>
      </c>
      <c r="E1862" s="65">
        <v>135.04</v>
      </c>
      <c r="F1862" s="15">
        <f t="shared" si="94"/>
        <v>135.04</v>
      </c>
      <c r="G1862" s="16">
        <f t="shared" si="92"/>
        <v>5.511836734693877</v>
      </c>
      <c r="H1862" s="17">
        <f t="shared" si="93"/>
        <v>5.511836734693877</v>
      </c>
      <c r="I1862" s="19" t="s">
        <v>6198</v>
      </c>
      <c r="J1862" s="18" t="s">
        <v>61</v>
      </c>
      <c r="K1862" s="18" t="s">
        <v>3480</v>
      </c>
      <c r="L1862" s="18" t="s">
        <v>51</v>
      </c>
      <c r="M1862" s="22"/>
      <c r="N1862" s="18"/>
      <c r="O1862" s="18"/>
      <c r="P1862" s="18" t="s">
        <v>52</v>
      </c>
      <c r="Q1862" s="18">
        <v>10</v>
      </c>
      <c r="R1862" s="18"/>
      <c r="S1862" s="18"/>
      <c r="T1862" s="18"/>
      <c r="U1862" s="18" t="s">
        <v>55</v>
      </c>
      <c r="W1862" s="18"/>
      <c r="Y1862" s="18"/>
      <c r="AB1862" s="72" t="s">
        <v>53</v>
      </c>
      <c r="AC1862" s="68">
        <v>0</v>
      </c>
    </row>
    <row r="1863" spans="1:29" ht="12" customHeight="1">
      <c r="A1863" s="11" t="s">
        <v>6352</v>
      </c>
      <c r="B1863" s="12" t="s">
        <v>6353</v>
      </c>
      <c r="C1863" s="27" t="s">
        <v>6354</v>
      </c>
      <c r="D1863" s="27" t="s">
        <v>6355</v>
      </c>
      <c r="E1863" s="65">
        <v>135.04</v>
      </c>
      <c r="F1863" s="15">
        <f t="shared" si="94"/>
        <v>135.04</v>
      </c>
      <c r="G1863" s="16">
        <f t="shared" si="92"/>
        <v>5.511836734693877</v>
      </c>
      <c r="H1863" s="17">
        <f t="shared" si="93"/>
        <v>5.511836734693877</v>
      </c>
      <c r="I1863" s="19" t="s">
        <v>6198</v>
      </c>
      <c r="J1863" s="18" t="s">
        <v>61</v>
      </c>
      <c r="K1863" s="18" t="s">
        <v>3480</v>
      </c>
      <c r="L1863" s="18" t="s">
        <v>51</v>
      </c>
      <c r="M1863" s="22"/>
      <c r="N1863" s="18">
        <v>4.9000000000000002E-2</v>
      </c>
      <c r="O1863" s="18"/>
      <c r="P1863" s="18" t="s">
        <v>52</v>
      </c>
      <c r="Q1863" s="18">
        <v>10</v>
      </c>
      <c r="R1863" s="18"/>
      <c r="S1863" s="18"/>
      <c r="T1863" s="18"/>
      <c r="U1863" s="18" t="s">
        <v>55</v>
      </c>
      <c r="W1863" s="18"/>
      <c r="Y1863" s="18"/>
      <c r="AB1863" s="72" t="s">
        <v>53</v>
      </c>
      <c r="AC1863" s="68">
        <v>0</v>
      </c>
    </row>
    <row r="1864" spans="1:29" ht="12" customHeight="1">
      <c r="A1864" s="11" t="s">
        <v>6356</v>
      </c>
      <c r="B1864" s="12" t="s">
        <v>6357</v>
      </c>
      <c r="C1864" s="27" t="s">
        <v>6358</v>
      </c>
      <c r="D1864" s="27" t="s">
        <v>6359</v>
      </c>
      <c r="E1864" s="65">
        <v>133.53</v>
      </c>
      <c r="F1864" s="15">
        <f t="shared" si="94"/>
        <v>133.53</v>
      </c>
      <c r="G1864" s="16">
        <f t="shared" si="92"/>
        <v>5.4502040816326529</v>
      </c>
      <c r="H1864" s="17">
        <f t="shared" si="93"/>
        <v>5.4502040816326529</v>
      </c>
      <c r="I1864" s="19" t="s">
        <v>6198</v>
      </c>
      <c r="J1864" s="18" t="s">
        <v>61</v>
      </c>
      <c r="K1864" s="18" t="s">
        <v>3480</v>
      </c>
      <c r="L1864" s="18" t="s">
        <v>51</v>
      </c>
      <c r="M1864" s="22"/>
      <c r="N1864" s="18"/>
      <c r="O1864" s="18"/>
      <c r="P1864" s="18" t="s">
        <v>52</v>
      </c>
      <c r="Q1864" s="18">
        <v>5</v>
      </c>
      <c r="R1864" s="18"/>
      <c r="S1864" s="18"/>
      <c r="T1864" s="18"/>
      <c r="U1864" s="18" t="s">
        <v>55</v>
      </c>
      <c r="W1864" s="18"/>
      <c r="Y1864" s="18"/>
      <c r="AB1864" s="72" t="s">
        <v>53</v>
      </c>
      <c r="AC1864" s="68">
        <v>0</v>
      </c>
    </row>
    <row r="1865" spans="1:29" ht="12" customHeight="1">
      <c r="A1865" s="11" t="s">
        <v>6360</v>
      </c>
      <c r="B1865" s="12" t="s">
        <v>6361</v>
      </c>
      <c r="C1865" s="27" t="s">
        <v>6362</v>
      </c>
      <c r="D1865" s="27" t="s">
        <v>6363</v>
      </c>
      <c r="E1865" s="65">
        <v>165.48</v>
      </c>
      <c r="F1865" s="15">
        <f t="shared" si="94"/>
        <v>165.48</v>
      </c>
      <c r="G1865" s="16">
        <f t="shared" si="92"/>
        <v>6.7542857142857136</v>
      </c>
      <c r="H1865" s="17">
        <f t="shared" si="93"/>
        <v>6.7542857142857136</v>
      </c>
      <c r="I1865" s="19" t="s">
        <v>6198</v>
      </c>
      <c r="J1865" s="18" t="s">
        <v>61</v>
      </c>
      <c r="K1865" s="18" t="s">
        <v>3480</v>
      </c>
      <c r="L1865" s="18" t="s">
        <v>51</v>
      </c>
      <c r="M1865" s="22"/>
      <c r="N1865" s="18">
        <v>4.9000000000000002E-2</v>
      </c>
      <c r="O1865" s="18"/>
      <c r="P1865" s="18" t="s">
        <v>52</v>
      </c>
      <c r="Q1865" s="18">
        <v>5</v>
      </c>
      <c r="R1865" s="18"/>
      <c r="S1865" s="18"/>
      <c r="T1865" s="18"/>
      <c r="U1865" s="18" t="s">
        <v>55</v>
      </c>
      <c r="W1865" s="18"/>
      <c r="Y1865" s="18"/>
      <c r="AB1865" s="72" t="s">
        <v>53</v>
      </c>
      <c r="AC1865" s="68">
        <v>0</v>
      </c>
    </row>
    <row r="1866" spans="1:29" ht="12" customHeight="1">
      <c r="A1866" s="11" t="s">
        <v>6364</v>
      </c>
      <c r="B1866" s="12" t="s">
        <v>6365</v>
      </c>
      <c r="C1866" s="27" t="s">
        <v>6366</v>
      </c>
      <c r="D1866" s="27" t="s">
        <v>6367</v>
      </c>
      <c r="E1866" s="65">
        <v>165.48</v>
      </c>
      <c r="F1866" s="15">
        <f t="shared" si="94"/>
        <v>165.48</v>
      </c>
      <c r="G1866" s="16">
        <f t="shared" si="92"/>
        <v>6.7542857142857136</v>
      </c>
      <c r="H1866" s="17">
        <f t="shared" si="93"/>
        <v>6.7542857142857136</v>
      </c>
      <c r="I1866" s="19" t="s">
        <v>6198</v>
      </c>
      <c r="J1866" s="18" t="s">
        <v>61</v>
      </c>
      <c r="K1866" s="18" t="s">
        <v>3480</v>
      </c>
      <c r="L1866" s="18" t="s">
        <v>51</v>
      </c>
      <c r="M1866" s="22"/>
      <c r="N1866" s="18">
        <v>4.9000000000000002E-2</v>
      </c>
      <c r="O1866" s="18"/>
      <c r="P1866" s="18" t="s">
        <v>52</v>
      </c>
      <c r="Q1866" s="18">
        <v>5</v>
      </c>
      <c r="R1866" s="18"/>
      <c r="S1866" s="18"/>
      <c r="T1866" s="18"/>
      <c r="U1866" s="18" t="s">
        <v>55</v>
      </c>
      <c r="W1866" s="18"/>
      <c r="Y1866" s="18"/>
      <c r="AB1866" s="72" t="s">
        <v>53</v>
      </c>
      <c r="AC1866" s="68">
        <v>0</v>
      </c>
    </row>
    <row r="1867" spans="1:29" ht="12" customHeight="1">
      <c r="A1867" s="11" t="s">
        <v>6368</v>
      </c>
      <c r="B1867" s="12" t="s">
        <v>6369</v>
      </c>
      <c r="C1867" s="27" t="s">
        <v>6370</v>
      </c>
      <c r="D1867" s="27" t="s">
        <v>6371</v>
      </c>
      <c r="E1867" s="65">
        <v>123.44</v>
      </c>
      <c r="F1867" s="15">
        <f t="shared" si="94"/>
        <v>123.44</v>
      </c>
      <c r="G1867" s="16">
        <f t="shared" si="92"/>
        <v>5.0383673469387755</v>
      </c>
      <c r="H1867" s="17">
        <f t="shared" si="93"/>
        <v>5.0383673469387755</v>
      </c>
      <c r="I1867" s="19" t="s">
        <v>6198</v>
      </c>
      <c r="J1867" s="18" t="s">
        <v>61</v>
      </c>
      <c r="K1867" s="18" t="s">
        <v>3480</v>
      </c>
      <c r="L1867" s="18" t="s">
        <v>51</v>
      </c>
      <c r="M1867" s="22"/>
      <c r="N1867" s="18">
        <v>4.9000000000000002E-2</v>
      </c>
      <c r="O1867" s="18"/>
      <c r="P1867" s="18" t="s">
        <v>52</v>
      </c>
      <c r="Q1867" s="18">
        <v>5</v>
      </c>
      <c r="R1867" s="18"/>
      <c r="S1867" s="18"/>
      <c r="T1867" s="18"/>
      <c r="U1867" s="18" t="s">
        <v>55</v>
      </c>
      <c r="W1867" s="18"/>
      <c r="Y1867" s="18"/>
      <c r="AB1867" s="72" t="s">
        <v>53</v>
      </c>
      <c r="AC1867" s="68">
        <v>0</v>
      </c>
    </row>
    <row r="1868" spans="1:29" ht="12" customHeight="1">
      <c r="A1868" s="11" t="s">
        <v>6372</v>
      </c>
      <c r="B1868" s="12" t="s">
        <v>6373</v>
      </c>
      <c r="C1868" s="27" t="s">
        <v>6374</v>
      </c>
      <c r="D1868" s="27" t="s">
        <v>6375</v>
      </c>
      <c r="E1868" s="65">
        <v>155.54</v>
      </c>
      <c r="F1868" s="15">
        <f t="shared" si="94"/>
        <v>155.54</v>
      </c>
      <c r="G1868" s="16">
        <f t="shared" si="92"/>
        <v>6.3485714285714279</v>
      </c>
      <c r="H1868" s="17">
        <f t="shared" si="93"/>
        <v>6.3485714285714279</v>
      </c>
      <c r="I1868" s="19" t="s">
        <v>6198</v>
      </c>
      <c r="J1868" s="18" t="s">
        <v>61</v>
      </c>
      <c r="K1868" s="18" t="s">
        <v>3480</v>
      </c>
      <c r="L1868" s="18" t="s">
        <v>51</v>
      </c>
      <c r="M1868" s="22"/>
      <c r="N1868" s="18">
        <v>4.9000000000000002E-2</v>
      </c>
      <c r="O1868" s="18"/>
      <c r="P1868" s="18" t="s">
        <v>52</v>
      </c>
      <c r="Q1868" s="18">
        <v>5</v>
      </c>
      <c r="R1868" s="18"/>
      <c r="S1868" s="18"/>
      <c r="T1868" s="18"/>
      <c r="U1868" s="18" t="s">
        <v>55</v>
      </c>
      <c r="W1868" s="18"/>
      <c r="Y1868" s="18"/>
      <c r="AB1868" s="72" t="s">
        <v>53</v>
      </c>
      <c r="AC1868" s="68">
        <v>0</v>
      </c>
    </row>
    <row r="1869" spans="1:29" ht="12" customHeight="1">
      <c r="A1869" s="11" t="s">
        <v>6376</v>
      </c>
      <c r="B1869" s="12" t="s">
        <v>6377</v>
      </c>
      <c r="C1869" s="27" t="s">
        <v>6378</v>
      </c>
      <c r="D1869" s="27" t="s">
        <v>6379</v>
      </c>
      <c r="E1869" s="65">
        <v>155.54</v>
      </c>
      <c r="F1869" s="15">
        <f t="shared" si="94"/>
        <v>155.54</v>
      </c>
      <c r="G1869" s="16">
        <f t="shared" si="92"/>
        <v>6.3485714285714279</v>
      </c>
      <c r="H1869" s="17">
        <f t="shared" si="93"/>
        <v>6.3485714285714279</v>
      </c>
      <c r="I1869" s="19" t="s">
        <v>6198</v>
      </c>
      <c r="J1869" s="18" t="s">
        <v>61</v>
      </c>
      <c r="K1869" s="18" t="s">
        <v>3480</v>
      </c>
      <c r="L1869" s="18" t="s">
        <v>51</v>
      </c>
      <c r="M1869" s="22"/>
      <c r="N1869" s="18">
        <v>4.9000000000000002E-2</v>
      </c>
      <c r="O1869" s="18"/>
      <c r="P1869" s="18" t="s">
        <v>52</v>
      </c>
      <c r="Q1869" s="18">
        <v>5</v>
      </c>
      <c r="R1869" s="18"/>
      <c r="S1869" s="18"/>
      <c r="T1869" s="18"/>
      <c r="U1869" s="18" t="s">
        <v>55</v>
      </c>
      <c r="W1869" s="18"/>
      <c r="Y1869" s="18"/>
      <c r="AB1869" s="72" t="s">
        <v>53</v>
      </c>
      <c r="AC1869" s="68">
        <v>0</v>
      </c>
    </row>
    <row r="1870" spans="1:29" ht="12" customHeight="1">
      <c r="A1870" s="11" t="s">
        <v>6380</v>
      </c>
      <c r="B1870" s="12" t="s">
        <v>6381</v>
      </c>
      <c r="C1870" s="27" t="s">
        <v>6382</v>
      </c>
      <c r="D1870" s="27" t="s">
        <v>6383</v>
      </c>
      <c r="E1870" s="65">
        <v>155.54</v>
      </c>
      <c r="F1870" s="15">
        <f t="shared" si="94"/>
        <v>155.54</v>
      </c>
      <c r="G1870" s="16">
        <f t="shared" si="92"/>
        <v>6.3485714285714279</v>
      </c>
      <c r="H1870" s="17">
        <f t="shared" si="93"/>
        <v>6.3485714285714279</v>
      </c>
      <c r="I1870" s="19" t="s">
        <v>6198</v>
      </c>
      <c r="J1870" s="18" t="s">
        <v>61</v>
      </c>
      <c r="K1870" s="18" t="s">
        <v>3480</v>
      </c>
      <c r="L1870" s="18" t="s">
        <v>51</v>
      </c>
      <c r="M1870" s="22"/>
      <c r="N1870" s="18">
        <v>4.9000000000000002E-2</v>
      </c>
      <c r="O1870" s="18"/>
      <c r="P1870" s="18" t="s">
        <v>52</v>
      </c>
      <c r="Q1870" s="18">
        <v>5</v>
      </c>
      <c r="R1870" s="18"/>
      <c r="S1870" s="18"/>
      <c r="T1870" s="18"/>
      <c r="U1870" s="18" t="s">
        <v>55</v>
      </c>
      <c r="W1870" s="18"/>
      <c r="Y1870" s="18"/>
      <c r="AB1870" s="72" t="s">
        <v>53</v>
      </c>
      <c r="AC1870" s="68">
        <v>0</v>
      </c>
    </row>
    <row r="1871" spans="1:29" ht="12" customHeight="1">
      <c r="A1871" s="11" t="s">
        <v>6384</v>
      </c>
      <c r="B1871" s="12" t="s">
        <v>6385</v>
      </c>
      <c r="C1871" s="27" t="s">
        <v>6386</v>
      </c>
      <c r="D1871" s="27" t="s">
        <v>6387</v>
      </c>
      <c r="E1871" s="65">
        <v>388.24</v>
      </c>
      <c r="F1871" s="15">
        <f t="shared" si="94"/>
        <v>388.24</v>
      </c>
      <c r="G1871" s="16">
        <f t="shared" si="92"/>
        <v>15.846530612244898</v>
      </c>
      <c r="H1871" s="17">
        <f t="shared" si="93"/>
        <v>15.846530612244898</v>
      </c>
      <c r="I1871" s="19" t="s">
        <v>6198</v>
      </c>
      <c r="J1871" s="18" t="s">
        <v>61</v>
      </c>
      <c r="K1871" s="18" t="s">
        <v>3480</v>
      </c>
      <c r="L1871" s="18" t="s">
        <v>51</v>
      </c>
      <c r="M1871" s="22"/>
      <c r="N1871" s="18"/>
      <c r="O1871" s="18"/>
      <c r="P1871" s="18" t="s">
        <v>52</v>
      </c>
      <c r="Q1871" s="18">
        <v>5</v>
      </c>
      <c r="R1871" s="18"/>
      <c r="S1871" s="18"/>
      <c r="T1871" s="18"/>
      <c r="U1871" s="18" t="s">
        <v>55</v>
      </c>
      <c r="W1871" s="18"/>
      <c r="Y1871" s="18"/>
      <c r="AB1871" s="72" t="s">
        <v>53</v>
      </c>
      <c r="AC1871" s="68">
        <v>0</v>
      </c>
    </row>
    <row r="1872" spans="1:29" ht="12" customHeight="1">
      <c r="A1872" s="11" t="s">
        <v>6388</v>
      </c>
      <c r="B1872" s="12" t="s">
        <v>6389</v>
      </c>
      <c r="C1872" s="27" t="s">
        <v>6390</v>
      </c>
      <c r="D1872" s="27" t="s">
        <v>6391</v>
      </c>
      <c r="E1872" s="65">
        <v>427.58</v>
      </c>
      <c r="F1872" s="15">
        <f t="shared" si="94"/>
        <v>427.58</v>
      </c>
      <c r="G1872" s="16">
        <f t="shared" si="92"/>
        <v>17.452244897959183</v>
      </c>
      <c r="H1872" s="17">
        <f t="shared" si="93"/>
        <v>17.452244897959183</v>
      </c>
      <c r="I1872" s="19" t="s">
        <v>6198</v>
      </c>
      <c r="J1872" s="18" t="s">
        <v>61</v>
      </c>
      <c r="K1872" s="18" t="s">
        <v>3480</v>
      </c>
      <c r="L1872" s="18" t="s">
        <v>51</v>
      </c>
      <c r="M1872" s="22"/>
      <c r="N1872" s="18"/>
      <c r="O1872" s="18"/>
      <c r="P1872" s="18" t="s">
        <v>52</v>
      </c>
      <c r="Q1872" s="18">
        <v>5</v>
      </c>
      <c r="R1872" s="18"/>
      <c r="S1872" s="18"/>
      <c r="T1872" s="18"/>
      <c r="U1872" s="18" t="s">
        <v>55</v>
      </c>
      <c r="W1872" s="18"/>
      <c r="Y1872" s="18"/>
      <c r="AB1872" s="72" t="s">
        <v>53</v>
      </c>
      <c r="AC1872" s="68">
        <v>0</v>
      </c>
    </row>
    <row r="1873" spans="1:29" ht="12" customHeight="1">
      <c r="A1873" s="11" t="s">
        <v>6392</v>
      </c>
      <c r="B1873" s="12" t="s">
        <v>6393</v>
      </c>
      <c r="C1873" s="27" t="s">
        <v>6394</v>
      </c>
      <c r="D1873" s="27" t="s">
        <v>6395</v>
      </c>
      <c r="E1873" s="65">
        <v>427.58</v>
      </c>
      <c r="F1873" s="15">
        <f t="shared" si="94"/>
        <v>427.58</v>
      </c>
      <c r="G1873" s="16">
        <f t="shared" ref="G1873:G1936" si="95">E1873/$E$2</f>
        <v>17.452244897959183</v>
      </c>
      <c r="H1873" s="17">
        <f t="shared" si="93"/>
        <v>17.452244897959183</v>
      </c>
      <c r="I1873" s="19" t="s">
        <v>6198</v>
      </c>
      <c r="J1873" s="18" t="s">
        <v>61</v>
      </c>
      <c r="K1873" s="18" t="s">
        <v>3480</v>
      </c>
      <c r="L1873" s="18" t="s">
        <v>51</v>
      </c>
      <c r="M1873" s="22"/>
      <c r="N1873" s="18"/>
      <c r="O1873" s="18"/>
      <c r="P1873" s="18" t="s">
        <v>52</v>
      </c>
      <c r="Q1873" s="18">
        <v>5</v>
      </c>
      <c r="R1873" s="18"/>
      <c r="S1873" s="18"/>
      <c r="T1873" s="18"/>
      <c r="U1873" s="18" t="s">
        <v>55</v>
      </c>
      <c r="W1873" s="18"/>
      <c r="Y1873" s="18"/>
      <c r="AB1873" s="72" t="s">
        <v>53</v>
      </c>
      <c r="AC1873" s="68">
        <v>0</v>
      </c>
    </row>
    <row r="1874" spans="1:29" ht="12" customHeight="1">
      <c r="A1874" s="11" t="s">
        <v>6396</v>
      </c>
      <c r="B1874" s="12" t="s">
        <v>6397</v>
      </c>
      <c r="C1874" s="27" t="s">
        <v>6398</v>
      </c>
      <c r="D1874" s="27" t="s">
        <v>6399</v>
      </c>
      <c r="E1874" s="65">
        <v>427.58</v>
      </c>
      <c r="F1874" s="15">
        <f t="shared" si="94"/>
        <v>427.58</v>
      </c>
      <c r="G1874" s="16">
        <f t="shared" si="95"/>
        <v>17.452244897959183</v>
      </c>
      <c r="H1874" s="17">
        <f t="shared" si="93"/>
        <v>17.452244897959183</v>
      </c>
      <c r="I1874" s="19" t="s">
        <v>6198</v>
      </c>
      <c r="J1874" s="18" t="s">
        <v>61</v>
      </c>
      <c r="K1874" s="18" t="s">
        <v>3480</v>
      </c>
      <c r="L1874" s="18" t="s">
        <v>51</v>
      </c>
      <c r="M1874" s="22"/>
      <c r="N1874" s="18"/>
      <c r="O1874" s="18"/>
      <c r="P1874" s="18" t="s">
        <v>52</v>
      </c>
      <c r="Q1874" s="18">
        <v>5</v>
      </c>
      <c r="R1874" s="18"/>
      <c r="S1874" s="18"/>
      <c r="T1874" s="18"/>
      <c r="U1874" s="18" t="s">
        <v>55</v>
      </c>
      <c r="W1874" s="18"/>
      <c r="Y1874" s="18"/>
      <c r="AB1874" s="72" t="s">
        <v>53</v>
      </c>
      <c r="AC1874" s="68">
        <v>0</v>
      </c>
    </row>
    <row r="1875" spans="1:29" ht="12" customHeight="1">
      <c r="A1875" s="11" t="s">
        <v>6400</v>
      </c>
      <c r="B1875" s="12" t="s">
        <v>6401</v>
      </c>
      <c r="C1875" s="27" t="s">
        <v>6402</v>
      </c>
      <c r="D1875" s="27" t="s">
        <v>6403</v>
      </c>
      <c r="E1875" s="65">
        <v>118.01</v>
      </c>
      <c r="F1875" s="15">
        <f t="shared" si="94"/>
        <v>118.01</v>
      </c>
      <c r="G1875" s="16">
        <f t="shared" si="95"/>
        <v>4.8167346938775513</v>
      </c>
      <c r="H1875" s="17">
        <f t="shared" si="93"/>
        <v>4.8167346938775513</v>
      </c>
      <c r="I1875" s="19" t="s">
        <v>6198</v>
      </c>
      <c r="J1875" s="18" t="s">
        <v>61</v>
      </c>
      <c r="K1875" s="18" t="s">
        <v>3480</v>
      </c>
      <c r="L1875" s="18" t="s">
        <v>51</v>
      </c>
      <c r="M1875" s="22"/>
      <c r="N1875" s="18"/>
      <c r="O1875" s="18"/>
      <c r="P1875" s="18" t="s">
        <v>52</v>
      </c>
      <c r="Q1875" s="18">
        <v>5</v>
      </c>
      <c r="R1875" s="18"/>
      <c r="S1875" s="18"/>
      <c r="T1875" s="18"/>
      <c r="U1875" s="18" t="s">
        <v>55</v>
      </c>
      <c r="W1875" s="18"/>
      <c r="Y1875" s="18"/>
      <c r="AB1875" s="72" t="s">
        <v>53</v>
      </c>
      <c r="AC1875" s="68">
        <v>0</v>
      </c>
    </row>
    <row r="1876" spans="1:29" ht="12" customHeight="1">
      <c r="A1876" s="11" t="s">
        <v>6404</v>
      </c>
      <c r="B1876" s="12" t="s">
        <v>6405</v>
      </c>
      <c r="C1876" s="27" t="s">
        <v>6406</v>
      </c>
      <c r="D1876" s="27" t="s">
        <v>6407</v>
      </c>
      <c r="E1876" s="65">
        <v>149.66</v>
      </c>
      <c r="F1876" s="15">
        <f t="shared" si="94"/>
        <v>149.66</v>
      </c>
      <c r="G1876" s="16">
        <f t="shared" si="95"/>
        <v>6.1085714285714285</v>
      </c>
      <c r="H1876" s="17">
        <f t="shared" si="93"/>
        <v>6.1085714285714285</v>
      </c>
      <c r="I1876" s="19" t="s">
        <v>6198</v>
      </c>
      <c r="J1876" s="18" t="s">
        <v>61</v>
      </c>
      <c r="K1876" s="18" t="s">
        <v>3480</v>
      </c>
      <c r="L1876" s="18" t="s">
        <v>51</v>
      </c>
      <c r="M1876" s="22"/>
      <c r="N1876" s="18"/>
      <c r="O1876" s="18"/>
      <c r="P1876" s="18" t="s">
        <v>52</v>
      </c>
      <c r="Q1876" s="18">
        <v>5</v>
      </c>
      <c r="R1876" s="18"/>
      <c r="S1876" s="18"/>
      <c r="T1876" s="18"/>
      <c r="U1876" s="18" t="s">
        <v>55</v>
      </c>
      <c r="W1876" s="18"/>
      <c r="Y1876" s="18"/>
      <c r="AB1876" s="72" t="s">
        <v>53</v>
      </c>
      <c r="AC1876" s="68">
        <v>0</v>
      </c>
    </row>
    <row r="1877" spans="1:29" ht="12" customHeight="1">
      <c r="A1877" s="11" t="s">
        <v>6408</v>
      </c>
      <c r="B1877" s="12" t="s">
        <v>6409</v>
      </c>
      <c r="C1877" s="27" t="s">
        <v>6410</v>
      </c>
      <c r="D1877" s="27" t="s">
        <v>6411</v>
      </c>
      <c r="E1877" s="65">
        <v>149.66</v>
      </c>
      <c r="F1877" s="15">
        <f t="shared" si="94"/>
        <v>149.66</v>
      </c>
      <c r="G1877" s="16">
        <f t="shared" si="95"/>
        <v>6.1085714285714285</v>
      </c>
      <c r="H1877" s="17">
        <f t="shared" si="93"/>
        <v>6.1085714285714285</v>
      </c>
      <c r="I1877" s="19" t="s">
        <v>6198</v>
      </c>
      <c r="J1877" s="18" t="s">
        <v>61</v>
      </c>
      <c r="K1877" s="18" t="s">
        <v>3480</v>
      </c>
      <c r="L1877" s="18" t="s">
        <v>51</v>
      </c>
      <c r="M1877" s="22"/>
      <c r="N1877" s="18"/>
      <c r="O1877" s="18"/>
      <c r="P1877" s="18" t="s">
        <v>52</v>
      </c>
      <c r="Q1877" s="18">
        <v>5</v>
      </c>
      <c r="R1877" s="18"/>
      <c r="S1877" s="18"/>
      <c r="T1877" s="18"/>
      <c r="U1877" s="18" t="s">
        <v>55</v>
      </c>
      <c r="W1877" s="18"/>
      <c r="Y1877" s="18"/>
      <c r="AB1877" s="72" t="s">
        <v>53</v>
      </c>
      <c r="AC1877" s="68">
        <v>0</v>
      </c>
    </row>
    <row r="1878" spans="1:29" ht="12" customHeight="1">
      <c r="A1878" s="11" t="s">
        <v>6412</v>
      </c>
      <c r="B1878" s="12" t="s">
        <v>6413</v>
      </c>
      <c r="C1878" s="27" t="s">
        <v>6414</v>
      </c>
      <c r="D1878" s="27" t="s">
        <v>6415</v>
      </c>
      <c r="E1878" s="65">
        <v>149.66</v>
      </c>
      <c r="F1878" s="15">
        <f t="shared" si="94"/>
        <v>149.66</v>
      </c>
      <c r="G1878" s="16">
        <f t="shared" si="95"/>
        <v>6.1085714285714285</v>
      </c>
      <c r="H1878" s="17">
        <f t="shared" si="93"/>
        <v>6.1085714285714285</v>
      </c>
      <c r="I1878" s="19" t="s">
        <v>6198</v>
      </c>
      <c r="J1878" s="18" t="s">
        <v>61</v>
      </c>
      <c r="K1878" s="18" t="s">
        <v>3480</v>
      </c>
      <c r="L1878" s="18" t="s">
        <v>51</v>
      </c>
      <c r="M1878" s="22"/>
      <c r="N1878" s="18">
        <v>0.05</v>
      </c>
      <c r="O1878" s="18"/>
      <c r="P1878" s="18" t="s">
        <v>52</v>
      </c>
      <c r="Q1878" s="18"/>
      <c r="R1878" s="18"/>
      <c r="S1878" s="18"/>
      <c r="T1878" s="18"/>
      <c r="U1878" s="18"/>
      <c r="W1878" s="18"/>
      <c r="Y1878" s="18"/>
      <c r="AB1878" s="72" t="s">
        <v>53</v>
      </c>
      <c r="AC1878" s="68">
        <v>0</v>
      </c>
    </row>
    <row r="1879" spans="1:29" ht="12" customHeight="1">
      <c r="A1879" s="11" t="s">
        <v>6416</v>
      </c>
      <c r="B1879" s="12" t="s">
        <v>6417</v>
      </c>
      <c r="C1879" s="27" t="s">
        <v>6418</v>
      </c>
      <c r="D1879" s="27" t="s">
        <v>6419</v>
      </c>
      <c r="E1879" s="65">
        <v>166.99</v>
      </c>
      <c r="F1879" s="15">
        <f t="shared" si="94"/>
        <v>166.99</v>
      </c>
      <c r="G1879" s="16">
        <f t="shared" si="95"/>
        <v>6.8159183673469395</v>
      </c>
      <c r="H1879" s="17">
        <f t="shared" si="93"/>
        <v>6.8159183673469395</v>
      </c>
      <c r="I1879" s="19" t="s">
        <v>6198</v>
      </c>
      <c r="J1879" s="18" t="s">
        <v>61</v>
      </c>
      <c r="K1879" s="18" t="s">
        <v>3480</v>
      </c>
      <c r="L1879" s="18" t="s">
        <v>51</v>
      </c>
      <c r="M1879" s="22"/>
      <c r="N1879" s="18"/>
      <c r="O1879" s="18"/>
      <c r="P1879" s="18" t="s">
        <v>52</v>
      </c>
      <c r="Q1879" s="18">
        <v>5</v>
      </c>
      <c r="R1879" s="18"/>
      <c r="S1879" s="18"/>
      <c r="T1879" s="18"/>
      <c r="U1879" s="18" t="s">
        <v>55</v>
      </c>
      <c r="W1879" s="18"/>
      <c r="Y1879" s="18"/>
      <c r="AB1879" s="72" t="s">
        <v>53</v>
      </c>
      <c r="AC1879" s="68">
        <v>0</v>
      </c>
    </row>
    <row r="1880" spans="1:29" ht="12" customHeight="1">
      <c r="A1880" s="11" t="s">
        <v>6420</v>
      </c>
      <c r="B1880" s="12" t="s">
        <v>6421</v>
      </c>
      <c r="C1880" s="27" t="s">
        <v>6422</v>
      </c>
      <c r="D1880" s="27" t="s">
        <v>6423</v>
      </c>
      <c r="E1880" s="65">
        <v>199.24</v>
      </c>
      <c r="F1880" s="15">
        <f t="shared" si="94"/>
        <v>199.24</v>
      </c>
      <c r="G1880" s="16">
        <f t="shared" si="95"/>
        <v>8.1322448979591844</v>
      </c>
      <c r="H1880" s="17">
        <f t="shared" si="93"/>
        <v>8.1322448979591844</v>
      </c>
      <c r="I1880" s="19" t="s">
        <v>6198</v>
      </c>
      <c r="J1880" s="18" t="s">
        <v>61</v>
      </c>
      <c r="K1880" s="18" t="s">
        <v>3480</v>
      </c>
      <c r="L1880" s="18" t="s">
        <v>51</v>
      </c>
      <c r="M1880" s="22"/>
      <c r="N1880" s="18"/>
      <c r="O1880" s="18"/>
      <c r="P1880" s="18" t="s">
        <v>52</v>
      </c>
      <c r="Q1880" s="18">
        <v>5</v>
      </c>
      <c r="R1880" s="18"/>
      <c r="S1880" s="18"/>
      <c r="T1880" s="18"/>
      <c r="U1880" s="18" t="s">
        <v>55</v>
      </c>
      <c r="W1880" s="18"/>
      <c r="Y1880" s="18"/>
      <c r="AB1880" s="72" t="s">
        <v>53</v>
      </c>
      <c r="AC1880" s="68">
        <v>0</v>
      </c>
    </row>
    <row r="1881" spans="1:29" ht="12" customHeight="1">
      <c r="A1881" s="11" t="s">
        <v>6424</v>
      </c>
      <c r="B1881" s="12" t="s">
        <v>6425</v>
      </c>
      <c r="C1881" s="27" t="s">
        <v>6426</v>
      </c>
      <c r="D1881" s="27" t="s">
        <v>6427</v>
      </c>
      <c r="E1881" s="65">
        <v>199.24</v>
      </c>
      <c r="F1881" s="15">
        <f t="shared" si="94"/>
        <v>199.24</v>
      </c>
      <c r="G1881" s="16">
        <f t="shared" si="95"/>
        <v>8.1322448979591844</v>
      </c>
      <c r="H1881" s="17">
        <f t="shared" si="93"/>
        <v>8.1322448979591844</v>
      </c>
      <c r="I1881" s="19" t="s">
        <v>6198</v>
      </c>
      <c r="J1881" s="18" t="s">
        <v>61</v>
      </c>
      <c r="K1881" s="18" t="s">
        <v>3480</v>
      </c>
      <c r="L1881" s="18" t="s">
        <v>51</v>
      </c>
      <c r="M1881" s="22"/>
      <c r="N1881" s="18"/>
      <c r="O1881" s="18"/>
      <c r="P1881" s="18" t="s">
        <v>52</v>
      </c>
      <c r="Q1881" s="18">
        <v>5</v>
      </c>
      <c r="R1881" s="18"/>
      <c r="S1881" s="18"/>
      <c r="T1881" s="18"/>
      <c r="U1881" s="18" t="s">
        <v>55</v>
      </c>
      <c r="W1881" s="18"/>
      <c r="Y1881" s="18"/>
      <c r="AB1881" s="72" t="s">
        <v>53</v>
      </c>
      <c r="AC1881" s="68">
        <v>0</v>
      </c>
    </row>
    <row r="1882" spans="1:29" ht="12" customHeight="1">
      <c r="A1882" s="11" t="s">
        <v>6428</v>
      </c>
      <c r="B1882" s="12" t="s">
        <v>6429</v>
      </c>
      <c r="C1882" s="27" t="s">
        <v>6430</v>
      </c>
      <c r="D1882" s="27" t="s">
        <v>6431</v>
      </c>
      <c r="E1882" s="65">
        <v>199.24</v>
      </c>
      <c r="F1882" s="15">
        <f t="shared" si="94"/>
        <v>199.24</v>
      </c>
      <c r="G1882" s="16">
        <f t="shared" si="95"/>
        <v>8.1322448979591844</v>
      </c>
      <c r="H1882" s="17">
        <f t="shared" si="93"/>
        <v>8.1322448979591844</v>
      </c>
      <c r="I1882" s="19" t="s">
        <v>6198</v>
      </c>
      <c r="J1882" s="18" t="s">
        <v>61</v>
      </c>
      <c r="K1882" s="18" t="s">
        <v>3480</v>
      </c>
      <c r="L1882" s="18" t="s">
        <v>51</v>
      </c>
      <c r="M1882" s="22"/>
      <c r="N1882" s="18"/>
      <c r="O1882" s="18"/>
      <c r="P1882" s="18" t="s">
        <v>52</v>
      </c>
      <c r="Q1882" s="18">
        <v>5</v>
      </c>
      <c r="R1882" s="18"/>
      <c r="S1882" s="18"/>
      <c r="T1882" s="18"/>
      <c r="U1882" s="18" t="s">
        <v>55</v>
      </c>
      <c r="W1882" s="18"/>
      <c r="Y1882" s="18"/>
      <c r="AB1882" s="72" t="s">
        <v>53</v>
      </c>
      <c r="AC1882" s="68">
        <v>0</v>
      </c>
    </row>
    <row r="1883" spans="1:29" ht="12" customHeight="1">
      <c r="A1883" s="11" t="s">
        <v>6432</v>
      </c>
      <c r="B1883" s="12" t="s">
        <v>6433</v>
      </c>
      <c r="C1883" s="27" t="s">
        <v>6434</v>
      </c>
      <c r="D1883" s="27" t="s">
        <v>6435</v>
      </c>
      <c r="E1883" s="65">
        <v>64.2</v>
      </c>
      <c r="F1883" s="15">
        <f t="shared" si="94"/>
        <v>64.2</v>
      </c>
      <c r="G1883" s="16">
        <f t="shared" si="95"/>
        <v>2.6204081632653065</v>
      </c>
      <c r="H1883" s="17">
        <f t="shared" si="93"/>
        <v>2.6204081632653065</v>
      </c>
      <c r="I1883" s="19" t="s">
        <v>6198</v>
      </c>
      <c r="J1883" s="18">
        <v>39269099</v>
      </c>
      <c r="K1883" s="18" t="s">
        <v>3480</v>
      </c>
      <c r="L1883" s="18" t="s">
        <v>16537</v>
      </c>
      <c r="M1883" s="22"/>
      <c r="N1883" s="18">
        <v>0.05</v>
      </c>
      <c r="O1883" s="18"/>
      <c r="P1883" s="18" t="s">
        <v>52</v>
      </c>
      <c r="Q1883" s="18">
        <v>10</v>
      </c>
      <c r="R1883" s="18"/>
      <c r="S1883" s="18"/>
      <c r="T1883" s="18"/>
      <c r="U1883" s="18" t="s">
        <v>55</v>
      </c>
      <c r="W1883" s="18"/>
      <c r="Y1883" s="18"/>
      <c r="AB1883" s="72" t="s">
        <v>53</v>
      </c>
      <c r="AC1883" s="68">
        <v>0</v>
      </c>
    </row>
    <row r="1884" spans="1:29" ht="12" customHeight="1">
      <c r="A1884" s="11" t="s">
        <v>6436</v>
      </c>
      <c r="B1884" s="12" t="s">
        <v>6437</v>
      </c>
      <c r="C1884" s="27" t="s">
        <v>6438</v>
      </c>
      <c r="D1884" s="27" t="s">
        <v>6439</v>
      </c>
      <c r="E1884" s="65">
        <v>64.2</v>
      </c>
      <c r="F1884" s="15">
        <f t="shared" si="94"/>
        <v>64.2</v>
      </c>
      <c r="G1884" s="16">
        <f t="shared" si="95"/>
        <v>2.6204081632653065</v>
      </c>
      <c r="H1884" s="17">
        <f t="shared" si="93"/>
        <v>2.6204081632653065</v>
      </c>
      <c r="I1884" s="19" t="s">
        <v>6198</v>
      </c>
      <c r="J1884" s="18">
        <v>39269099</v>
      </c>
      <c r="K1884" s="18" t="s">
        <v>3480</v>
      </c>
      <c r="L1884" s="18" t="s">
        <v>16537</v>
      </c>
      <c r="M1884" s="22"/>
      <c r="N1884" s="18">
        <v>0.05</v>
      </c>
      <c r="O1884" s="18"/>
      <c r="P1884" s="18" t="s">
        <v>52</v>
      </c>
      <c r="Q1884" s="18">
        <v>10</v>
      </c>
      <c r="R1884" s="18"/>
      <c r="S1884" s="18"/>
      <c r="T1884" s="18"/>
      <c r="U1884" s="18" t="s">
        <v>55</v>
      </c>
      <c r="W1884" s="18"/>
      <c r="Y1884" s="18"/>
      <c r="AB1884" s="72" t="s">
        <v>53</v>
      </c>
      <c r="AC1884" s="68">
        <v>0</v>
      </c>
    </row>
    <row r="1885" spans="1:29" ht="12" customHeight="1">
      <c r="A1885" s="11" t="s">
        <v>6440</v>
      </c>
      <c r="B1885" s="12" t="s">
        <v>6441</v>
      </c>
      <c r="C1885" s="27" t="s">
        <v>6442</v>
      </c>
      <c r="D1885" s="27" t="s">
        <v>6443</v>
      </c>
      <c r="E1885" s="65">
        <v>85.91</v>
      </c>
      <c r="F1885" s="15">
        <f t="shared" si="94"/>
        <v>85.91</v>
      </c>
      <c r="G1885" s="16">
        <f t="shared" si="95"/>
        <v>3.506530612244898</v>
      </c>
      <c r="H1885" s="17">
        <f t="shared" si="93"/>
        <v>3.506530612244898</v>
      </c>
      <c r="I1885" s="19" t="s">
        <v>6198</v>
      </c>
      <c r="J1885" s="18">
        <v>39269099</v>
      </c>
      <c r="K1885" s="18" t="s">
        <v>3480</v>
      </c>
      <c r="L1885" s="18" t="s">
        <v>16537</v>
      </c>
      <c r="M1885" s="22"/>
      <c r="N1885" s="18">
        <v>0.1</v>
      </c>
      <c r="O1885" s="18"/>
      <c r="P1885" s="18" t="s">
        <v>52</v>
      </c>
      <c r="Q1885" s="18">
        <v>5</v>
      </c>
      <c r="R1885" s="18"/>
      <c r="S1885" s="18"/>
      <c r="T1885" s="18"/>
      <c r="U1885" s="18" t="s">
        <v>55</v>
      </c>
      <c r="W1885" s="18"/>
      <c r="Y1885" s="18"/>
      <c r="AB1885" s="72" t="s">
        <v>53</v>
      </c>
      <c r="AC1885" s="68">
        <v>0</v>
      </c>
    </row>
    <row r="1886" spans="1:29" ht="12" customHeight="1">
      <c r="A1886" s="11" t="s">
        <v>6444</v>
      </c>
      <c r="B1886" s="12" t="s">
        <v>6445</v>
      </c>
      <c r="C1886" s="27" t="s">
        <v>6446</v>
      </c>
      <c r="D1886" s="27" t="s">
        <v>6447</v>
      </c>
      <c r="E1886" s="65">
        <v>104.9</v>
      </c>
      <c r="F1886" s="15">
        <f t="shared" si="94"/>
        <v>104.9</v>
      </c>
      <c r="G1886" s="16">
        <f t="shared" si="95"/>
        <v>4.2816326530612248</v>
      </c>
      <c r="H1886" s="17">
        <f t="shared" si="93"/>
        <v>4.2816326530612248</v>
      </c>
      <c r="I1886" s="19" t="s">
        <v>6198</v>
      </c>
      <c r="J1886" s="18">
        <v>39269099</v>
      </c>
      <c r="K1886" s="18" t="s">
        <v>3480</v>
      </c>
      <c r="L1886" s="18" t="s">
        <v>16537</v>
      </c>
      <c r="M1886" s="22"/>
      <c r="N1886" s="18">
        <v>0.15</v>
      </c>
      <c r="O1886" s="18"/>
      <c r="P1886" s="18" t="s">
        <v>52</v>
      </c>
      <c r="Q1886" s="18">
        <v>5</v>
      </c>
      <c r="R1886" s="18"/>
      <c r="S1886" s="18"/>
      <c r="T1886" s="18"/>
      <c r="U1886" s="18" t="s">
        <v>55</v>
      </c>
      <c r="W1886" s="18"/>
      <c r="Y1886" s="18"/>
      <c r="AB1886" s="72" t="s">
        <v>53</v>
      </c>
      <c r="AC1886" s="68">
        <v>0</v>
      </c>
    </row>
    <row r="1887" spans="1:29" ht="12" customHeight="1">
      <c r="A1887" s="11" t="s">
        <v>6448</v>
      </c>
      <c r="B1887" s="12" t="s">
        <v>6449</v>
      </c>
      <c r="C1887" s="27" t="s">
        <v>6450</v>
      </c>
      <c r="D1887" s="27" t="s">
        <v>6451</v>
      </c>
      <c r="E1887" s="65">
        <v>164.43</v>
      </c>
      <c r="F1887" s="15">
        <f t="shared" si="94"/>
        <v>164.43</v>
      </c>
      <c r="G1887" s="16">
        <f t="shared" si="95"/>
        <v>6.7114285714285717</v>
      </c>
      <c r="H1887" s="17">
        <f t="shared" si="93"/>
        <v>6.7114285714285717</v>
      </c>
      <c r="I1887" s="19" t="s">
        <v>6198</v>
      </c>
      <c r="J1887" s="18" t="s">
        <v>61</v>
      </c>
      <c r="K1887" s="18" t="s">
        <v>3480</v>
      </c>
      <c r="L1887" s="18" t="s">
        <v>51</v>
      </c>
      <c r="M1887" s="22"/>
      <c r="N1887" s="18"/>
      <c r="O1887" s="18"/>
      <c r="P1887" s="18" t="s">
        <v>52</v>
      </c>
      <c r="Q1887" s="18">
        <v>10</v>
      </c>
      <c r="R1887" s="18"/>
      <c r="S1887" s="18"/>
      <c r="T1887" s="18"/>
      <c r="U1887" s="18" t="s">
        <v>55</v>
      </c>
      <c r="W1887" s="18"/>
      <c r="Y1887" s="18"/>
      <c r="AB1887" s="72" t="s">
        <v>53</v>
      </c>
      <c r="AC1887" s="68">
        <v>0</v>
      </c>
    </row>
    <row r="1888" spans="1:29" ht="12" customHeight="1">
      <c r="A1888" s="11" t="s">
        <v>6452</v>
      </c>
      <c r="B1888" s="12" t="s">
        <v>6453</v>
      </c>
      <c r="C1888" s="27" t="s">
        <v>6454</v>
      </c>
      <c r="D1888" s="27" t="s">
        <v>6455</v>
      </c>
      <c r="E1888" s="65">
        <v>178.45</v>
      </c>
      <c r="F1888" s="15">
        <f t="shared" si="94"/>
        <v>178.45</v>
      </c>
      <c r="G1888" s="16">
        <f t="shared" si="95"/>
        <v>7.2836734693877547</v>
      </c>
      <c r="H1888" s="17">
        <f t="shared" si="93"/>
        <v>7.2836734693877547</v>
      </c>
      <c r="I1888" s="19" t="s">
        <v>6198</v>
      </c>
      <c r="J1888" s="18" t="s">
        <v>6219</v>
      </c>
      <c r="K1888" s="18" t="s">
        <v>3480</v>
      </c>
      <c r="L1888" s="18" t="s">
        <v>6220</v>
      </c>
      <c r="M1888" s="22"/>
      <c r="N1888" s="18">
        <v>0.41</v>
      </c>
      <c r="O1888" s="18"/>
      <c r="P1888" s="18" t="s">
        <v>52</v>
      </c>
      <c r="Q1888" s="18">
        <v>10</v>
      </c>
      <c r="R1888" s="18"/>
      <c r="S1888" s="18"/>
      <c r="T1888" s="18"/>
      <c r="U1888" s="18" t="s">
        <v>55</v>
      </c>
      <c r="W1888" s="18"/>
      <c r="Y1888" s="18"/>
      <c r="AB1888" s="72" t="s">
        <v>53</v>
      </c>
      <c r="AC1888" s="68">
        <v>0</v>
      </c>
    </row>
    <row r="1889" spans="1:29" ht="12" customHeight="1">
      <c r="A1889" s="11" t="s">
        <v>6456</v>
      </c>
      <c r="B1889" s="12" t="s">
        <v>6457</v>
      </c>
      <c r="C1889" s="27" t="s">
        <v>6458</v>
      </c>
      <c r="D1889" s="27" t="s">
        <v>6459</v>
      </c>
      <c r="E1889" s="65">
        <v>170.46</v>
      </c>
      <c r="F1889" s="15">
        <f t="shared" si="94"/>
        <v>170.46</v>
      </c>
      <c r="G1889" s="16">
        <f t="shared" si="95"/>
        <v>6.9575510204081636</v>
      </c>
      <c r="H1889" s="17">
        <f t="shared" si="93"/>
        <v>6.9575510204081636</v>
      </c>
      <c r="I1889" s="19" t="s">
        <v>6198</v>
      </c>
      <c r="J1889" s="18" t="s">
        <v>61</v>
      </c>
      <c r="K1889" s="18" t="s">
        <v>3480</v>
      </c>
      <c r="L1889" s="18" t="s">
        <v>51</v>
      </c>
      <c r="M1889" s="22"/>
      <c r="N1889" s="18"/>
      <c r="O1889" s="18"/>
      <c r="P1889" s="18" t="s">
        <v>52</v>
      </c>
      <c r="Q1889" s="18">
        <v>10</v>
      </c>
      <c r="R1889" s="18"/>
      <c r="S1889" s="18"/>
      <c r="T1889" s="18"/>
      <c r="U1889" s="18" t="s">
        <v>55</v>
      </c>
      <c r="W1889" s="18"/>
      <c r="Y1889" s="18"/>
      <c r="AB1889" s="72" t="s">
        <v>53</v>
      </c>
      <c r="AC1889" s="68">
        <v>0</v>
      </c>
    </row>
    <row r="1890" spans="1:29" ht="12" customHeight="1">
      <c r="A1890" s="11" t="s">
        <v>6460</v>
      </c>
      <c r="B1890" s="12" t="s">
        <v>6461</v>
      </c>
      <c r="C1890" s="27" t="s">
        <v>6462</v>
      </c>
      <c r="D1890" s="27" t="s">
        <v>6463</v>
      </c>
      <c r="E1890" s="65">
        <v>149.66</v>
      </c>
      <c r="F1890" s="15">
        <f t="shared" si="94"/>
        <v>149.66</v>
      </c>
      <c r="G1890" s="16">
        <f t="shared" si="95"/>
        <v>6.1085714285714285</v>
      </c>
      <c r="H1890" s="17">
        <f t="shared" si="93"/>
        <v>6.1085714285714285</v>
      </c>
      <c r="I1890" s="19" t="s">
        <v>6198</v>
      </c>
      <c r="J1890" s="18" t="s">
        <v>61</v>
      </c>
      <c r="K1890" s="18" t="s">
        <v>3480</v>
      </c>
      <c r="L1890" s="18" t="s">
        <v>51</v>
      </c>
      <c r="M1890" s="22"/>
      <c r="N1890" s="18"/>
      <c r="O1890" s="18"/>
      <c r="P1890" s="18" t="s">
        <v>52</v>
      </c>
      <c r="Q1890" s="18">
        <v>10</v>
      </c>
      <c r="R1890" s="18"/>
      <c r="S1890" s="18"/>
      <c r="T1890" s="18"/>
      <c r="U1890" s="18" t="s">
        <v>55</v>
      </c>
      <c r="W1890" s="18"/>
      <c r="Y1890" s="18"/>
      <c r="AB1890" s="72" t="s">
        <v>53</v>
      </c>
      <c r="AC1890" s="68">
        <v>0</v>
      </c>
    </row>
    <row r="1891" spans="1:29" ht="12" customHeight="1">
      <c r="A1891" s="11" t="s">
        <v>6464</v>
      </c>
      <c r="B1891" s="12" t="s">
        <v>6465</v>
      </c>
      <c r="C1891" s="27" t="s">
        <v>6466</v>
      </c>
      <c r="D1891" s="27" t="s">
        <v>6467</v>
      </c>
      <c r="E1891" s="65">
        <v>168.35</v>
      </c>
      <c r="F1891" s="15">
        <f t="shared" si="94"/>
        <v>168.35</v>
      </c>
      <c r="G1891" s="16">
        <f t="shared" si="95"/>
        <v>6.871428571428571</v>
      </c>
      <c r="H1891" s="17">
        <f t="shared" si="93"/>
        <v>6.871428571428571</v>
      </c>
      <c r="I1891" s="19" t="s">
        <v>6198</v>
      </c>
      <c r="J1891" s="18" t="s">
        <v>61</v>
      </c>
      <c r="K1891" s="18" t="s">
        <v>3480</v>
      </c>
      <c r="L1891" s="18" t="s">
        <v>51</v>
      </c>
      <c r="M1891" s="22"/>
      <c r="N1891" s="18">
        <v>4.9000000000000002E-2</v>
      </c>
      <c r="O1891" s="18"/>
      <c r="P1891" s="18" t="s">
        <v>52</v>
      </c>
      <c r="Q1891" s="18">
        <v>10</v>
      </c>
      <c r="R1891" s="18"/>
      <c r="S1891" s="18"/>
      <c r="T1891" s="18"/>
      <c r="U1891" s="18" t="s">
        <v>55</v>
      </c>
      <c r="W1891" s="18"/>
      <c r="Y1891" s="18"/>
      <c r="AB1891" s="72" t="s">
        <v>53</v>
      </c>
      <c r="AC1891" s="68">
        <v>0</v>
      </c>
    </row>
    <row r="1892" spans="1:29" ht="12" customHeight="1">
      <c r="A1892" s="11" t="s">
        <v>6468</v>
      </c>
      <c r="B1892" s="12" t="s">
        <v>6469</v>
      </c>
      <c r="C1892" s="27" t="s">
        <v>6470</v>
      </c>
      <c r="D1892" s="27" t="s">
        <v>6471</v>
      </c>
      <c r="E1892" s="65">
        <v>191.56</v>
      </c>
      <c r="F1892" s="15">
        <f t="shared" si="94"/>
        <v>191.56</v>
      </c>
      <c r="G1892" s="16">
        <f t="shared" si="95"/>
        <v>7.8187755102040821</v>
      </c>
      <c r="H1892" s="17">
        <f t="shared" si="93"/>
        <v>7.8187755102040821</v>
      </c>
      <c r="I1892" s="19" t="s">
        <v>6198</v>
      </c>
      <c r="J1892" s="18" t="s">
        <v>61</v>
      </c>
      <c r="K1892" s="18" t="s">
        <v>3480</v>
      </c>
      <c r="L1892" s="18" t="s">
        <v>51</v>
      </c>
      <c r="M1892" s="22"/>
      <c r="N1892" s="18">
        <v>4.9000000000000002E-2</v>
      </c>
      <c r="O1892" s="18"/>
      <c r="P1892" s="18" t="s">
        <v>52</v>
      </c>
      <c r="Q1892" s="18">
        <v>10</v>
      </c>
      <c r="R1892" s="18"/>
      <c r="S1892" s="18"/>
      <c r="T1892" s="18"/>
      <c r="U1892" s="18" t="s">
        <v>55</v>
      </c>
      <c r="W1892" s="18"/>
      <c r="Y1892" s="18"/>
      <c r="AB1892" s="72" t="s">
        <v>53</v>
      </c>
      <c r="AC1892" s="68">
        <v>0</v>
      </c>
    </row>
    <row r="1893" spans="1:29" ht="12" customHeight="1">
      <c r="A1893" s="11" t="s">
        <v>6472</v>
      </c>
      <c r="B1893" s="12">
        <v>5907522060329</v>
      </c>
      <c r="C1893" s="21" t="s">
        <v>6473</v>
      </c>
      <c r="D1893" s="13" t="s">
        <v>6474</v>
      </c>
      <c r="E1893" s="65">
        <v>108.33</v>
      </c>
      <c r="F1893" s="15">
        <f t="shared" si="94"/>
        <v>108.33</v>
      </c>
      <c r="G1893" s="16">
        <f t="shared" si="95"/>
        <v>4.4216326530612244</v>
      </c>
      <c r="H1893" s="17">
        <f t="shared" si="93"/>
        <v>4.4216326530612244</v>
      </c>
      <c r="I1893" s="18" t="s">
        <v>6198</v>
      </c>
      <c r="J1893" s="71">
        <v>85365080</v>
      </c>
      <c r="K1893" s="18" t="s">
        <v>3480</v>
      </c>
      <c r="L1893" s="18" t="s">
        <v>51</v>
      </c>
      <c r="M1893" s="22" t="s">
        <v>6475</v>
      </c>
      <c r="N1893" s="19">
        <v>8.6999999999999994E-2</v>
      </c>
      <c r="O1893" s="19">
        <v>0.1</v>
      </c>
      <c r="P1893" s="18" t="s">
        <v>52</v>
      </c>
      <c r="Q1893" s="18">
        <v>10</v>
      </c>
      <c r="R1893" s="18"/>
      <c r="S1893" s="18"/>
      <c r="T1893" s="19"/>
      <c r="U1893" s="18" t="s">
        <v>55</v>
      </c>
      <c r="V1893" s="18"/>
      <c r="W1893" s="18"/>
      <c r="X1893" s="18"/>
      <c r="Y1893" s="18"/>
      <c r="AB1893" s="72" t="s">
        <v>53</v>
      </c>
      <c r="AC1893" s="68">
        <v>0</v>
      </c>
    </row>
    <row r="1894" spans="1:29" ht="12" customHeight="1">
      <c r="A1894" s="11" t="s">
        <v>6476</v>
      </c>
      <c r="B1894" s="12">
        <v>5907522060374</v>
      </c>
      <c r="C1894" s="21" t="s">
        <v>6477</v>
      </c>
      <c r="D1894" s="13" t="s">
        <v>6478</v>
      </c>
      <c r="E1894" s="65">
        <v>108.33</v>
      </c>
      <c r="F1894" s="15">
        <f t="shared" si="94"/>
        <v>108.33</v>
      </c>
      <c r="G1894" s="16">
        <f t="shared" si="95"/>
        <v>4.4216326530612244</v>
      </c>
      <c r="H1894" s="17">
        <f t="shared" si="93"/>
        <v>4.4216326530612244</v>
      </c>
      <c r="I1894" s="18" t="s">
        <v>6198</v>
      </c>
      <c r="J1894" s="71">
        <v>85365080</v>
      </c>
      <c r="K1894" s="18" t="s">
        <v>3480</v>
      </c>
      <c r="L1894" s="18" t="s">
        <v>51</v>
      </c>
      <c r="M1894" s="22" t="s">
        <v>6475</v>
      </c>
      <c r="N1894" s="19">
        <v>8.1000000000000003E-2</v>
      </c>
      <c r="O1894" s="19">
        <v>0.1</v>
      </c>
      <c r="P1894" s="18" t="s">
        <v>52</v>
      </c>
      <c r="Q1894" s="18">
        <v>10</v>
      </c>
      <c r="R1894" s="18"/>
      <c r="S1894" s="18"/>
      <c r="T1894" s="19"/>
      <c r="U1894" s="18" t="s">
        <v>55</v>
      </c>
      <c r="V1894" s="18"/>
      <c r="W1894" s="18"/>
      <c r="X1894" s="18"/>
      <c r="Y1894" s="18"/>
      <c r="AB1894" s="72" t="s">
        <v>53</v>
      </c>
      <c r="AC1894" s="68">
        <v>0</v>
      </c>
    </row>
    <row r="1895" spans="1:29" ht="12" customHeight="1">
      <c r="A1895" s="11" t="s">
        <v>6479</v>
      </c>
      <c r="B1895" s="12">
        <v>5907522060428</v>
      </c>
      <c r="C1895" s="21" t="s">
        <v>6480</v>
      </c>
      <c r="D1895" s="13" t="s">
        <v>6481</v>
      </c>
      <c r="E1895" s="65">
        <v>128.33000000000001</v>
      </c>
      <c r="F1895" s="15">
        <f t="shared" si="94"/>
        <v>128.33000000000001</v>
      </c>
      <c r="G1895" s="16">
        <f t="shared" si="95"/>
        <v>5.2379591836734702</v>
      </c>
      <c r="H1895" s="17">
        <f t="shared" si="93"/>
        <v>5.2379591836734702</v>
      </c>
      <c r="I1895" s="18" t="s">
        <v>6198</v>
      </c>
      <c r="J1895" s="71">
        <v>85365080</v>
      </c>
      <c r="K1895" s="18" t="s">
        <v>3480</v>
      </c>
      <c r="L1895" s="18" t="s">
        <v>51</v>
      </c>
      <c r="M1895" s="22" t="s">
        <v>6475</v>
      </c>
      <c r="N1895" s="19">
        <v>8.7999999999999995E-2</v>
      </c>
      <c r="O1895" s="19">
        <v>0.1</v>
      </c>
      <c r="P1895" s="18" t="s">
        <v>52</v>
      </c>
      <c r="Q1895" s="18">
        <v>10</v>
      </c>
      <c r="R1895" s="18"/>
      <c r="S1895" s="18"/>
      <c r="T1895" s="19"/>
      <c r="U1895" s="18" t="s">
        <v>55</v>
      </c>
      <c r="V1895" s="18"/>
      <c r="W1895" s="18"/>
      <c r="X1895" s="18"/>
      <c r="Y1895" s="18"/>
      <c r="AB1895" s="72" t="s">
        <v>53</v>
      </c>
      <c r="AC1895" s="68">
        <v>0</v>
      </c>
    </row>
    <row r="1896" spans="1:29" ht="12" customHeight="1">
      <c r="A1896" s="11" t="s">
        <v>6482</v>
      </c>
      <c r="B1896" s="12">
        <v>5907522014216</v>
      </c>
      <c r="C1896" s="21" t="s">
        <v>6483</v>
      </c>
      <c r="D1896" s="13" t="s">
        <v>6484</v>
      </c>
      <c r="E1896" s="65">
        <v>95</v>
      </c>
      <c r="F1896" s="15">
        <f t="shared" si="94"/>
        <v>95</v>
      </c>
      <c r="G1896" s="16">
        <f t="shared" si="95"/>
        <v>3.8775510204081631</v>
      </c>
      <c r="H1896" s="17">
        <f t="shared" si="93"/>
        <v>3.8775510204081631</v>
      </c>
      <c r="I1896" s="18" t="s">
        <v>6198</v>
      </c>
      <c r="J1896" s="71" t="s">
        <v>6219</v>
      </c>
      <c r="K1896" s="18" t="s">
        <v>3480</v>
      </c>
      <c r="L1896" s="18" t="s">
        <v>6220</v>
      </c>
      <c r="M1896" s="22" t="s">
        <v>6485</v>
      </c>
      <c r="N1896" s="19">
        <v>9.1999999999999998E-2</v>
      </c>
      <c r="O1896" s="19">
        <v>0.1</v>
      </c>
      <c r="P1896" s="18" t="s">
        <v>52</v>
      </c>
      <c r="Q1896" s="18">
        <v>10</v>
      </c>
      <c r="R1896" s="18"/>
      <c r="S1896" s="18"/>
      <c r="T1896" s="19"/>
      <c r="U1896" s="18" t="s">
        <v>55</v>
      </c>
      <c r="V1896" s="18"/>
      <c r="W1896" s="18"/>
      <c r="X1896" s="18"/>
      <c r="Y1896" s="18"/>
      <c r="AB1896" s="72" t="s">
        <v>53</v>
      </c>
      <c r="AC1896" s="68">
        <v>0</v>
      </c>
    </row>
    <row r="1897" spans="1:29" ht="12" customHeight="1">
      <c r="A1897" s="11" t="s">
        <v>6486</v>
      </c>
      <c r="B1897" s="12">
        <v>5907522014261</v>
      </c>
      <c r="C1897" s="21" t="s">
        <v>6487</v>
      </c>
      <c r="D1897" s="13" t="s">
        <v>6488</v>
      </c>
      <c r="E1897" s="65">
        <v>175</v>
      </c>
      <c r="F1897" s="15">
        <f t="shared" si="94"/>
        <v>175</v>
      </c>
      <c r="G1897" s="16">
        <f t="shared" si="95"/>
        <v>7.1428571428571432</v>
      </c>
      <c r="H1897" s="17">
        <f t="shared" si="93"/>
        <v>7.1428571428571432</v>
      </c>
      <c r="I1897" s="18" t="s">
        <v>6198</v>
      </c>
      <c r="J1897" s="71" t="s">
        <v>6219</v>
      </c>
      <c r="K1897" s="18" t="s">
        <v>3480</v>
      </c>
      <c r="L1897" s="18" t="s">
        <v>6220</v>
      </c>
      <c r="M1897" s="22" t="s">
        <v>6489</v>
      </c>
      <c r="N1897" s="19">
        <v>0.19</v>
      </c>
      <c r="O1897" s="19">
        <v>0.28999999999999998</v>
      </c>
      <c r="P1897" s="18" t="s">
        <v>52</v>
      </c>
      <c r="Q1897" s="18">
        <v>10</v>
      </c>
      <c r="R1897" s="18"/>
      <c r="S1897" s="18"/>
      <c r="T1897" s="19"/>
      <c r="U1897" s="18" t="s">
        <v>55</v>
      </c>
      <c r="V1897" s="18"/>
      <c r="W1897" s="18"/>
      <c r="X1897" s="18"/>
      <c r="Y1897" s="18"/>
      <c r="AB1897" s="72" t="s">
        <v>53</v>
      </c>
      <c r="AC1897" s="68">
        <v>0</v>
      </c>
    </row>
    <row r="1898" spans="1:29" ht="12" customHeight="1">
      <c r="A1898" s="11" t="s">
        <v>6490</v>
      </c>
      <c r="B1898" s="12">
        <v>5907522062026</v>
      </c>
      <c r="C1898" s="13" t="s">
        <v>6491</v>
      </c>
      <c r="D1898" s="13" t="s">
        <v>6492</v>
      </c>
      <c r="E1898" s="65">
        <v>95</v>
      </c>
      <c r="F1898" s="15">
        <f t="shared" si="94"/>
        <v>95</v>
      </c>
      <c r="G1898" s="16">
        <f t="shared" si="95"/>
        <v>3.8775510204081631</v>
      </c>
      <c r="H1898" s="17">
        <f t="shared" si="93"/>
        <v>3.8775510204081631</v>
      </c>
      <c r="I1898" s="18" t="s">
        <v>6198</v>
      </c>
      <c r="J1898" s="71" t="s">
        <v>61</v>
      </c>
      <c r="K1898" s="18" t="s">
        <v>3480</v>
      </c>
      <c r="L1898" s="18" t="s">
        <v>51</v>
      </c>
      <c r="M1898" s="22" t="s">
        <v>6475</v>
      </c>
      <c r="N1898" s="19">
        <v>8.5000000000000006E-2</v>
      </c>
      <c r="O1898" s="19">
        <v>0.1</v>
      </c>
      <c r="P1898" s="18" t="s">
        <v>52</v>
      </c>
      <c r="Q1898" s="18">
        <v>10</v>
      </c>
      <c r="R1898" s="18"/>
      <c r="S1898" s="18"/>
      <c r="T1898" s="19"/>
      <c r="U1898" s="18" t="s">
        <v>55</v>
      </c>
      <c r="V1898" s="18"/>
      <c r="W1898" s="18"/>
      <c r="X1898" s="18"/>
      <c r="Y1898" s="18"/>
      <c r="AB1898" s="72" t="s">
        <v>53</v>
      </c>
      <c r="AC1898" s="68">
        <v>0</v>
      </c>
    </row>
    <row r="1899" spans="1:29" ht="12" customHeight="1">
      <c r="A1899" s="11" t="s">
        <v>6493</v>
      </c>
      <c r="B1899" s="12">
        <v>5907522062071</v>
      </c>
      <c r="C1899" s="13" t="s">
        <v>6494</v>
      </c>
      <c r="D1899" s="13" t="s">
        <v>6495</v>
      </c>
      <c r="E1899" s="65">
        <v>113.34</v>
      </c>
      <c r="F1899" s="15">
        <f t="shared" si="94"/>
        <v>113.34</v>
      </c>
      <c r="G1899" s="16">
        <f t="shared" si="95"/>
        <v>4.6261224489795918</v>
      </c>
      <c r="H1899" s="17">
        <f t="shared" si="93"/>
        <v>4.6261224489795918</v>
      </c>
      <c r="I1899" s="18" t="s">
        <v>6198</v>
      </c>
      <c r="J1899" s="71" t="s">
        <v>61</v>
      </c>
      <c r="K1899" s="18" t="s">
        <v>3480</v>
      </c>
      <c r="L1899" s="18" t="s">
        <v>51</v>
      </c>
      <c r="M1899" s="22" t="s">
        <v>6475</v>
      </c>
      <c r="N1899" s="19">
        <v>8.5000000000000006E-2</v>
      </c>
      <c r="O1899" s="19">
        <v>0.1</v>
      </c>
      <c r="P1899" s="18" t="s">
        <v>52</v>
      </c>
      <c r="Q1899" s="18">
        <v>10</v>
      </c>
      <c r="R1899" s="18"/>
      <c r="S1899" s="18"/>
      <c r="T1899" s="19"/>
      <c r="U1899" s="18" t="s">
        <v>55</v>
      </c>
      <c r="V1899" s="18"/>
      <c r="W1899" s="18"/>
      <c r="X1899" s="18"/>
      <c r="Y1899" s="18"/>
      <c r="AB1899" s="72" t="s">
        <v>53</v>
      </c>
      <c r="AC1899" s="68">
        <v>0</v>
      </c>
    </row>
    <row r="1900" spans="1:29" ht="12" customHeight="1">
      <c r="A1900" s="11" t="s">
        <v>6496</v>
      </c>
      <c r="B1900" s="12">
        <v>5907522062125</v>
      </c>
      <c r="C1900" s="13" t="s">
        <v>6497</v>
      </c>
      <c r="D1900" s="13" t="s">
        <v>6498</v>
      </c>
      <c r="E1900" s="65">
        <v>108.33</v>
      </c>
      <c r="F1900" s="15">
        <f t="shared" si="94"/>
        <v>108.33</v>
      </c>
      <c r="G1900" s="16">
        <f t="shared" si="95"/>
        <v>4.4216326530612244</v>
      </c>
      <c r="H1900" s="17">
        <f t="shared" si="93"/>
        <v>4.4216326530612244</v>
      </c>
      <c r="I1900" s="18" t="s">
        <v>6198</v>
      </c>
      <c r="J1900" s="71" t="s">
        <v>61</v>
      </c>
      <c r="K1900" s="18" t="s">
        <v>3480</v>
      </c>
      <c r="L1900" s="18" t="s">
        <v>51</v>
      </c>
      <c r="M1900" s="22" t="s">
        <v>6475</v>
      </c>
      <c r="N1900" s="19">
        <v>8.6999999999999994E-2</v>
      </c>
      <c r="O1900" s="19">
        <v>0.1</v>
      </c>
      <c r="P1900" s="18" t="s">
        <v>52</v>
      </c>
      <c r="Q1900" s="18">
        <v>10</v>
      </c>
      <c r="R1900" s="18"/>
      <c r="S1900" s="18"/>
      <c r="T1900" s="19"/>
      <c r="U1900" s="18" t="s">
        <v>55</v>
      </c>
      <c r="V1900" s="18"/>
      <c r="W1900" s="18"/>
      <c r="X1900" s="18"/>
      <c r="Y1900" s="18"/>
      <c r="AB1900" s="72" t="s">
        <v>53</v>
      </c>
      <c r="AC1900" s="68">
        <v>0</v>
      </c>
    </row>
    <row r="1901" spans="1:29" ht="12" customHeight="1">
      <c r="A1901" s="11" t="s">
        <v>6499</v>
      </c>
      <c r="B1901" s="12">
        <v>5907522062170</v>
      </c>
      <c r="C1901" s="13" t="s">
        <v>6500</v>
      </c>
      <c r="D1901" s="13" t="s">
        <v>6501</v>
      </c>
      <c r="E1901" s="65">
        <v>108.33</v>
      </c>
      <c r="F1901" s="15">
        <f t="shared" si="94"/>
        <v>108.33</v>
      </c>
      <c r="G1901" s="16">
        <f t="shared" si="95"/>
        <v>4.4216326530612244</v>
      </c>
      <c r="H1901" s="17">
        <f t="shared" ref="H1901:H1964" si="96">G1901*(1-$E$1)</f>
        <v>4.4216326530612244</v>
      </c>
      <c r="I1901" s="18" t="s">
        <v>6198</v>
      </c>
      <c r="J1901" s="71" t="s">
        <v>61</v>
      </c>
      <c r="K1901" s="18" t="s">
        <v>3480</v>
      </c>
      <c r="L1901" s="18" t="s">
        <v>51</v>
      </c>
      <c r="M1901" s="22" t="s">
        <v>6475</v>
      </c>
      <c r="N1901" s="19">
        <v>8.1000000000000003E-2</v>
      </c>
      <c r="O1901" s="19">
        <v>0.1</v>
      </c>
      <c r="P1901" s="18" t="s">
        <v>52</v>
      </c>
      <c r="Q1901" s="18">
        <v>10</v>
      </c>
      <c r="R1901" s="18"/>
      <c r="S1901" s="18"/>
      <c r="T1901" s="19"/>
      <c r="U1901" s="18" t="s">
        <v>55</v>
      </c>
      <c r="V1901" s="18"/>
      <c r="W1901" s="18"/>
      <c r="X1901" s="18"/>
      <c r="Y1901" s="18"/>
      <c r="AB1901" s="72" t="s">
        <v>53</v>
      </c>
      <c r="AC1901" s="68">
        <v>0</v>
      </c>
    </row>
    <row r="1902" spans="1:29" ht="12" customHeight="1">
      <c r="A1902" s="11" t="s">
        <v>6502</v>
      </c>
      <c r="B1902" s="12">
        <v>5907522062224</v>
      </c>
      <c r="C1902" s="13" t="s">
        <v>6503</v>
      </c>
      <c r="D1902" s="13" t="s">
        <v>6504</v>
      </c>
      <c r="E1902" s="65">
        <v>128.33000000000001</v>
      </c>
      <c r="F1902" s="15">
        <f t="shared" si="94"/>
        <v>128.33000000000001</v>
      </c>
      <c r="G1902" s="16">
        <f t="shared" si="95"/>
        <v>5.2379591836734702</v>
      </c>
      <c r="H1902" s="17">
        <f t="shared" si="96"/>
        <v>5.2379591836734702</v>
      </c>
      <c r="I1902" s="18" t="s">
        <v>6198</v>
      </c>
      <c r="J1902" s="71" t="s">
        <v>61</v>
      </c>
      <c r="K1902" s="18" t="s">
        <v>3480</v>
      </c>
      <c r="L1902" s="18" t="s">
        <v>51</v>
      </c>
      <c r="M1902" s="22" t="s">
        <v>6475</v>
      </c>
      <c r="N1902" s="19">
        <v>8.7999999999999995E-2</v>
      </c>
      <c r="O1902" s="19">
        <v>0.1</v>
      </c>
      <c r="P1902" s="18" t="s">
        <v>52</v>
      </c>
      <c r="Q1902" s="18">
        <v>10</v>
      </c>
      <c r="R1902" s="18"/>
      <c r="S1902" s="18"/>
      <c r="T1902" s="19"/>
      <c r="U1902" s="18" t="s">
        <v>55</v>
      </c>
      <c r="V1902" s="18"/>
      <c r="W1902" s="18"/>
      <c r="X1902" s="18"/>
      <c r="Y1902" s="18"/>
      <c r="AB1902" s="72" t="s">
        <v>53</v>
      </c>
      <c r="AC1902" s="68">
        <v>0</v>
      </c>
    </row>
    <row r="1903" spans="1:29" ht="12" customHeight="1">
      <c r="A1903" s="11" t="s">
        <v>6505</v>
      </c>
      <c r="B1903" s="12">
        <v>5907522062521</v>
      </c>
      <c r="C1903" s="13" t="s">
        <v>6506</v>
      </c>
      <c r="D1903" s="13" t="s">
        <v>6507</v>
      </c>
      <c r="E1903" s="65">
        <v>175</v>
      </c>
      <c r="F1903" s="15">
        <f t="shared" si="94"/>
        <v>175</v>
      </c>
      <c r="G1903" s="16">
        <f t="shared" si="95"/>
        <v>7.1428571428571432</v>
      </c>
      <c r="H1903" s="17">
        <f t="shared" si="96"/>
        <v>7.1428571428571432</v>
      </c>
      <c r="I1903" s="18" t="s">
        <v>6198</v>
      </c>
      <c r="J1903" s="71" t="s">
        <v>6219</v>
      </c>
      <c r="K1903" s="18" t="s">
        <v>3480</v>
      </c>
      <c r="L1903" s="18" t="s">
        <v>6220</v>
      </c>
      <c r="M1903" s="22" t="s">
        <v>6489</v>
      </c>
      <c r="N1903" s="19">
        <v>0.16900000000000001</v>
      </c>
      <c r="O1903" s="19">
        <v>0.26900000000000002</v>
      </c>
      <c r="P1903" s="18" t="s">
        <v>52</v>
      </c>
      <c r="Q1903" s="18">
        <v>10</v>
      </c>
      <c r="R1903" s="18"/>
      <c r="S1903" s="18"/>
      <c r="T1903" s="19"/>
      <c r="U1903" s="18" t="s">
        <v>55</v>
      </c>
      <c r="V1903" s="18"/>
      <c r="W1903" s="18"/>
      <c r="X1903" s="18"/>
      <c r="Y1903" s="18"/>
      <c r="AB1903" s="72" t="s">
        <v>53</v>
      </c>
      <c r="AC1903" s="68">
        <v>0</v>
      </c>
    </row>
    <row r="1904" spans="1:29" ht="12" customHeight="1">
      <c r="A1904" s="11" t="s">
        <v>6508</v>
      </c>
      <c r="B1904" s="12">
        <v>5907522062576</v>
      </c>
      <c r="C1904" s="13" t="s">
        <v>6509</v>
      </c>
      <c r="D1904" s="13" t="s">
        <v>6510</v>
      </c>
      <c r="E1904" s="65">
        <v>337.95</v>
      </c>
      <c r="F1904" s="15">
        <f t="shared" si="94"/>
        <v>337.95</v>
      </c>
      <c r="G1904" s="16">
        <f t="shared" si="95"/>
        <v>13.793877551020408</v>
      </c>
      <c r="H1904" s="17">
        <f t="shared" si="96"/>
        <v>13.793877551020408</v>
      </c>
      <c r="I1904" s="18" t="s">
        <v>6198</v>
      </c>
      <c r="J1904" s="71" t="s">
        <v>6219</v>
      </c>
      <c r="K1904" s="18" t="s">
        <v>3480</v>
      </c>
      <c r="L1904" s="18" t="s">
        <v>6220</v>
      </c>
      <c r="M1904" s="22" t="s">
        <v>6511</v>
      </c>
      <c r="N1904" s="19">
        <v>0.28299999999999997</v>
      </c>
      <c r="O1904" s="19">
        <v>0.38300000000000001</v>
      </c>
      <c r="P1904" s="18" t="s">
        <v>52</v>
      </c>
      <c r="Q1904" s="18">
        <v>5</v>
      </c>
      <c r="R1904" s="18"/>
      <c r="S1904" s="18"/>
      <c r="T1904" s="19"/>
      <c r="U1904" s="18" t="s">
        <v>55</v>
      </c>
      <c r="V1904" s="18"/>
      <c r="W1904" s="18"/>
      <c r="X1904" s="18"/>
      <c r="Y1904" s="18"/>
      <c r="AB1904" s="72" t="s">
        <v>53</v>
      </c>
      <c r="AC1904" s="68">
        <v>0</v>
      </c>
    </row>
    <row r="1905" spans="1:29" ht="12" customHeight="1">
      <c r="A1905" s="11" t="s">
        <v>6512</v>
      </c>
      <c r="B1905" s="12">
        <v>5907522063429</v>
      </c>
      <c r="C1905" s="13" t="s">
        <v>6513</v>
      </c>
      <c r="D1905" s="13" t="s">
        <v>6514</v>
      </c>
      <c r="E1905" s="65">
        <v>95</v>
      </c>
      <c r="F1905" s="15">
        <f t="shared" si="94"/>
        <v>95</v>
      </c>
      <c r="G1905" s="16">
        <f t="shared" si="95"/>
        <v>3.8775510204081631</v>
      </c>
      <c r="H1905" s="17">
        <f t="shared" si="96"/>
        <v>3.8775510204081631</v>
      </c>
      <c r="I1905" s="18" t="s">
        <v>6198</v>
      </c>
      <c r="J1905" s="71" t="s">
        <v>6219</v>
      </c>
      <c r="K1905" s="18" t="s">
        <v>3480</v>
      </c>
      <c r="L1905" s="18" t="s">
        <v>6220</v>
      </c>
      <c r="M1905" s="22" t="s">
        <v>6485</v>
      </c>
      <c r="N1905" s="19">
        <v>9.1999999999999998E-2</v>
      </c>
      <c r="O1905" s="19">
        <v>0.1</v>
      </c>
      <c r="P1905" s="18" t="s">
        <v>52</v>
      </c>
      <c r="Q1905" s="18">
        <v>10</v>
      </c>
      <c r="R1905" s="18"/>
      <c r="S1905" s="18"/>
      <c r="T1905" s="19"/>
      <c r="U1905" s="18" t="s">
        <v>55</v>
      </c>
      <c r="V1905" s="18"/>
      <c r="W1905" s="18"/>
      <c r="X1905" s="18"/>
      <c r="Y1905" s="18"/>
      <c r="AB1905" s="72" t="s">
        <v>53</v>
      </c>
      <c r="AC1905" s="68">
        <v>0</v>
      </c>
    </row>
    <row r="1906" spans="1:29" ht="12" customHeight="1">
      <c r="A1906" s="11" t="s">
        <v>6515</v>
      </c>
      <c r="B1906" s="12">
        <v>5907522063474</v>
      </c>
      <c r="C1906" s="13" t="s">
        <v>6516</v>
      </c>
      <c r="D1906" s="13" t="s">
        <v>6517</v>
      </c>
      <c r="E1906" s="65">
        <v>175</v>
      </c>
      <c r="F1906" s="15">
        <f t="shared" si="94"/>
        <v>175</v>
      </c>
      <c r="G1906" s="16">
        <f t="shared" si="95"/>
        <v>7.1428571428571432</v>
      </c>
      <c r="H1906" s="17">
        <f t="shared" si="96"/>
        <v>7.1428571428571432</v>
      </c>
      <c r="I1906" s="18" t="s">
        <v>6198</v>
      </c>
      <c r="J1906" s="71" t="s">
        <v>6219</v>
      </c>
      <c r="K1906" s="18" t="s">
        <v>3480</v>
      </c>
      <c r="L1906" s="18" t="s">
        <v>6220</v>
      </c>
      <c r="M1906" s="22" t="s">
        <v>6489</v>
      </c>
      <c r="N1906" s="19">
        <v>0.19</v>
      </c>
      <c r="O1906" s="19">
        <v>0.28999999999999998</v>
      </c>
      <c r="P1906" s="18" t="s">
        <v>52</v>
      </c>
      <c r="Q1906" s="18">
        <v>10</v>
      </c>
      <c r="R1906" s="18"/>
      <c r="S1906" s="18"/>
      <c r="T1906" s="19"/>
      <c r="U1906" s="18" t="s">
        <v>55</v>
      </c>
      <c r="V1906" s="18"/>
      <c r="W1906" s="18"/>
      <c r="X1906" s="18"/>
      <c r="Y1906" s="18"/>
      <c r="AB1906" s="72" t="s">
        <v>53</v>
      </c>
      <c r="AC1906" s="68">
        <v>0</v>
      </c>
    </row>
    <row r="1907" spans="1:29" ht="12" customHeight="1">
      <c r="A1907" s="11" t="s">
        <v>6518</v>
      </c>
      <c r="B1907" s="12" t="s">
        <v>6519</v>
      </c>
      <c r="C1907" s="27" t="s">
        <v>6520</v>
      </c>
      <c r="D1907" s="27" t="s">
        <v>6521</v>
      </c>
      <c r="E1907" s="65">
        <v>479.87</v>
      </c>
      <c r="F1907" s="15">
        <f t="shared" si="94"/>
        <v>479.87</v>
      </c>
      <c r="G1907" s="16">
        <f t="shared" si="95"/>
        <v>19.5865306122449</v>
      </c>
      <c r="H1907" s="17">
        <f t="shared" si="96"/>
        <v>19.5865306122449</v>
      </c>
      <c r="I1907" s="19" t="s">
        <v>6198</v>
      </c>
      <c r="J1907" s="18" t="s">
        <v>61</v>
      </c>
      <c r="K1907" s="18" t="s">
        <v>3480</v>
      </c>
      <c r="L1907" s="18" t="s">
        <v>51</v>
      </c>
      <c r="M1907" s="22"/>
      <c r="N1907" s="18"/>
      <c r="O1907" s="18"/>
      <c r="P1907" s="18" t="s">
        <v>52</v>
      </c>
      <c r="Q1907" s="18">
        <v>10</v>
      </c>
      <c r="R1907" s="18"/>
      <c r="S1907" s="18"/>
      <c r="T1907" s="18"/>
      <c r="U1907" s="18" t="s">
        <v>55</v>
      </c>
      <c r="W1907" s="18"/>
      <c r="Y1907" s="18"/>
      <c r="AB1907" s="72" t="s">
        <v>53</v>
      </c>
      <c r="AC1907" s="68">
        <v>0</v>
      </c>
    </row>
    <row r="1908" spans="1:29" ht="12" customHeight="1">
      <c r="A1908" s="11" t="s">
        <v>6522</v>
      </c>
      <c r="B1908" s="12" t="s">
        <v>6523</v>
      </c>
      <c r="C1908" s="27" t="s">
        <v>6524</v>
      </c>
      <c r="D1908" s="27" t="s">
        <v>6525</v>
      </c>
      <c r="E1908" s="65">
        <v>103.69</v>
      </c>
      <c r="F1908" s="15">
        <f t="shared" si="94"/>
        <v>103.69</v>
      </c>
      <c r="G1908" s="16">
        <f t="shared" si="95"/>
        <v>4.232244897959184</v>
      </c>
      <c r="H1908" s="17">
        <f t="shared" si="96"/>
        <v>4.232244897959184</v>
      </c>
      <c r="I1908" s="19" t="s">
        <v>6198</v>
      </c>
      <c r="J1908" s="18" t="s">
        <v>61</v>
      </c>
      <c r="K1908" s="18" t="s">
        <v>3480</v>
      </c>
      <c r="L1908" s="18" t="s">
        <v>51</v>
      </c>
      <c r="M1908" s="22"/>
      <c r="N1908" s="18"/>
      <c r="O1908" s="18"/>
      <c r="P1908" s="18" t="s">
        <v>52</v>
      </c>
      <c r="Q1908" s="18">
        <v>10</v>
      </c>
      <c r="R1908" s="18"/>
      <c r="S1908" s="18"/>
      <c r="T1908" s="18"/>
      <c r="U1908" s="18" t="s">
        <v>55</v>
      </c>
      <c r="W1908" s="18"/>
      <c r="Y1908" s="18"/>
      <c r="AB1908" s="72" t="s">
        <v>53</v>
      </c>
      <c r="AC1908" s="68">
        <v>0</v>
      </c>
    </row>
    <row r="1909" spans="1:29" ht="12" customHeight="1">
      <c r="A1909" s="11" t="s">
        <v>6526</v>
      </c>
      <c r="B1909" s="12">
        <v>5907522102012</v>
      </c>
      <c r="C1909" s="21" t="s">
        <v>6527</v>
      </c>
      <c r="D1909" s="13" t="s">
        <v>6528</v>
      </c>
      <c r="E1909" s="65">
        <v>95</v>
      </c>
      <c r="F1909" s="15">
        <f t="shared" si="94"/>
        <v>95</v>
      </c>
      <c r="G1909" s="16">
        <f t="shared" si="95"/>
        <v>3.8775510204081631</v>
      </c>
      <c r="H1909" s="17">
        <f t="shared" si="96"/>
        <v>3.8775510204081631</v>
      </c>
      <c r="I1909" s="18" t="s">
        <v>6198</v>
      </c>
      <c r="J1909" s="71" t="s">
        <v>61</v>
      </c>
      <c r="K1909" s="18" t="s">
        <v>3480</v>
      </c>
      <c r="L1909" s="18" t="s">
        <v>51</v>
      </c>
      <c r="M1909" s="22" t="s">
        <v>6475</v>
      </c>
      <c r="N1909" s="19">
        <v>8.5000000000000006E-2</v>
      </c>
      <c r="O1909" s="19">
        <v>0.1</v>
      </c>
      <c r="P1909" s="18" t="s">
        <v>52</v>
      </c>
      <c r="Q1909" s="18">
        <v>10</v>
      </c>
      <c r="R1909" s="18"/>
      <c r="S1909" s="18"/>
      <c r="T1909" s="19"/>
      <c r="U1909" s="18" t="s">
        <v>55</v>
      </c>
      <c r="V1909" s="18"/>
      <c r="W1909" s="18"/>
      <c r="X1909" s="18"/>
      <c r="Y1909" s="18"/>
      <c r="AB1909" s="72" t="s">
        <v>53</v>
      </c>
      <c r="AC1909" s="68">
        <v>0</v>
      </c>
    </row>
    <row r="1910" spans="1:29" ht="12" customHeight="1">
      <c r="A1910" s="11" t="s">
        <v>6529</v>
      </c>
      <c r="B1910" s="12">
        <v>5907522102067</v>
      </c>
      <c r="C1910" s="21" t="s">
        <v>6530</v>
      </c>
      <c r="D1910" s="13" t="s">
        <v>6531</v>
      </c>
      <c r="E1910" s="65">
        <v>113.34</v>
      </c>
      <c r="F1910" s="15">
        <f t="shared" si="94"/>
        <v>113.34</v>
      </c>
      <c r="G1910" s="16">
        <f t="shared" si="95"/>
        <v>4.6261224489795918</v>
      </c>
      <c r="H1910" s="17">
        <f t="shared" si="96"/>
        <v>4.6261224489795918</v>
      </c>
      <c r="I1910" s="18" t="s">
        <v>6198</v>
      </c>
      <c r="J1910" s="71">
        <v>85365080</v>
      </c>
      <c r="K1910" s="18" t="s">
        <v>3480</v>
      </c>
      <c r="L1910" s="18" t="s">
        <v>51</v>
      </c>
      <c r="M1910" s="22" t="s">
        <v>6475</v>
      </c>
      <c r="N1910" s="19">
        <v>8.5000000000000006E-2</v>
      </c>
      <c r="O1910" s="19">
        <v>0.1</v>
      </c>
      <c r="P1910" s="18" t="s">
        <v>52</v>
      </c>
      <c r="Q1910" s="18">
        <v>10</v>
      </c>
      <c r="R1910" s="18"/>
      <c r="S1910" s="18"/>
      <c r="T1910" s="19"/>
      <c r="U1910" s="18" t="s">
        <v>55</v>
      </c>
      <c r="V1910" s="18"/>
      <c r="W1910" s="18"/>
      <c r="X1910" s="18"/>
      <c r="Y1910" s="18"/>
      <c r="AB1910" s="72" t="s">
        <v>53</v>
      </c>
      <c r="AC1910" s="68">
        <v>0</v>
      </c>
    </row>
    <row r="1911" spans="1:29" ht="12" customHeight="1">
      <c r="A1911" s="11" t="s">
        <v>6532</v>
      </c>
      <c r="B1911" s="12" t="s">
        <v>6533</v>
      </c>
      <c r="C1911" s="27" t="s">
        <v>6534</v>
      </c>
      <c r="D1911" s="27" t="s">
        <v>6535</v>
      </c>
      <c r="E1911" s="65">
        <v>140.91999999999999</v>
      </c>
      <c r="F1911" s="15">
        <f t="shared" si="94"/>
        <v>140.91999999999999</v>
      </c>
      <c r="G1911" s="16">
        <f t="shared" si="95"/>
        <v>5.7518367346938772</v>
      </c>
      <c r="H1911" s="17">
        <f t="shared" si="96"/>
        <v>5.7518367346938772</v>
      </c>
      <c r="I1911" s="19" t="s">
        <v>6198</v>
      </c>
      <c r="J1911" s="18" t="s">
        <v>6219</v>
      </c>
      <c r="K1911" s="18" t="s">
        <v>3480</v>
      </c>
      <c r="L1911" s="18" t="s">
        <v>6220</v>
      </c>
      <c r="M1911" s="22"/>
      <c r="N1911" s="18"/>
      <c r="O1911" s="18"/>
      <c r="P1911" s="18" t="s">
        <v>52</v>
      </c>
      <c r="Q1911" s="18">
        <v>10</v>
      </c>
      <c r="R1911" s="18"/>
      <c r="S1911" s="18"/>
      <c r="T1911" s="18"/>
      <c r="U1911" s="18" t="s">
        <v>55</v>
      </c>
      <c r="W1911" s="18"/>
      <c r="Y1911" s="18"/>
      <c r="AB1911" s="72" t="s">
        <v>53</v>
      </c>
      <c r="AC1911" s="68">
        <v>0</v>
      </c>
    </row>
    <row r="1912" spans="1:29" ht="12" customHeight="1">
      <c r="A1912" s="11" t="s">
        <v>6536</v>
      </c>
      <c r="B1912" s="12" t="s">
        <v>6537</v>
      </c>
      <c r="C1912" s="27" t="s">
        <v>6538</v>
      </c>
      <c r="D1912" s="27" t="s">
        <v>6539</v>
      </c>
      <c r="E1912" s="65">
        <v>140.91999999999999</v>
      </c>
      <c r="F1912" s="15">
        <f t="shared" si="94"/>
        <v>140.91999999999999</v>
      </c>
      <c r="G1912" s="16">
        <f t="shared" si="95"/>
        <v>5.7518367346938772</v>
      </c>
      <c r="H1912" s="17">
        <f t="shared" si="96"/>
        <v>5.7518367346938772</v>
      </c>
      <c r="I1912" s="19" t="s">
        <v>6198</v>
      </c>
      <c r="J1912" s="18" t="s">
        <v>6219</v>
      </c>
      <c r="K1912" s="18" t="s">
        <v>3480</v>
      </c>
      <c r="L1912" s="18" t="s">
        <v>6220</v>
      </c>
      <c r="M1912" s="22"/>
      <c r="N1912" s="18"/>
      <c r="O1912" s="18"/>
      <c r="P1912" s="18" t="s">
        <v>52</v>
      </c>
      <c r="Q1912" s="18">
        <v>10</v>
      </c>
      <c r="R1912" s="18"/>
      <c r="S1912" s="18"/>
      <c r="T1912" s="18"/>
      <c r="U1912" s="18" t="s">
        <v>55</v>
      </c>
      <c r="W1912" s="18"/>
      <c r="Y1912" s="18"/>
      <c r="AB1912" s="72" t="s">
        <v>53</v>
      </c>
      <c r="AC1912" s="68">
        <v>0</v>
      </c>
    </row>
    <row r="1913" spans="1:29" ht="12" customHeight="1">
      <c r="A1913" s="11" t="s">
        <v>6540</v>
      </c>
      <c r="B1913" s="12" t="s">
        <v>6541</v>
      </c>
      <c r="C1913" s="27" t="s">
        <v>6542</v>
      </c>
      <c r="D1913" s="27" t="s">
        <v>6543</v>
      </c>
      <c r="E1913" s="65">
        <v>195.93</v>
      </c>
      <c r="F1913" s="15">
        <f t="shared" si="94"/>
        <v>195.93</v>
      </c>
      <c r="G1913" s="16">
        <f t="shared" si="95"/>
        <v>7.9971428571428573</v>
      </c>
      <c r="H1913" s="17">
        <f t="shared" si="96"/>
        <v>7.9971428571428573</v>
      </c>
      <c r="I1913" s="19" t="s">
        <v>6198</v>
      </c>
      <c r="J1913" s="18" t="s">
        <v>6219</v>
      </c>
      <c r="K1913" s="18" t="s">
        <v>3480</v>
      </c>
      <c r="L1913" s="18" t="s">
        <v>6220</v>
      </c>
      <c r="M1913" s="22"/>
      <c r="N1913" s="18"/>
      <c r="O1913" s="18"/>
      <c r="P1913" s="18" t="s">
        <v>52</v>
      </c>
      <c r="Q1913" s="18">
        <v>10</v>
      </c>
      <c r="R1913" s="18"/>
      <c r="S1913" s="18"/>
      <c r="T1913" s="18"/>
      <c r="U1913" s="18" t="s">
        <v>55</v>
      </c>
      <c r="W1913" s="18"/>
      <c r="Y1913" s="18"/>
      <c r="AB1913" s="72" t="s">
        <v>53</v>
      </c>
      <c r="AC1913" s="68">
        <v>0</v>
      </c>
    </row>
    <row r="1914" spans="1:29" ht="12" customHeight="1">
      <c r="A1914" s="11" t="s">
        <v>6544</v>
      </c>
      <c r="B1914" s="12" t="s">
        <v>6545</v>
      </c>
      <c r="C1914" s="27" t="s">
        <v>6546</v>
      </c>
      <c r="D1914" s="27" t="s">
        <v>6547</v>
      </c>
      <c r="E1914" s="65">
        <v>195.93</v>
      </c>
      <c r="F1914" s="15">
        <f t="shared" si="94"/>
        <v>195.93</v>
      </c>
      <c r="G1914" s="16">
        <f t="shared" si="95"/>
        <v>7.9971428571428573</v>
      </c>
      <c r="H1914" s="17">
        <f t="shared" si="96"/>
        <v>7.9971428571428573</v>
      </c>
      <c r="I1914" s="19" t="s">
        <v>6198</v>
      </c>
      <c r="J1914" s="18" t="s">
        <v>6219</v>
      </c>
      <c r="K1914" s="18" t="s">
        <v>3480</v>
      </c>
      <c r="L1914" s="18" t="s">
        <v>6220</v>
      </c>
      <c r="M1914" s="22"/>
      <c r="N1914" s="18"/>
      <c r="O1914" s="18"/>
      <c r="P1914" s="18" t="s">
        <v>52</v>
      </c>
      <c r="Q1914" s="18">
        <v>10</v>
      </c>
      <c r="R1914" s="18"/>
      <c r="S1914" s="18"/>
      <c r="T1914" s="18"/>
      <c r="U1914" s="18" t="s">
        <v>55</v>
      </c>
      <c r="W1914" s="18"/>
      <c r="Y1914" s="18"/>
      <c r="AB1914" s="72" t="s">
        <v>53</v>
      </c>
      <c r="AC1914" s="68">
        <v>0</v>
      </c>
    </row>
    <row r="1915" spans="1:29" ht="12" customHeight="1">
      <c r="A1915" s="11" t="s">
        <v>6548</v>
      </c>
      <c r="B1915" s="12" t="s">
        <v>6549</v>
      </c>
      <c r="C1915" s="27" t="s">
        <v>6550</v>
      </c>
      <c r="D1915" s="27" t="s">
        <v>6551</v>
      </c>
      <c r="E1915" s="65">
        <v>195.93</v>
      </c>
      <c r="F1915" s="15">
        <f t="shared" si="94"/>
        <v>195.93</v>
      </c>
      <c r="G1915" s="16">
        <f t="shared" si="95"/>
        <v>7.9971428571428573</v>
      </c>
      <c r="H1915" s="17">
        <f t="shared" si="96"/>
        <v>7.9971428571428573</v>
      </c>
      <c r="I1915" s="19" t="s">
        <v>6198</v>
      </c>
      <c r="J1915" s="18" t="s">
        <v>6219</v>
      </c>
      <c r="K1915" s="18" t="s">
        <v>3480</v>
      </c>
      <c r="L1915" s="18" t="s">
        <v>6220</v>
      </c>
      <c r="M1915" s="22"/>
      <c r="N1915" s="18"/>
      <c r="O1915" s="18"/>
      <c r="P1915" s="18" t="s">
        <v>52</v>
      </c>
      <c r="Q1915" s="18">
        <v>10</v>
      </c>
      <c r="R1915" s="18"/>
      <c r="S1915" s="18"/>
      <c r="T1915" s="18"/>
      <c r="U1915" s="18" t="s">
        <v>55</v>
      </c>
      <c r="W1915" s="18"/>
      <c r="Y1915" s="18"/>
      <c r="AB1915" s="72" t="s">
        <v>53</v>
      </c>
      <c r="AC1915" s="68">
        <v>0</v>
      </c>
    </row>
    <row r="1916" spans="1:29" ht="12" customHeight="1">
      <c r="A1916" s="11" t="s">
        <v>6552</v>
      </c>
      <c r="B1916" s="12" t="s">
        <v>6553</v>
      </c>
      <c r="C1916" s="27" t="s">
        <v>6554</v>
      </c>
      <c r="D1916" s="27" t="s">
        <v>6555</v>
      </c>
      <c r="E1916" s="65">
        <v>201.2</v>
      </c>
      <c r="F1916" s="15">
        <f t="shared" si="94"/>
        <v>201.2</v>
      </c>
      <c r="G1916" s="16">
        <f t="shared" si="95"/>
        <v>8.2122448979591827</v>
      </c>
      <c r="H1916" s="17">
        <f t="shared" si="96"/>
        <v>8.2122448979591827</v>
      </c>
      <c r="I1916" s="19" t="s">
        <v>6198</v>
      </c>
      <c r="J1916" s="18" t="s">
        <v>6219</v>
      </c>
      <c r="K1916" s="18" t="s">
        <v>3480</v>
      </c>
      <c r="L1916" s="18" t="s">
        <v>6220</v>
      </c>
      <c r="M1916" s="22"/>
      <c r="N1916" s="18"/>
      <c r="O1916" s="18"/>
      <c r="P1916" s="18" t="s">
        <v>52</v>
      </c>
      <c r="Q1916" s="18">
        <v>10</v>
      </c>
      <c r="R1916" s="18"/>
      <c r="S1916" s="18"/>
      <c r="T1916" s="18"/>
      <c r="U1916" s="18" t="s">
        <v>55</v>
      </c>
      <c r="W1916" s="18"/>
      <c r="Y1916" s="18"/>
      <c r="AB1916" s="72" t="s">
        <v>53</v>
      </c>
      <c r="AC1916" s="68">
        <v>0</v>
      </c>
    </row>
    <row r="1917" spans="1:29" ht="12" customHeight="1">
      <c r="A1917" s="11" t="s">
        <v>6556</v>
      </c>
      <c r="B1917" s="12" t="s">
        <v>6557</v>
      </c>
      <c r="C1917" s="27" t="s">
        <v>6558</v>
      </c>
      <c r="D1917" s="27" t="s">
        <v>6559</v>
      </c>
      <c r="E1917" s="65">
        <v>114.09</v>
      </c>
      <c r="F1917" s="15">
        <f t="shared" si="94"/>
        <v>114.09</v>
      </c>
      <c r="G1917" s="16">
        <f t="shared" si="95"/>
        <v>4.6567346938775511</v>
      </c>
      <c r="H1917" s="17">
        <f t="shared" si="96"/>
        <v>4.6567346938775511</v>
      </c>
      <c r="I1917" s="19" t="s">
        <v>6198</v>
      </c>
      <c r="J1917" s="18" t="s">
        <v>61</v>
      </c>
      <c r="K1917" s="18" t="s">
        <v>3480</v>
      </c>
      <c r="L1917" s="18" t="s">
        <v>51</v>
      </c>
      <c r="M1917" s="22"/>
      <c r="N1917" s="18">
        <v>4.9000000000000002E-2</v>
      </c>
      <c r="O1917" s="18"/>
      <c r="P1917" s="18" t="s">
        <v>52</v>
      </c>
      <c r="Q1917" s="18">
        <v>10</v>
      </c>
      <c r="R1917" s="18"/>
      <c r="S1917" s="18"/>
      <c r="T1917" s="18"/>
      <c r="U1917" s="18" t="s">
        <v>55</v>
      </c>
      <c r="W1917" s="18"/>
      <c r="Y1917" s="18"/>
      <c r="AB1917" s="72" t="s">
        <v>53</v>
      </c>
      <c r="AC1917" s="68">
        <v>0</v>
      </c>
    </row>
    <row r="1918" spans="1:29" ht="12" customHeight="1">
      <c r="A1918" s="11" t="s">
        <v>6560</v>
      </c>
      <c r="B1918" s="12" t="s">
        <v>6561</v>
      </c>
      <c r="C1918" s="27" t="s">
        <v>6562</v>
      </c>
      <c r="D1918" s="27" t="s">
        <v>6563</v>
      </c>
      <c r="E1918" s="65">
        <v>146.04</v>
      </c>
      <c r="F1918" s="15">
        <f t="shared" si="94"/>
        <v>146.04</v>
      </c>
      <c r="G1918" s="16">
        <f t="shared" si="95"/>
        <v>5.9608163265306118</v>
      </c>
      <c r="H1918" s="17">
        <f t="shared" si="96"/>
        <v>5.9608163265306118</v>
      </c>
      <c r="I1918" s="19" t="s">
        <v>6198</v>
      </c>
      <c r="J1918" s="18" t="s">
        <v>61</v>
      </c>
      <c r="K1918" s="18" t="s">
        <v>3480</v>
      </c>
      <c r="L1918" s="18" t="s">
        <v>51</v>
      </c>
      <c r="M1918" s="22"/>
      <c r="N1918" s="18">
        <v>4.9000000000000002E-2</v>
      </c>
      <c r="O1918" s="18"/>
      <c r="P1918" s="18" t="s">
        <v>52</v>
      </c>
      <c r="Q1918" s="18">
        <v>10</v>
      </c>
      <c r="R1918" s="18"/>
      <c r="S1918" s="18"/>
      <c r="T1918" s="18"/>
      <c r="U1918" s="18" t="s">
        <v>55</v>
      </c>
      <c r="W1918" s="18"/>
      <c r="Y1918" s="18"/>
      <c r="AB1918" s="72" t="s">
        <v>53</v>
      </c>
      <c r="AC1918" s="68">
        <v>0</v>
      </c>
    </row>
    <row r="1919" spans="1:29" ht="12" customHeight="1">
      <c r="A1919" s="11" t="s">
        <v>6564</v>
      </c>
      <c r="B1919" s="12" t="s">
        <v>6565</v>
      </c>
      <c r="C1919" s="27" t="s">
        <v>6566</v>
      </c>
      <c r="D1919" s="27" t="s">
        <v>6567</v>
      </c>
      <c r="E1919" s="65">
        <v>146.04</v>
      </c>
      <c r="F1919" s="15">
        <f t="shared" si="94"/>
        <v>146.04</v>
      </c>
      <c r="G1919" s="16">
        <f t="shared" si="95"/>
        <v>5.9608163265306118</v>
      </c>
      <c r="H1919" s="17">
        <f t="shared" si="96"/>
        <v>5.9608163265306118</v>
      </c>
      <c r="I1919" s="19" t="s">
        <v>6198</v>
      </c>
      <c r="J1919" s="18" t="s">
        <v>61</v>
      </c>
      <c r="K1919" s="18" t="s">
        <v>3480</v>
      </c>
      <c r="L1919" s="18" t="s">
        <v>51</v>
      </c>
      <c r="M1919" s="22"/>
      <c r="N1919" s="18">
        <v>4.9000000000000002E-2</v>
      </c>
      <c r="O1919" s="18"/>
      <c r="P1919" s="18" t="s">
        <v>52</v>
      </c>
      <c r="Q1919" s="18">
        <v>10</v>
      </c>
      <c r="R1919" s="18"/>
      <c r="S1919" s="18"/>
      <c r="T1919" s="18"/>
      <c r="U1919" s="18" t="s">
        <v>55</v>
      </c>
      <c r="W1919" s="18"/>
      <c r="Y1919" s="18"/>
      <c r="AB1919" s="72" t="s">
        <v>53</v>
      </c>
      <c r="AC1919" s="68">
        <v>0</v>
      </c>
    </row>
    <row r="1920" spans="1:29" ht="12" customHeight="1">
      <c r="A1920" s="11" t="s">
        <v>6568</v>
      </c>
      <c r="B1920" s="12" t="s">
        <v>6569</v>
      </c>
      <c r="C1920" s="27" t="s">
        <v>6570</v>
      </c>
      <c r="D1920" s="27" t="s">
        <v>6571</v>
      </c>
      <c r="E1920" s="65">
        <v>146.04</v>
      </c>
      <c r="F1920" s="15">
        <f t="shared" si="94"/>
        <v>146.04</v>
      </c>
      <c r="G1920" s="16">
        <f t="shared" si="95"/>
        <v>5.9608163265306118</v>
      </c>
      <c r="H1920" s="17">
        <f t="shared" si="96"/>
        <v>5.9608163265306118</v>
      </c>
      <c r="I1920" s="19" t="s">
        <v>6198</v>
      </c>
      <c r="J1920" s="18" t="s">
        <v>61</v>
      </c>
      <c r="K1920" s="18" t="s">
        <v>3480</v>
      </c>
      <c r="L1920" s="18" t="s">
        <v>51</v>
      </c>
      <c r="M1920" s="22"/>
      <c r="N1920" s="18">
        <v>4.9000000000000002E-2</v>
      </c>
      <c r="O1920" s="18"/>
      <c r="P1920" s="18" t="s">
        <v>52</v>
      </c>
      <c r="Q1920" s="18">
        <v>10</v>
      </c>
      <c r="R1920" s="18"/>
      <c r="S1920" s="18"/>
      <c r="T1920" s="18"/>
      <c r="U1920" s="18" t="s">
        <v>55</v>
      </c>
      <c r="W1920" s="18"/>
      <c r="Y1920" s="18"/>
      <c r="AB1920" s="72" t="s">
        <v>53</v>
      </c>
      <c r="AC1920" s="68">
        <v>0</v>
      </c>
    </row>
    <row r="1921" spans="1:29" ht="12" customHeight="1">
      <c r="A1921" s="11" t="s">
        <v>6572</v>
      </c>
      <c r="B1921" s="12" t="s">
        <v>6573</v>
      </c>
      <c r="C1921" s="27" t="s">
        <v>6574</v>
      </c>
      <c r="D1921" s="27" t="s">
        <v>6575</v>
      </c>
      <c r="E1921" s="65">
        <v>148.30000000000001</v>
      </c>
      <c r="F1921" s="15">
        <f t="shared" si="94"/>
        <v>148.30000000000001</v>
      </c>
      <c r="G1921" s="16">
        <f t="shared" si="95"/>
        <v>6.0530612244897961</v>
      </c>
      <c r="H1921" s="17">
        <f t="shared" si="96"/>
        <v>6.0530612244897961</v>
      </c>
      <c r="I1921" s="19" t="s">
        <v>6198</v>
      </c>
      <c r="J1921" s="18" t="s">
        <v>61</v>
      </c>
      <c r="K1921" s="18" t="s">
        <v>3480</v>
      </c>
      <c r="L1921" s="18" t="s">
        <v>51</v>
      </c>
      <c r="M1921" s="22"/>
      <c r="N1921" s="18"/>
      <c r="O1921" s="18"/>
      <c r="P1921" s="18" t="s">
        <v>52</v>
      </c>
      <c r="Q1921" s="18">
        <v>10</v>
      </c>
      <c r="R1921" s="18"/>
      <c r="S1921" s="18"/>
      <c r="T1921" s="18"/>
      <c r="U1921" s="18" t="s">
        <v>55</v>
      </c>
      <c r="W1921" s="18"/>
      <c r="Y1921" s="18"/>
      <c r="AB1921" s="72" t="s">
        <v>53</v>
      </c>
      <c r="AC1921" s="68">
        <v>0</v>
      </c>
    </row>
    <row r="1922" spans="1:29" ht="12" customHeight="1">
      <c r="A1922" s="11" t="s">
        <v>6576</v>
      </c>
      <c r="B1922" s="12" t="s">
        <v>6577</v>
      </c>
      <c r="C1922" s="27" t="s">
        <v>6578</v>
      </c>
      <c r="D1922" s="27" t="s">
        <v>6579</v>
      </c>
      <c r="E1922" s="65">
        <v>179.65</v>
      </c>
      <c r="F1922" s="15">
        <f t="shared" si="94"/>
        <v>179.65</v>
      </c>
      <c r="G1922" s="16">
        <f t="shared" si="95"/>
        <v>7.33265306122449</v>
      </c>
      <c r="H1922" s="17">
        <f t="shared" si="96"/>
        <v>7.33265306122449</v>
      </c>
      <c r="I1922" s="19" t="s">
        <v>6198</v>
      </c>
      <c r="J1922" s="18" t="s">
        <v>61</v>
      </c>
      <c r="K1922" s="18" t="s">
        <v>3480</v>
      </c>
      <c r="L1922" s="18" t="s">
        <v>51</v>
      </c>
      <c r="M1922" s="22"/>
      <c r="N1922" s="18"/>
      <c r="O1922" s="18"/>
      <c r="P1922" s="18" t="s">
        <v>52</v>
      </c>
      <c r="Q1922" s="18">
        <v>10</v>
      </c>
      <c r="R1922" s="18"/>
      <c r="S1922" s="18"/>
      <c r="T1922" s="18"/>
      <c r="U1922" s="18" t="s">
        <v>55</v>
      </c>
      <c r="W1922" s="18"/>
      <c r="Y1922" s="18"/>
      <c r="AB1922" s="72" t="s">
        <v>53</v>
      </c>
      <c r="AC1922" s="68">
        <v>0</v>
      </c>
    </row>
    <row r="1923" spans="1:29" ht="12" customHeight="1">
      <c r="A1923" s="11" t="s">
        <v>6580</v>
      </c>
      <c r="B1923" s="12" t="s">
        <v>6581</v>
      </c>
      <c r="C1923" s="27" t="s">
        <v>6582</v>
      </c>
      <c r="D1923" s="27" t="s">
        <v>6583</v>
      </c>
      <c r="E1923" s="65">
        <v>179.65</v>
      </c>
      <c r="F1923" s="15">
        <f t="shared" si="94"/>
        <v>179.65</v>
      </c>
      <c r="G1923" s="16">
        <f t="shared" si="95"/>
        <v>7.33265306122449</v>
      </c>
      <c r="H1923" s="17">
        <f t="shared" si="96"/>
        <v>7.33265306122449</v>
      </c>
      <c r="I1923" s="19" t="s">
        <v>6198</v>
      </c>
      <c r="J1923" s="18" t="s">
        <v>61</v>
      </c>
      <c r="K1923" s="18" t="s">
        <v>3480</v>
      </c>
      <c r="L1923" s="18" t="s">
        <v>51</v>
      </c>
      <c r="M1923" s="22"/>
      <c r="N1923" s="18"/>
      <c r="O1923" s="18"/>
      <c r="P1923" s="18" t="s">
        <v>52</v>
      </c>
      <c r="Q1923" s="18">
        <v>10</v>
      </c>
      <c r="R1923" s="18"/>
      <c r="S1923" s="18"/>
      <c r="T1923" s="18"/>
      <c r="U1923" s="18" t="s">
        <v>55</v>
      </c>
      <c r="W1923" s="18"/>
      <c r="Y1923" s="18"/>
      <c r="AB1923" s="72" t="s">
        <v>53</v>
      </c>
      <c r="AC1923" s="68">
        <v>0</v>
      </c>
    </row>
    <row r="1924" spans="1:29" ht="12" customHeight="1">
      <c r="A1924" s="11" t="s">
        <v>6584</v>
      </c>
      <c r="B1924" s="12" t="s">
        <v>6585</v>
      </c>
      <c r="C1924" s="27" t="s">
        <v>6586</v>
      </c>
      <c r="D1924" s="27" t="s">
        <v>6587</v>
      </c>
      <c r="E1924" s="65">
        <v>179.65</v>
      </c>
      <c r="F1924" s="15">
        <f t="shared" si="94"/>
        <v>179.65</v>
      </c>
      <c r="G1924" s="16">
        <f t="shared" si="95"/>
        <v>7.33265306122449</v>
      </c>
      <c r="H1924" s="17">
        <f t="shared" si="96"/>
        <v>7.33265306122449</v>
      </c>
      <c r="I1924" s="19" t="s">
        <v>6198</v>
      </c>
      <c r="J1924" s="18" t="s">
        <v>61</v>
      </c>
      <c r="K1924" s="18" t="s">
        <v>3480</v>
      </c>
      <c r="L1924" s="18" t="s">
        <v>51</v>
      </c>
      <c r="M1924" s="22"/>
      <c r="N1924" s="18"/>
      <c r="O1924" s="18"/>
      <c r="P1924" s="18" t="s">
        <v>52</v>
      </c>
      <c r="Q1924" s="18">
        <v>10</v>
      </c>
      <c r="R1924" s="18"/>
      <c r="S1924" s="18"/>
      <c r="T1924" s="18"/>
      <c r="U1924" s="18" t="s">
        <v>55</v>
      </c>
      <c r="W1924" s="18"/>
      <c r="Y1924" s="18"/>
      <c r="AB1924" s="72" t="s">
        <v>53</v>
      </c>
      <c r="AC1924" s="68">
        <v>0</v>
      </c>
    </row>
    <row r="1925" spans="1:29" ht="12" customHeight="1">
      <c r="A1925" s="11" t="s">
        <v>6588</v>
      </c>
      <c r="B1925" s="12" t="s">
        <v>6589</v>
      </c>
      <c r="C1925" s="27" t="s">
        <v>6590</v>
      </c>
      <c r="D1925" s="27" t="s">
        <v>6591</v>
      </c>
      <c r="E1925" s="65">
        <v>135.63999999999999</v>
      </c>
      <c r="F1925" s="15">
        <f t="shared" ref="F1925:F1988" si="97">E1925*(1-$E$1)</f>
        <v>135.63999999999999</v>
      </c>
      <c r="G1925" s="16">
        <f t="shared" si="95"/>
        <v>5.5363265306122447</v>
      </c>
      <c r="H1925" s="17">
        <f t="shared" si="96"/>
        <v>5.5363265306122447</v>
      </c>
      <c r="I1925" s="19" t="s">
        <v>6198</v>
      </c>
      <c r="J1925" s="18" t="s">
        <v>61</v>
      </c>
      <c r="K1925" s="18" t="s">
        <v>3480</v>
      </c>
      <c r="L1925" s="18" t="s">
        <v>51</v>
      </c>
      <c r="M1925" s="22"/>
      <c r="N1925" s="18"/>
      <c r="O1925" s="18"/>
      <c r="P1925" s="18" t="s">
        <v>52</v>
      </c>
      <c r="Q1925" s="18">
        <v>10</v>
      </c>
      <c r="R1925" s="18"/>
      <c r="S1925" s="18"/>
      <c r="T1925" s="18"/>
      <c r="U1925" s="18" t="s">
        <v>55</v>
      </c>
      <c r="W1925" s="18"/>
      <c r="Y1925" s="18"/>
      <c r="AB1925" s="72" t="s">
        <v>53</v>
      </c>
      <c r="AC1925" s="68">
        <v>0</v>
      </c>
    </row>
    <row r="1926" spans="1:29" ht="12" customHeight="1">
      <c r="A1926" s="11" t="s">
        <v>6592</v>
      </c>
      <c r="B1926" s="12" t="s">
        <v>6593</v>
      </c>
      <c r="C1926" s="27" t="s">
        <v>6594</v>
      </c>
      <c r="D1926" s="27" t="s">
        <v>6595</v>
      </c>
      <c r="E1926" s="65">
        <v>168.35</v>
      </c>
      <c r="F1926" s="15">
        <f t="shared" si="97"/>
        <v>168.35</v>
      </c>
      <c r="G1926" s="16">
        <f t="shared" si="95"/>
        <v>6.871428571428571</v>
      </c>
      <c r="H1926" s="17">
        <f t="shared" si="96"/>
        <v>6.871428571428571</v>
      </c>
      <c r="I1926" s="19" t="s">
        <v>6198</v>
      </c>
      <c r="J1926" s="18" t="s">
        <v>61</v>
      </c>
      <c r="K1926" s="18" t="s">
        <v>3480</v>
      </c>
      <c r="L1926" s="18" t="s">
        <v>51</v>
      </c>
      <c r="M1926" s="22"/>
      <c r="N1926" s="18"/>
      <c r="O1926" s="18"/>
      <c r="P1926" s="18" t="s">
        <v>52</v>
      </c>
      <c r="Q1926" s="18">
        <v>10</v>
      </c>
      <c r="R1926" s="18"/>
      <c r="S1926" s="18"/>
      <c r="T1926" s="18"/>
      <c r="U1926" s="18" t="s">
        <v>55</v>
      </c>
      <c r="W1926" s="18"/>
      <c r="Y1926" s="18"/>
      <c r="AB1926" s="72" t="s">
        <v>53</v>
      </c>
      <c r="AC1926" s="68">
        <v>0</v>
      </c>
    </row>
    <row r="1927" spans="1:29" ht="12" customHeight="1">
      <c r="A1927" s="11" t="s">
        <v>6596</v>
      </c>
      <c r="B1927" s="12" t="s">
        <v>6597</v>
      </c>
      <c r="C1927" s="27" t="s">
        <v>6598</v>
      </c>
      <c r="D1927" s="27" t="s">
        <v>6599</v>
      </c>
      <c r="E1927" s="65">
        <v>168.35</v>
      </c>
      <c r="F1927" s="15">
        <f t="shared" si="97"/>
        <v>168.35</v>
      </c>
      <c r="G1927" s="16">
        <f t="shared" si="95"/>
        <v>6.871428571428571</v>
      </c>
      <c r="H1927" s="17">
        <f t="shared" si="96"/>
        <v>6.871428571428571</v>
      </c>
      <c r="I1927" s="19" t="s">
        <v>6198</v>
      </c>
      <c r="J1927" s="18" t="s">
        <v>61</v>
      </c>
      <c r="K1927" s="18" t="s">
        <v>3480</v>
      </c>
      <c r="L1927" s="18" t="s">
        <v>51</v>
      </c>
      <c r="M1927" s="22"/>
      <c r="N1927" s="18"/>
      <c r="O1927" s="18"/>
      <c r="P1927" s="18" t="s">
        <v>52</v>
      </c>
      <c r="Q1927" s="18">
        <v>10</v>
      </c>
      <c r="R1927" s="18"/>
      <c r="S1927" s="18"/>
      <c r="T1927" s="18"/>
      <c r="U1927" s="18" t="s">
        <v>55</v>
      </c>
      <c r="W1927" s="18"/>
      <c r="Y1927" s="18"/>
      <c r="AB1927" s="72" t="s">
        <v>53</v>
      </c>
      <c r="AC1927" s="68">
        <v>0</v>
      </c>
    </row>
    <row r="1928" spans="1:29" ht="12" customHeight="1">
      <c r="A1928" s="11" t="s">
        <v>6600</v>
      </c>
      <c r="B1928" s="12" t="s">
        <v>6601</v>
      </c>
      <c r="C1928" s="27" t="s">
        <v>6602</v>
      </c>
      <c r="D1928" s="27" t="s">
        <v>6603</v>
      </c>
      <c r="E1928" s="65">
        <v>168.35</v>
      </c>
      <c r="F1928" s="15">
        <f t="shared" si="97"/>
        <v>168.35</v>
      </c>
      <c r="G1928" s="16">
        <f t="shared" si="95"/>
        <v>6.871428571428571</v>
      </c>
      <c r="H1928" s="17">
        <f t="shared" si="96"/>
        <v>6.871428571428571</v>
      </c>
      <c r="I1928" s="19" t="s">
        <v>6198</v>
      </c>
      <c r="J1928" s="18" t="s">
        <v>61</v>
      </c>
      <c r="K1928" s="18" t="s">
        <v>3480</v>
      </c>
      <c r="L1928" s="18" t="s">
        <v>51</v>
      </c>
      <c r="M1928" s="22"/>
      <c r="N1928" s="18"/>
      <c r="O1928" s="18"/>
      <c r="P1928" s="18" t="s">
        <v>52</v>
      </c>
      <c r="Q1928" s="18">
        <v>10</v>
      </c>
      <c r="R1928" s="18"/>
      <c r="S1928" s="18"/>
      <c r="T1928" s="18"/>
      <c r="U1928" s="18" t="s">
        <v>55</v>
      </c>
      <c r="W1928" s="18"/>
      <c r="Y1928" s="18"/>
      <c r="AB1928" s="72" t="s">
        <v>53</v>
      </c>
      <c r="AC1928" s="68">
        <v>0</v>
      </c>
    </row>
    <row r="1929" spans="1:29" ht="12" customHeight="1">
      <c r="A1929" s="11" t="s">
        <v>6604</v>
      </c>
      <c r="B1929" s="12" t="s">
        <v>6605</v>
      </c>
      <c r="C1929" s="27" t="s">
        <v>6606</v>
      </c>
      <c r="D1929" s="27" t="s">
        <v>6607</v>
      </c>
      <c r="E1929" s="65">
        <v>384.32</v>
      </c>
      <c r="F1929" s="15">
        <f t="shared" si="97"/>
        <v>384.32</v>
      </c>
      <c r="G1929" s="16">
        <f t="shared" si="95"/>
        <v>15.686530612244898</v>
      </c>
      <c r="H1929" s="17">
        <f t="shared" si="96"/>
        <v>15.686530612244898</v>
      </c>
      <c r="I1929" s="19" t="s">
        <v>6198</v>
      </c>
      <c r="J1929" s="18" t="s">
        <v>61</v>
      </c>
      <c r="K1929" s="18" t="s">
        <v>3480</v>
      </c>
      <c r="L1929" s="18" t="s">
        <v>51</v>
      </c>
      <c r="M1929" s="22"/>
      <c r="N1929" s="18"/>
      <c r="O1929" s="18"/>
      <c r="P1929" s="18" t="s">
        <v>52</v>
      </c>
      <c r="Q1929" s="18">
        <v>10</v>
      </c>
      <c r="R1929" s="18"/>
      <c r="S1929" s="18"/>
      <c r="T1929" s="18"/>
      <c r="U1929" s="18" t="s">
        <v>55</v>
      </c>
      <c r="W1929" s="18"/>
      <c r="Y1929" s="18"/>
      <c r="AB1929" s="72" t="s">
        <v>53</v>
      </c>
      <c r="AC1929" s="68">
        <v>0</v>
      </c>
    </row>
    <row r="1930" spans="1:29" ht="12" customHeight="1">
      <c r="A1930" s="11" t="s">
        <v>6608</v>
      </c>
      <c r="B1930" s="12" t="s">
        <v>6609</v>
      </c>
      <c r="C1930" s="27" t="s">
        <v>6610</v>
      </c>
      <c r="D1930" s="27" t="s">
        <v>6611</v>
      </c>
      <c r="E1930" s="65">
        <v>384.32</v>
      </c>
      <c r="F1930" s="15">
        <f t="shared" si="97"/>
        <v>384.32</v>
      </c>
      <c r="G1930" s="16">
        <f t="shared" si="95"/>
        <v>15.686530612244898</v>
      </c>
      <c r="H1930" s="17">
        <f t="shared" si="96"/>
        <v>15.686530612244898</v>
      </c>
      <c r="I1930" s="19" t="s">
        <v>6198</v>
      </c>
      <c r="J1930" s="18" t="s">
        <v>61</v>
      </c>
      <c r="K1930" s="18" t="s">
        <v>3480</v>
      </c>
      <c r="L1930" s="18" t="s">
        <v>51</v>
      </c>
      <c r="M1930" s="22"/>
      <c r="N1930" s="18"/>
      <c r="O1930" s="18"/>
      <c r="P1930" s="18" t="s">
        <v>52</v>
      </c>
      <c r="Q1930" s="18">
        <v>10</v>
      </c>
      <c r="R1930" s="18"/>
      <c r="S1930" s="18"/>
      <c r="T1930" s="18"/>
      <c r="U1930" s="18" t="s">
        <v>55</v>
      </c>
      <c r="W1930" s="18"/>
      <c r="Y1930" s="18"/>
      <c r="AB1930" s="72" t="s">
        <v>53</v>
      </c>
      <c r="AC1930" s="68">
        <v>0</v>
      </c>
    </row>
    <row r="1931" spans="1:29" ht="12" customHeight="1">
      <c r="A1931" s="11" t="s">
        <v>6612</v>
      </c>
      <c r="B1931" s="12" t="s">
        <v>6613</v>
      </c>
      <c r="C1931" s="27" t="s">
        <v>6614</v>
      </c>
      <c r="D1931" s="27" t="s">
        <v>6615</v>
      </c>
      <c r="E1931" s="65">
        <v>427.12</v>
      </c>
      <c r="F1931" s="15">
        <f t="shared" si="97"/>
        <v>427.12</v>
      </c>
      <c r="G1931" s="16">
        <f t="shared" si="95"/>
        <v>17.433469387755103</v>
      </c>
      <c r="H1931" s="17">
        <f t="shared" si="96"/>
        <v>17.433469387755103</v>
      </c>
      <c r="I1931" s="19" t="s">
        <v>6198</v>
      </c>
      <c r="J1931" s="18" t="s">
        <v>61</v>
      </c>
      <c r="K1931" s="18" t="s">
        <v>3480</v>
      </c>
      <c r="L1931" s="18" t="s">
        <v>51</v>
      </c>
      <c r="M1931" s="22"/>
      <c r="N1931" s="18"/>
      <c r="O1931" s="18"/>
      <c r="P1931" s="18" t="s">
        <v>52</v>
      </c>
      <c r="Q1931" s="18">
        <v>10</v>
      </c>
      <c r="R1931" s="18"/>
      <c r="S1931" s="18"/>
      <c r="T1931" s="18"/>
      <c r="U1931" s="18" t="s">
        <v>55</v>
      </c>
      <c r="W1931" s="18"/>
      <c r="Y1931" s="18"/>
      <c r="AB1931" s="72" t="s">
        <v>53</v>
      </c>
      <c r="AC1931" s="68">
        <v>0</v>
      </c>
    </row>
    <row r="1932" spans="1:29" ht="12" customHeight="1">
      <c r="A1932" s="11" t="s">
        <v>6616</v>
      </c>
      <c r="B1932" s="12" t="s">
        <v>6617</v>
      </c>
      <c r="C1932" s="27" t="s">
        <v>6618</v>
      </c>
      <c r="D1932" s="27" t="s">
        <v>6619</v>
      </c>
      <c r="E1932" s="65">
        <v>427.12</v>
      </c>
      <c r="F1932" s="15">
        <f t="shared" si="97"/>
        <v>427.12</v>
      </c>
      <c r="G1932" s="16">
        <f t="shared" si="95"/>
        <v>17.433469387755103</v>
      </c>
      <c r="H1932" s="17">
        <f t="shared" si="96"/>
        <v>17.433469387755103</v>
      </c>
      <c r="I1932" s="19" t="s">
        <v>6198</v>
      </c>
      <c r="J1932" s="18" t="s">
        <v>61</v>
      </c>
      <c r="K1932" s="18" t="s">
        <v>3480</v>
      </c>
      <c r="L1932" s="18" t="s">
        <v>51</v>
      </c>
      <c r="M1932" s="22"/>
      <c r="N1932" s="18"/>
      <c r="O1932" s="18"/>
      <c r="P1932" s="18" t="s">
        <v>52</v>
      </c>
      <c r="Q1932" s="18">
        <v>10</v>
      </c>
      <c r="R1932" s="18"/>
      <c r="S1932" s="18"/>
      <c r="T1932" s="18"/>
      <c r="U1932" s="18" t="s">
        <v>55</v>
      </c>
      <c r="W1932" s="18"/>
      <c r="Y1932" s="18"/>
      <c r="AB1932" s="72" t="s">
        <v>53</v>
      </c>
      <c r="AC1932" s="68">
        <v>0</v>
      </c>
    </row>
    <row r="1933" spans="1:29" ht="12" customHeight="1">
      <c r="A1933" s="11" t="s">
        <v>6620</v>
      </c>
      <c r="B1933" s="12" t="s">
        <v>6621</v>
      </c>
      <c r="C1933" s="27" t="s">
        <v>6622</v>
      </c>
      <c r="D1933" s="27" t="s">
        <v>6623</v>
      </c>
      <c r="E1933" s="65">
        <v>427.12</v>
      </c>
      <c r="F1933" s="15">
        <f t="shared" si="97"/>
        <v>427.12</v>
      </c>
      <c r="G1933" s="16">
        <f t="shared" si="95"/>
        <v>17.433469387755103</v>
      </c>
      <c r="H1933" s="17">
        <f t="shared" si="96"/>
        <v>17.433469387755103</v>
      </c>
      <c r="I1933" s="19" t="s">
        <v>6198</v>
      </c>
      <c r="J1933" s="18" t="s">
        <v>61</v>
      </c>
      <c r="K1933" s="18" t="s">
        <v>3480</v>
      </c>
      <c r="L1933" s="18" t="s">
        <v>51</v>
      </c>
      <c r="M1933" s="22"/>
      <c r="N1933" s="18"/>
      <c r="O1933" s="18"/>
      <c r="P1933" s="18" t="s">
        <v>52</v>
      </c>
      <c r="Q1933" s="18">
        <v>10</v>
      </c>
      <c r="R1933" s="18"/>
      <c r="S1933" s="18"/>
      <c r="T1933" s="18"/>
      <c r="U1933" s="18" t="s">
        <v>55</v>
      </c>
      <c r="W1933" s="18"/>
      <c r="Y1933" s="18"/>
      <c r="AB1933" s="72" t="s">
        <v>53</v>
      </c>
      <c r="AC1933" s="68">
        <v>0</v>
      </c>
    </row>
    <row r="1934" spans="1:29" ht="12" customHeight="1">
      <c r="A1934" s="11" t="s">
        <v>6624</v>
      </c>
      <c r="B1934" s="12" t="s">
        <v>6625</v>
      </c>
      <c r="C1934" s="27" t="s">
        <v>6626</v>
      </c>
      <c r="D1934" s="27" t="s">
        <v>6627</v>
      </c>
      <c r="E1934" s="65">
        <v>129.31</v>
      </c>
      <c r="F1934" s="15">
        <f t="shared" si="97"/>
        <v>129.31</v>
      </c>
      <c r="G1934" s="16">
        <f t="shared" si="95"/>
        <v>5.2779591836734694</v>
      </c>
      <c r="H1934" s="17">
        <f t="shared" si="96"/>
        <v>5.2779591836734694</v>
      </c>
      <c r="I1934" s="19" t="s">
        <v>6198</v>
      </c>
      <c r="J1934" s="18" t="s">
        <v>61</v>
      </c>
      <c r="K1934" s="18" t="s">
        <v>3480</v>
      </c>
      <c r="L1934" s="18" t="s">
        <v>51</v>
      </c>
      <c r="M1934" s="22"/>
      <c r="N1934" s="18">
        <v>4.9000000000000002E-2</v>
      </c>
      <c r="O1934" s="18"/>
      <c r="P1934" s="18" t="s">
        <v>52</v>
      </c>
      <c r="Q1934" s="18">
        <v>10</v>
      </c>
      <c r="R1934" s="18"/>
      <c r="S1934" s="18"/>
      <c r="T1934" s="18"/>
      <c r="U1934" s="18" t="s">
        <v>55</v>
      </c>
      <c r="W1934" s="18"/>
      <c r="Y1934" s="18"/>
      <c r="AB1934" s="72" t="s">
        <v>53</v>
      </c>
      <c r="AC1934" s="68">
        <v>0</v>
      </c>
    </row>
    <row r="1935" spans="1:29" ht="12" customHeight="1">
      <c r="A1935" s="11" t="s">
        <v>6628</v>
      </c>
      <c r="B1935" s="12" t="s">
        <v>6629</v>
      </c>
      <c r="C1935" s="27" t="s">
        <v>6630</v>
      </c>
      <c r="D1935" s="27" t="s">
        <v>6631</v>
      </c>
      <c r="E1935" s="65">
        <v>129.31</v>
      </c>
      <c r="F1935" s="15">
        <f t="shared" si="97"/>
        <v>129.31</v>
      </c>
      <c r="G1935" s="16">
        <f t="shared" si="95"/>
        <v>5.2779591836734694</v>
      </c>
      <c r="H1935" s="17">
        <f t="shared" si="96"/>
        <v>5.2779591836734694</v>
      </c>
      <c r="I1935" s="19" t="s">
        <v>6198</v>
      </c>
      <c r="J1935" s="18" t="s">
        <v>61</v>
      </c>
      <c r="K1935" s="18" t="s">
        <v>3480</v>
      </c>
      <c r="L1935" s="18" t="s">
        <v>51</v>
      </c>
      <c r="M1935" s="22"/>
      <c r="N1935" s="18"/>
      <c r="O1935" s="18"/>
      <c r="P1935" s="18" t="s">
        <v>52</v>
      </c>
      <c r="Q1935" s="18">
        <v>10</v>
      </c>
      <c r="R1935" s="18"/>
      <c r="S1935" s="18"/>
      <c r="T1935" s="18"/>
      <c r="U1935" s="18" t="s">
        <v>55</v>
      </c>
      <c r="W1935" s="18"/>
      <c r="Y1935" s="18"/>
      <c r="AB1935" s="72" t="s">
        <v>53</v>
      </c>
      <c r="AC1935" s="68">
        <v>0</v>
      </c>
    </row>
    <row r="1936" spans="1:29" ht="12" customHeight="1">
      <c r="A1936" s="11" t="s">
        <v>6632</v>
      </c>
      <c r="B1936" s="12" t="s">
        <v>6633</v>
      </c>
      <c r="C1936" s="27" t="s">
        <v>6634</v>
      </c>
      <c r="D1936" s="27" t="s">
        <v>6635</v>
      </c>
      <c r="E1936" s="65">
        <v>161.72</v>
      </c>
      <c r="F1936" s="15">
        <f t="shared" si="97"/>
        <v>161.72</v>
      </c>
      <c r="G1936" s="16">
        <f t="shared" si="95"/>
        <v>6.6008163265306123</v>
      </c>
      <c r="H1936" s="17">
        <f t="shared" si="96"/>
        <v>6.6008163265306123</v>
      </c>
      <c r="I1936" s="19" t="s">
        <v>6198</v>
      </c>
      <c r="J1936" s="18" t="s">
        <v>61</v>
      </c>
      <c r="K1936" s="18" t="s">
        <v>3480</v>
      </c>
      <c r="L1936" s="18" t="s">
        <v>51</v>
      </c>
      <c r="M1936" s="22"/>
      <c r="N1936" s="18"/>
      <c r="O1936" s="18"/>
      <c r="P1936" s="18" t="s">
        <v>52</v>
      </c>
      <c r="Q1936" s="18">
        <v>10</v>
      </c>
      <c r="R1936" s="18"/>
      <c r="S1936" s="18"/>
      <c r="T1936" s="18"/>
      <c r="U1936" s="18" t="s">
        <v>55</v>
      </c>
      <c r="W1936" s="18"/>
      <c r="Y1936" s="18"/>
      <c r="AB1936" s="72" t="s">
        <v>53</v>
      </c>
      <c r="AC1936" s="68">
        <v>0</v>
      </c>
    </row>
    <row r="1937" spans="1:29" ht="12" customHeight="1">
      <c r="A1937" s="11" t="s">
        <v>6636</v>
      </c>
      <c r="B1937" s="12" t="s">
        <v>6637</v>
      </c>
      <c r="C1937" s="27" t="s">
        <v>6638</v>
      </c>
      <c r="D1937" s="27" t="s">
        <v>6639</v>
      </c>
      <c r="E1937" s="65">
        <v>161.72</v>
      </c>
      <c r="F1937" s="15">
        <f t="shared" si="97"/>
        <v>161.72</v>
      </c>
      <c r="G1937" s="16">
        <f t="shared" ref="G1937:G2000" si="98">E1937/$E$2</f>
        <v>6.6008163265306123</v>
      </c>
      <c r="H1937" s="17">
        <f t="shared" si="96"/>
        <v>6.6008163265306123</v>
      </c>
      <c r="I1937" s="19" t="s">
        <v>6198</v>
      </c>
      <c r="J1937" s="18" t="s">
        <v>61</v>
      </c>
      <c r="K1937" s="18" t="s">
        <v>3480</v>
      </c>
      <c r="L1937" s="18" t="s">
        <v>51</v>
      </c>
      <c r="M1937" s="22"/>
      <c r="N1937" s="18"/>
      <c r="O1937" s="18"/>
      <c r="P1937" s="18" t="s">
        <v>52</v>
      </c>
      <c r="Q1937" s="18">
        <v>10</v>
      </c>
      <c r="R1937" s="18"/>
      <c r="S1937" s="18"/>
      <c r="T1937" s="18"/>
      <c r="U1937" s="18" t="s">
        <v>55</v>
      </c>
      <c r="W1937" s="18"/>
      <c r="Y1937" s="18"/>
      <c r="AB1937" s="72" t="s">
        <v>53</v>
      </c>
      <c r="AC1937" s="68">
        <v>0</v>
      </c>
    </row>
    <row r="1938" spans="1:29" ht="12" customHeight="1">
      <c r="A1938" s="11" t="s">
        <v>6640</v>
      </c>
      <c r="B1938" s="12" t="s">
        <v>6641</v>
      </c>
      <c r="C1938" s="27" t="s">
        <v>6642</v>
      </c>
      <c r="D1938" s="27" t="s">
        <v>6643</v>
      </c>
      <c r="E1938" s="65">
        <v>161.72</v>
      </c>
      <c r="F1938" s="15">
        <f t="shared" si="97"/>
        <v>161.72</v>
      </c>
      <c r="G1938" s="16">
        <f t="shared" si="98"/>
        <v>6.6008163265306123</v>
      </c>
      <c r="H1938" s="17">
        <f t="shared" si="96"/>
        <v>6.6008163265306123</v>
      </c>
      <c r="I1938" s="19" t="s">
        <v>6198</v>
      </c>
      <c r="J1938" s="18" t="s">
        <v>61</v>
      </c>
      <c r="K1938" s="18" t="s">
        <v>3480</v>
      </c>
      <c r="L1938" s="18" t="s">
        <v>51</v>
      </c>
      <c r="M1938" s="22"/>
      <c r="N1938" s="18"/>
      <c r="O1938" s="18"/>
      <c r="P1938" s="18" t="s">
        <v>52</v>
      </c>
      <c r="Q1938" s="18">
        <v>10</v>
      </c>
      <c r="R1938" s="18"/>
      <c r="S1938" s="18"/>
      <c r="T1938" s="18"/>
      <c r="U1938" s="18" t="s">
        <v>55</v>
      </c>
      <c r="W1938" s="18"/>
      <c r="Y1938" s="18"/>
      <c r="AB1938" s="72" t="s">
        <v>53</v>
      </c>
      <c r="AC1938" s="68">
        <v>0</v>
      </c>
    </row>
    <row r="1939" spans="1:29" ht="12" customHeight="1">
      <c r="A1939" s="11" t="s">
        <v>6644</v>
      </c>
      <c r="B1939" s="12" t="s">
        <v>6645</v>
      </c>
      <c r="C1939" s="27" t="s">
        <v>6646</v>
      </c>
      <c r="D1939" s="27" t="s">
        <v>6647</v>
      </c>
      <c r="E1939" s="65">
        <v>182.82</v>
      </c>
      <c r="F1939" s="15">
        <f t="shared" si="97"/>
        <v>182.82</v>
      </c>
      <c r="G1939" s="16">
        <f t="shared" si="98"/>
        <v>7.4620408163265299</v>
      </c>
      <c r="H1939" s="17">
        <f t="shared" si="96"/>
        <v>7.4620408163265299</v>
      </c>
      <c r="I1939" s="19" t="s">
        <v>6198</v>
      </c>
      <c r="J1939" s="18" t="s">
        <v>61</v>
      </c>
      <c r="K1939" s="18" t="s">
        <v>3480</v>
      </c>
      <c r="L1939" s="18" t="s">
        <v>51</v>
      </c>
      <c r="M1939" s="22"/>
      <c r="N1939" s="18">
        <v>0.09</v>
      </c>
      <c r="O1939" s="18"/>
      <c r="P1939" s="18" t="s">
        <v>52</v>
      </c>
      <c r="Q1939" s="18">
        <v>10</v>
      </c>
      <c r="R1939" s="18"/>
      <c r="S1939" s="18"/>
      <c r="T1939" s="18"/>
      <c r="U1939" s="18" t="s">
        <v>55</v>
      </c>
      <c r="W1939" s="18"/>
      <c r="Y1939" s="18"/>
      <c r="AB1939" s="72" t="s">
        <v>53</v>
      </c>
      <c r="AC1939" s="68">
        <v>0</v>
      </c>
    </row>
    <row r="1940" spans="1:29" ht="12" customHeight="1">
      <c r="A1940" s="11" t="s">
        <v>6648</v>
      </c>
      <c r="B1940" s="12" t="s">
        <v>6649</v>
      </c>
      <c r="C1940" s="27" t="s">
        <v>6650</v>
      </c>
      <c r="D1940" s="27" t="s">
        <v>6651</v>
      </c>
      <c r="E1940" s="65">
        <v>215.97</v>
      </c>
      <c r="F1940" s="15">
        <f t="shared" si="97"/>
        <v>215.97</v>
      </c>
      <c r="G1940" s="16">
        <f t="shared" si="98"/>
        <v>8.8151020408163259</v>
      </c>
      <c r="H1940" s="17">
        <f t="shared" si="96"/>
        <v>8.8151020408163259</v>
      </c>
      <c r="I1940" s="19" t="s">
        <v>6198</v>
      </c>
      <c r="J1940" s="18" t="s">
        <v>61</v>
      </c>
      <c r="K1940" s="18" t="s">
        <v>3480</v>
      </c>
      <c r="L1940" s="18" t="s">
        <v>51</v>
      </c>
      <c r="M1940" s="22"/>
      <c r="N1940" s="18">
        <v>0.09</v>
      </c>
      <c r="O1940" s="18"/>
      <c r="P1940" s="18" t="s">
        <v>52</v>
      </c>
      <c r="Q1940" s="18">
        <v>10</v>
      </c>
      <c r="R1940" s="18"/>
      <c r="S1940" s="18"/>
      <c r="T1940" s="18"/>
      <c r="U1940" s="18" t="s">
        <v>55</v>
      </c>
      <c r="W1940" s="18"/>
      <c r="Y1940" s="18"/>
      <c r="AB1940" s="72" t="s">
        <v>53</v>
      </c>
      <c r="AC1940" s="68">
        <v>0</v>
      </c>
    </row>
    <row r="1941" spans="1:29" ht="12" customHeight="1">
      <c r="A1941" s="11" t="s">
        <v>6652</v>
      </c>
      <c r="B1941" s="12" t="s">
        <v>6653</v>
      </c>
      <c r="C1941" s="27" t="s">
        <v>6654</v>
      </c>
      <c r="D1941" s="27" t="s">
        <v>6655</v>
      </c>
      <c r="E1941" s="65">
        <v>215.97</v>
      </c>
      <c r="F1941" s="15">
        <f t="shared" si="97"/>
        <v>215.97</v>
      </c>
      <c r="G1941" s="16">
        <f t="shared" si="98"/>
        <v>8.8151020408163259</v>
      </c>
      <c r="H1941" s="17">
        <f t="shared" si="96"/>
        <v>8.8151020408163259</v>
      </c>
      <c r="I1941" s="19" t="s">
        <v>6198</v>
      </c>
      <c r="J1941" s="18" t="s">
        <v>61</v>
      </c>
      <c r="K1941" s="18" t="s">
        <v>3480</v>
      </c>
      <c r="L1941" s="18" t="s">
        <v>51</v>
      </c>
      <c r="M1941" s="22"/>
      <c r="N1941" s="18">
        <v>0.09</v>
      </c>
      <c r="O1941" s="18"/>
      <c r="P1941" s="18" t="s">
        <v>52</v>
      </c>
      <c r="Q1941" s="18">
        <v>10</v>
      </c>
      <c r="R1941" s="18"/>
      <c r="S1941" s="18"/>
      <c r="T1941" s="18"/>
      <c r="U1941" s="18" t="s">
        <v>55</v>
      </c>
      <c r="W1941" s="18"/>
      <c r="Y1941" s="18"/>
      <c r="AB1941" s="72" t="s">
        <v>53</v>
      </c>
      <c r="AC1941" s="68">
        <v>0</v>
      </c>
    </row>
    <row r="1942" spans="1:29" ht="12" customHeight="1">
      <c r="A1942" s="11" t="s">
        <v>6656</v>
      </c>
      <c r="B1942" s="12" t="s">
        <v>6657</v>
      </c>
      <c r="C1942" s="27" t="s">
        <v>6658</v>
      </c>
      <c r="D1942" s="27" t="s">
        <v>6659</v>
      </c>
      <c r="E1942" s="65">
        <v>215.97</v>
      </c>
      <c r="F1942" s="15">
        <f t="shared" si="97"/>
        <v>215.97</v>
      </c>
      <c r="G1942" s="16">
        <f t="shared" si="98"/>
        <v>8.8151020408163259</v>
      </c>
      <c r="H1942" s="17">
        <f t="shared" si="96"/>
        <v>8.8151020408163259</v>
      </c>
      <c r="I1942" s="19" t="s">
        <v>6198</v>
      </c>
      <c r="J1942" s="18" t="s">
        <v>61</v>
      </c>
      <c r="K1942" s="18" t="s">
        <v>3480</v>
      </c>
      <c r="L1942" s="18" t="s">
        <v>51</v>
      </c>
      <c r="M1942" s="22"/>
      <c r="N1942" s="18">
        <v>0.09</v>
      </c>
      <c r="O1942" s="18"/>
      <c r="P1942" s="18" t="s">
        <v>52</v>
      </c>
      <c r="Q1942" s="18">
        <v>10</v>
      </c>
      <c r="R1942" s="18"/>
      <c r="S1942" s="18"/>
      <c r="T1942" s="18"/>
      <c r="U1942" s="18" t="s">
        <v>55</v>
      </c>
      <c r="W1942" s="18"/>
      <c r="Y1942" s="18"/>
      <c r="AB1942" s="72" t="s">
        <v>53</v>
      </c>
      <c r="AC1942" s="68">
        <v>0</v>
      </c>
    </row>
    <row r="1943" spans="1:29" ht="12" customHeight="1">
      <c r="A1943" s="11" t="s">
        <v>6660</v>
      </c>
      <c r="B1943" s="12">
        <v>5907522018085</v>
      </c>
      <c r="C1943" s="21" t="s">
        <v>6661</v>
      </c>
      <c r="D1943" s="13" t="s">
        <v>6662</v>
      </c>
      <c r="E1943" s="65">
        <v>337.95</v>
      </c>
      <c r="F1943" s="15">
        <f t="shared" si="97"/>
        <v>337.95</v>
      </c>
      <c r="G1943" s="16">
        <f t="shared" si="98"/>
        <v>13.793877551020408</v>
      </c>
      <c r="H1943" s="17">
        <f t="shared" si="96"/>
        <v>13.793877551020408</v>
      </c>
      <c r="I1943" s="18" t="s">
        <v>6198</v>
      </c>
      <c r="J1943" s="71">
        <v>85366990</v>
      </c>
      <c r="K1943" s="18" t="s">
        <v>3480</v>
      </c>
      <c r="L1943" s="18" t="s">
        <v>6220</v>
      </c>
      <c r="M1943" s="22" t="s">
        <v>6511</v>
      </c>
      <c r="N1943" s="19">
        <v>0.28299999999999997</v>
      </c>
      <c r="O1943" s="19">
        <v>0.38300000000000001</v>
      </c>
      <c r="P1943" s="18" t="s">
        <v>52</v>
      </c>
      <c r="Q1943" s="18">
        <v>5</v>
      </c>
      <c r="R1943" s="18"/>
      <c r="S1943" s="18"/>
      <c r="T1943" s="19"/>
      <c r="U1943" s="18" t="s">
        <v>55</v>
      </c>
      <c r="V1943" s="18"/>
      <c r="W1943" s="18"/>
      <c r="X1943" s="18"/>
      <c r="Y1943" s="18"/>
      <c r="AB1943" s="72" t="s">
        <v>53</v>
      </c>
      <c r="AC1943" s="68">
        <v>0</v>
      </c>
    </row>
    <row r="1944" spans="1:29" ht="12" customHeight="1">
      <c r="A1944" s="11" t="s">
        <v>6663</v>
      </c>
      <c r="B1944" s="12">
        <v>5907522060725</v>
      </c>
      <c r="C1944" s="21" t="s">
        <v>6664</v>
      </c>
      <c r="D1944" s="13" t="s">
        <v>6665</v>
      </c>
      <c r="E1944" s="65">
        <v>175</v>
      </c>
      <c r="F1944" s="15">
        <f t="shared" si="97"/>
        <v>175</v>
      </c>
      <c r="G1944" s="16">
        <f t="shared" si="98"/>
        <v>7.1428571428571432</v>
      </c>
      <c r="H1944" s="17">
        <f t="shared" si="96"/>
        <v>7.1428571428571432</v>
      </c>
      <c r="I1944" s="18" t="s">
        <v>6198</v>
      </c>
      <c r="J1944" s="71" t="s">
        <v>6219</v>
      </c>
      <c r="K1944" s="18" t="s">
        <v>3480</v>
      </c>
      <c r="L1944" s="18" t="s">
        <v>6220</v>
      </c>
      <c r="M1944" s="22" t="s">
        <v>6489</v>
      </c>
      <c r="N1944" s="19">
        <v>0.16900000000000001</v>
      </c>
      <c r="O1944" s="19">
        <v>0.26900000000000002</v>
      </c>
      <c r="P1944" s="18" t="s">
        <v>52</v>
      </c>
      <c r="Q1944" s="18">
        <v>10</v>
      </c>
      <c r="R1944" s="18"/>
      <c r="S1944" s="18"/>
      <c r="T1944" s="19"/>
      <c r="U1944" s="18" t="s">
        <v>55</v>
      </c>
      <c r="V1944" s="18"/>
      <c r="W1944" s="18"/>
      <c r="X1944" s="18"/>
      <c r="Y1944" s="18"/>
      <c r="AB1944" s="72" t="s">
        <v>53</v>
      </c>
      <c r="AC1944" s="68">
        <v>0</v>
      </c>
    </row>
    <row r="1945" spans="1:29" ht="12" customHeight="1">
      <c r="A1945" s="11">
        <v>9000395</v>
      </c>
      <c r="B1945" s="12">
        <v>5907522018221</v>
      </c>
      <c r="C1945" s="21" t="s">
        <v>6666</v>
      </c>
      <c r="D1945" s="13" t="s">
        <v>6667</v>
      </c>
      <c r="E1945" s="65">
        <v>119.39</v>
      </c>
      <c r="F1945" s="15">
        <f t="shared" si="97"/>
        <v>119.39</v>
      </c>
      <c r="G1945" s="16">
        <f t="shared" si="98"/>
        <v>4.8730612244897955</v>
      </c>
      <c r="H1945" s="17">
        <f t="shared" si="96"/>
        <v>4.8730612244897955</v>
      </c>
      <c r="I1945" s="18" t="s">
        <v>6198</v>
      </c>
      <c r="J1945" s="71">
        <v>85365080</v>
      </c>
      <c r="K1945" s="18" t="s">
        <v>3480</v>
      </c>
      <c r="L1945" s="18" t="s">
        <v>51</v>
      </c>
      <c r="M1945" s="22"/>
      <c r="N1945" s="19">
        <v>7.0000000000000007E-2</v>
      </c>
      <c r="O1945" s="19">
        <v>7.0000000000000007E-2</v>
      </c>
      <c r="P1945" s="18" t="s">
        <v>52</v>
      </c>
      <c r="Q1945" s="18">
        <v>10</v>
      </c>
      <c r="R1945" s="18"/>
      <c r="S1945" s="18"/>
      <c r="T1945" s="19"/>
      <c r="U1945" s="18" t="s">
        <v>55</v>
      </c>
      <c r="V1945" s="18"/>
      <c r="W1945" s="18"/>
      <c r="X1945" s="18"/>
      <c r="Y1945" s="18"/>
      <c r="AB1945" s="72" t="s">
        <v>53</v>
      </c>
      <c r="AC1945" s="68">
        <v>0</v>
      </c>
    </row>
    <row r="1946" spans="1:29" ht="12" customHeight="1">
      <c r="A1946" s="11">
        <v>9000405</v>
      </c>
      <c r="B1946" s="12">
        <v>5907522003661</v>
      </c>
      <c r="C1946" s="21" t="s">
        <v>6668</v>
      </c>
      <c r="D1946" s="13" t="s">
        <v>6669</v>
      </c>
      <c r="E1946" s="65">
        <v>122.56</v>
      </c>
      <c r="F1946" s="15">
        <f t="shared" si="97"/>
        <v>122.56</v>
      </c>
      <c r="G1946" s="16">
        <f t="shared" si="98"/>
        <v>5.0024489795918372</v>
      </c>
      <c r="H1946" s="17">
        <f t="shared" si="96"/>
        <v>5.0024489795918372</v>
      </c>
      <c r="I1946" s="18" t="s">
        <v>6198</v>
      </c>
      <c r="J1946" s="71" t="s">
        <v>6219</v>
      </c>
      <c r="K1946" s="18" t="s">
        <v>3480</v>
      </c>
      <c r="L1946" s="18" t="s">
        <v>6220</v>
      </c>
      <c r="M1946" s="22"/>
      <c r="N1946" s="19">
        <v>0.19</v>
      </c>
      <c r="O1946" s="19">
        <v>0.28999999999999998</v>
      </c>
      <c r="P1946" s="18" t="s">
        <v>52</v>
      </c>
      <c r="Q1946" s="18">
        <v>10</v>
      </c>
      <c r="R1946" s="18"/>
      <c r="S1946" s="18"/>
      <c r="T1946" s="19"/>
      <c r="U1946" s="18" t="s">
        <v>55</v>
      </c>
      <c r="V1946" s="18"/>
      <c r="W1946" s="18"/>
      <c r="X1946" s="18"/>
      <c r="Y1946" s="18"/>
      <c r="AB1946" s="72" t="s">
        <v>53</v>
      </c>
      <c r="AC1946" s="68">
        <v>0</v>
      </c>
    </row>
    <row r="1947" spans="1:29" ht="12" customHeight="1">
      <c r="A1947" s="11">
        <v>9000406</v>
      </c>
      <c r="B1947" s="12">
        <v>5907522003715</v>
      </c>
      <c r="C1947" s="21" t="s">
        <v>6670</v>
      </c>
      <c r="D1947" s="13" t="s">
        <v>6671</v>
      </c>
      <c r="E1947" s="65">
        <v>214.69</v>
      </c>
      <c r="F1947" s="15">
        <f t="shared" si="97"/>
        <v>214.69</v>
      </c>
      <c r="G1947" s="16">
        <f t="shared" si="98"/>
        <v>8.7628571428571433</v>
      </c>
      <c r="H1947" s="17">
        <f t="shared" si="96"/>
        <v>8.7628571428571433</v>
      </c>
      <c r="I1947" s="18" t="s">
        <v>6198</v>
      </c>
      <c r="J1947" s="71" t="s">
        <v>6219</v>
      </c>
      <c r="K1947" s="18" t="s">
        <v>3480</v>
      </c>
      <c r="L1947" s="18" t="s">
        <v>6220</v>
      </c>
      <c r="M1947" s="22"/>
      <c r="N1947" s="19">
        <v>0.19</v>
      </c>
      <c r="O1947" s="19">
        <v>0.28999999999999998</v>
      </c>
      <c r="P1947" s="18" t="s">
        <v>52</v>
      </c>
      <c r="Q1947" s="18">
        <v>10</v>
      </c>
      <c r="R1947" s="18"/>
      <c r="S1947" s="18"/>
      <c r="T1947" s="19"/>
      <c r="U1947" s="18" t="s">
        <v>55</v>
      </c>
      <c r="V1947" s="18"/>
      <c r="W1947" s="18"/>
      <c r="X1947" s="18"/>
      <c r="Y1947" s="18"/>
      <c r="AB1947" s="72" t="s">
        <v>53</v>
      </c>
      <c r="AC1947" s="68">
        <v>0</v>
      </c>
    </row>
    <row r="1948" spans="1:29" ht="12" customHeight="1">
      <c r="A1948" s="11">
        <v>9000407</v>
      </c>
      <c r="B1948" s="12">
        <v>5907522003760</v>
      </c>
      <c r="C1948" s="21" t="s">
        <v>6672</v>
      </c>
      <c r="D1948" s="13" t="s">
        <v>6673</v>
      </c>
      <c r="E1948" s="65">
        <v>122.56</v>
      </c>
      <c r="F1948" s="15">
        <f t="shared" si="97"/>
        <v>122.56</v>
      </c>
      <c r="G1948" s="16">
        <f t="shared" si="98"/>
        <v>5.0024489795918372</v>
      </c>
      <c r="H1948" s="17">
        <f t="shared" si="96"/>
        <v>5.0024489795918372</v>
      </c>
      <c r="I1948" s="18" t="s">
        <v>6198</v>
      </c>
      <c r="J1948" s="71" t="s">
        <v>6219</v>
      </c>
      <c r="K1948" s="18" t="s">
        <v>3480</v>
      </c>
      <c r="L1948" s="18" t="s">
        <v>6220</v>
      </c>
      <c r="M1948" s="22"/>
      <c r="N1948" s="19">
        <v>0.19</v>
      </c>
      <c r="O1948" s="19">
        <v>0.28999999999999998</v>
      </c>
      <c r="P1948" s="18" t="s">
        <v>52</v>
      </c>
      <c r="Q1948" s="18">
        <v>10</v>
      </c>
      <c r="R1948" s="18"/>
      <c r="S1948" s="18"/>
      <c r="T1948" s="19"/>
      <c r="U1948" s="18" t="s">
        <v>55</v>
      </c>
      <c r="V1948" s="18"/>
      <c r="W1948" s="18"/>
      <c r="X1948" s="18"/>
      <c r="Y1948" s="18"/>
      <c r="AB1948" s="72" t="s">
        <v>53</v>
      </c>
      <c r="AC1948" s="68">
        <v>0</v>
      </c>
    </row>
    <row r="1949" spans="1:29" ht="12" customHeight="1">
      <c r="A1949" s="11">
        <v>9000408</v>
      </c>
      <c r="B1949" s="12">
        <v>5907522003814</v>
      </c>
      <c r="C1949" s="21" t="s">
        <v>6674</v>
      </c>
      <c r="D1949" s="13" t="s">
        <v>6675</v>
      </c>
      <c r="E1949" s="65">
        <v>214.69</v>
      </c>
      <c r="F1949" s="15">
        <f t="shared" si="97"/>
        <v>214.69</v>
      </c>
      <c r="G1949" s="16">
        <f t="shared" si="98"/>
        <v>8.7628571428571433</v>
      </c>
      <c r="H1949" s="17">
        <f t="shared" si="96"/>
        <v>8.7628571428571433</v>
      </c>
      <c r="I1949" s="18" t="s">
        <v>6198</v>
      </c>
      <c r="J1949" s="71" t="s">
        <v>6219</v>
      </c>
      <c r="K1949" s="18" t="s">
        <v>3480</v>
      </c>
      <c r="L1949" s="18" t="s">
        <v>6220</v>
      </c>
      <c r="M1949" s="22"/>
      <c r="N1949" s="19">
        <v>0.19</v>
      </c>
      <c r="O1949" s="19">
        <v>0.28999999999999998</v>
      </c>
      <c r="P1949" s="18" t="s">
        <v>52</v>
      </c>
      <c r="Q1949" s="18">
        <v>10</v>
      </c>
      <c r="R1949" s="18"/>
      <c r="S1949" s="18"/>
      <c r="T1949" s="19"/>
      <c r="U1949" s="18" t="s">
        <v>55</v>
      </c>
      <c r="V1949" s="18"/>
      <c r="W1949" s="18"/>
      <c r="X1949" s="18"/>
      <c r="Y1949" s="18"/>
      <c r="AB1949" s="72" t="s">
        <v>53</v>
      </c>
      <c r="AC1949" s="68">
        <v>0</v>
      </c>
    </row>
    <row r="1950" spans="1:29" ht="12" customHeight="1">
      <c r="A1950" s="11">
        <v>9000432</v>
      </c>
      <c r="B1950" s="12">
        <v>5907522021078</v>
      </c>
      <c r="C1950" s="21" t="s">
        <v>6676</v>
      </c>
      <c r="D1950" s="13" t="s">
        <v>6677</v>
      </c>
      <c r="E1950" s="65">
        <v>119.39</v>
      </c>
      <c r="F1950" s="15">
        <f t="shared" si="97"/>
        <v>119.39</v>
      </c>
      <c r="G1950" s="16">
        <f t="shared" si="98"/>
        <v>4.8730612244897955</v>
      </c>
      <c r="H1950" s="17">
        <f t="shared" si="96"/>
        <v>4.8730612244897955</v>
      </c>
      <c r="I1950" s="18" t="s">
        <v>6198</v>
      </c>
      <c r="J1950" s="71">
        <v>85365080</v>
      </c>
      <c r="K1950" s="18" t="s">
        <v>3480</v>
      </c>
      <c r="L1950" s="18" t="s">
        <v>51</v>
      </c>
      <c r="M1950" s="22"/>
      <c r="N1950" s="19">
        <v>8.5000000000000006E-2</v>
      </c>
      <c r="O1950" s="19">
        <v>0.1</v>
      </c>
      <c r="P1950" s="18" t="s">
        <v>52</v>
      </c>
      <c r="Q1950" s="18">
        <v>10</v>
      </c>
      <c r="R1950" s="18"/>
      <c r="S1950" s="18"/>
      <c r="T1950" s="19"/>
      <c r="U1950" s="18" t="s">
        <v>55</v>
      </c>
      <c r="V1950" s="18"/>
      <c r="W1950" s="18"/>
      <c r="X1950" s="18"/>
      <c r="Y1950" s="18"/>
      <c r="AB1950" s="72" t="s">
        <v>53</v>
      </c>
      <c r="AC1950" s="68">
        <v>0</v>
      </c>
    </row>
    <row r="1951" spans="1:29" ht="12" customHeight="1">
      <c r="A1951" s="11">
        <v>9000443</v>
      </c>
      <c r="B1951" s="12">
        <v>5907522020927</v>
      </c>
      <c r="C1951" s="21" t="s">
        <v>6678</v>
      </c>
      <c r="D1951" s="13" t="s">
        <v>6679</v>
      </c>
      <c r="E1951" s="65">
        <v>122.56</v>
      </c>
      <c r="F1951" s="15">
        <f t="shared" si="97"/>
        <v>122.56</v>
      </c>
      <c r="G1951" s="16">
        <f t="shared" si="98"/>
        <v>5.0024489795918372</v>
      </c>
      <c r="H1951" s="17">
        <f t="shared" si="96"/>
        <v>5.0024489795918372</v>
      </c>
      <c r="I1951" s="18" t="s">
        <v>6198</v>
      </c>
      <c r="J1951" s="71" t="s">
        <v>6219</v>
      </c>
      <c r="K1951" s="18" t="s">
        <v>3480</v>
      </c>
      <c r="L1951" s="18" t="s">
        <v>6220</v>
      </c>
      <c r="M1951" s="22"/>
      <c r="N1951" s="19">
        <v>0.19</v>
      </c>
      <c r="O1951" s="19">
        <v>0.28999999999999998</v>
      </c>
      <c r="P1951" s="18" t="s">
        <v>52</v>
      </c>
      <c r="Q1951" s="18">
        <v>10</v>
      </c>
      <c r="R1951" s="18"/>
      <c r="S1951" s="18"/>
      <c r="T1951" s="19"/>
      <c r="U1951" s="18" t="s">
        <v>55</v>
      </c>
      <c r="V1951" s="18"/>
      <c r="W1951" s="18"/>
      <c r="X1951" s="18"/>
      <c r="Y1951" s="18"/>
      <c r="AB1951" s="72" t="s">
        <v>53</v>
      </c>
      <c r="AC1951" s="68">
        <v>0</v>
      </c>
    </row>
    <row r="1952" spans="1:29" ht="12" customHeight="1">
      <c r="A1952" s="11">
        <v>9000444</v>
      </c>
      <c r="B1952" s="12">
        <v>5907522020972</v>
      </c>
      <c r="C1952" s="21" t="s">
        <v>6680</v>
      </c>
      <c r="D1952" s="13" t="s">
        <v>6681</v>
      </c>
      <c r="E1952" s="65">
        <v>214.69</v>
      </c>
      <c r="F1952" s="15">
        <f t="shared" si="97"/>
        <v>214.69</v>
      </c>
      <c r="G1952" s="16">
        <f t="shared" si="98"/>
        <v>8.7628571428571433</v>
      </c>
      <c r="H1952" s="17">
        <f t="shared" si="96"/>
        <v>8.7628571428571433</v>
      </c>
      <c r="I1952" s="18" t="s">
        <v>6198</v>
      </c>
      <c r="J1952" s="71" t="s">
        <v>6219</v>
      </c>
      <c r="K1952" s="18" t="s">
        <v>3480</v>
      </c>
      <c r="L1952" s="18" t="s">
        <v>6220</v>
      </c>
      <c r="M1952" s="22"/>
      <c r="N1952" s="19">
        <v>0.19</v>
      </c>
      <c r="O1952" s="19">
        <v>0.28999999999999998</v>
      </c>
      <c r="P1952" s="18" t="s">
        <v>52</v>
      </c>
      <c r="Q1952" s="18">
        <v>10</v>
      </c>
      <c r="R1952" s="18"/>
      <c r="S1952" s="18"/>
      <c r="T1952" s="19"/>
      <c r="U1952" s="18" t="s">
        <v>55</v>
      </c>
      <c r="V1952" s="18"/>
      <c r="W1952" s="18"/>
      <c r="X1952" s="18"/>
      <c r="Y1952" s="18"/>
      <c r="AB1952" s="72" t="s">
        <v>53</v>
      </c>
      <c r="AC1952" s="68">
        <v>0</v>
      </c>
    </row>
    <row r="1953" spans="1:29" ht="12" customHeight="1">
      <c r="A1953" s="11">
        <v>9000445</v>
      </c>
      <c r="B1953" s="12">
        <v>5907522021023</v>
      </c>
      <c r="C1953" s="21" t="s">
        <v>6682</v>
      </c>
      <c r="D1953" s="13" t="s">
        <v>6683</v>
      </c>
      <c r="E1953" s="65">
        <v>122.56</v>
      </c>
      <c r="F1953" s="15">
        <f t="shared" si="97"/>
        <v>122.56</v>
      </c>
      <c r="G1953" s="16">
        <f t="shared" si="98"/>
        <v>5.0024489795918372</v>
      </c>
      <c r="H1953" s="17">
        <f t="shared" si="96"/>
        <v>5.0024489795918372</v>
      </c>
      <c r="I1953" s="18" t="s">
        <v>6198</v>
      </c>
      <c r="J1953" s="71" t="s">
        <v>6219</v>
      </c>
      <c r="K1953" s="18" t="s">
        <v>3480</v>
      </c>
      <c r="L1953" s="18" t="s">
        <v>6220</v>
      </c>
      <c r="M1953" s="22"/>
      <c r="N1953" s="19">
        <v>0.19</v>
      </c>
      <c r="O1953" s="19">
        <v>0.28999999999999998</v>
      </c>
      <c r="P1953" s="18" t="s">
        <v>52</v>
      </c>
      <c r="Q1953" s="18">
        <v>10</v>
      </c>
      <c r="R1953" s="18"/>
      <c r="S1953" s="18"/>
      <c r="T1953" s="19"/>
      <c r="U1953" s="18" t="s">
        <v>55</v>
      </c>
      <c r="V1953" s="18"/>
      <c r="W1953" s="18"/>
      <c r="X1953" s="18"/>
      <c r="Y1953" s="18"/>
      <c r="AB1953" s="72" t="s">
        <v>53</v>
      </c>
      <c r="AC1953" s="68">
        <v>0</v>
      </c>
    </row>
    <row r="1954" spans="1:29" ht="12" customHeight="1">
      <c r="A1954" s="11">
        <v>9000446</v>
      </c>
      <c r="B1954" s="12">
        <v>5907522013967</v>
      </c>
      <c r="C1954" s="21" t="s">
        <v>6684</v>
      </c>
      <c r="D1954" s="13" t="s">
        <v>6685</v>
      </c>
      <c r="E1954" s="65">
        <v>214.69</v>
      </c>
      <c r="F1954" s="15">
        <f t="shared" si="97"/>
        <v>214.69</v>
      </c>
      <c r="G1954" s="16">
        <f t="shared" si="98"/>
        <v>8.7628571428571433</v>
      </c>
      <c r="H1954" s="17">
        <f t="shared" si="96"/>
        <v>8.7628571428571433</v>
      </c>
      <c r="I1954" s="18" t="s">
        <v>6198</v>
      </c>
      <c r="J1954" s="71" t="s">
        <v>6219</v>
      </c>
      <c r="K1954" s="18" t="s">
        <v>3480</v>
      </c>
      <c r="L1954" s="18" t="s">
        <v>6220</v>
      </c>
      <c r="M1954" s="22"/>
      <c r="N1954" s="19">
        <v>0.19</v>
      </c>
      <c r="O1954" s="19">
        <v>0.28999999999999998</v>
      </c>
      <c r="P1954" s="18" t="s">
        <v>52</v>
      </c>
      <c r="Q1954" s="18">
        <v>10</v>
      </c>
      <c r="R1954" s="18"/>
      <c r="S1954" s="18"/>
      <c r="T1954" s="19"/>
      <c r="U1954" s="18" t="s">
        <v>55</v>
      </c>
      <c r="V1954" s="18"/>
      <c r="W1954" s="18"/>
      <c r="X1954" s="18"/>
      <c r="Y1954" s="18"/>
      <c r="AB1954" s="72" t="s">
        <v>53</v>
      </c>
      <c r="AC1954" s="68">
        <v>0</v>
      </c>
    </row>
    <row r="1955" spans="1:29" ht="12" customHeight="1">
      <c r="A1955" s="11">
        <v>9001082</v>
      </c>
      <c r="B1955" s="12">
        <v>5907522001612</v>
      </c>
      <c r="C1955" s="21" t="s">
        <v>6686</v>
      </c>
      <c r="D1955" s="13" t="s">
        <v>6687</v>
      </c>
      <c r="E1955" s="65">
        <v>95</v>
      </c>
      <c r="F1955" s="15">
        <f t="shared" si="97"/>
        <v>95</v>
      </c>
      <c r="G1955" s="16">
        <f t="shared" si="98"/>
        <v>3.8775510204081631</v>
      </c>
      <c r="H1955" s="17">
        <f t="shared" si="96"/>
        <v>3.8775510204081631</v>
      </c>
      <c r="I1955" s="18" t="s">
        <v>6198</v>
      </c>
      <c r="J1955" s="71" t="s">
        <v>6219</v>
      </c>
      <c r="K1955" s="18" t="s">
        <v>3480</v>
      </c>
      <c r="L1955" s="18" t="s">
        <v>6220</v>
      </c>
      <c r="M1955" s="22" t="s">
        <v>6485</v>
      </c>
      <c r="N1955" s="19">
        <v>9.1999999999999998E-2</v>
      </c>
      <c r="O1955" s="19">
        <v>0.1</v>
      </c>
      <c r="P1955" s="18" t="s">
        <v>52</v>
      </c>
      <c r="Q1955" s="18">
        <v>10</v>
      </c>
      <c r="R1955" s="18"/>
      <c r="S1955" s="18"/>
      <c r="T1955" s="19"/>
      <c r="U1955" s="18" t="s">
        <v>55</v>
      </c>
      <c r="V1955" s="18"/>
      <c r="W1955" s="18"/>
      <c r="X1955" s="18"/>
      <c r="Y1955" s="18"/>
      <c r="AB1955" s="72" t="s">
        <v>53</v>
      </c>
      <c r="AC1955" s="68">
        <v>0</v>
      </c>
    </row>
    <row r="1956" spans="1:29" ht="12" customHeight="1">
      <c r="A1956" s="11">
        <v>9001083</v>
      </c>
      <c r="B1956" s="12">
        <v>5907522001513</v>
      </c>
      <c r="C1956" s="21" t="s">
        <v>6688</v>
      </c>
      <c r="D1956" s="13" t="s">
        <v>6689</v>
      </c>
      <c r="E1956" s="65">
        <v>175</v>
      </c>
      <c r="F1956" s="15">
        <f t="shared" si="97"/>
        <v>175</v>
      </c>
      <c r="G1956" s="16">
        <f t="shared" si="98"/>
        <v>7.1428571428571432</v>
      </c>
      <c r="H1956" s="17">
        <f t="shared" si="96"/>
        <v>7.1428571428571432</v>
      </c>
      <c r="I1956" s="18" t="s">
        <v>6198</v>
      </c>
      <c r="J1956" s="71" t="s">
        <v>6219</v>
      </c>
      <c r="K1956" s="18" t="s">
        <v>3480</v>
      </c>
      <c r="L1956" s="18" t="s">
        <v>6220</v>
      </c>
      <c r="M1956" s="22" t="s">
        <v>6489</v>
      </c>
      <c r="N1956" s="19">
        <v>0.19</v>
      </c>
      <c r="O1956" s="19">
        <v>0.28999999999999998</v>
      </c>
      <c r="P1956" s="18" t="s">
        <v>52</v>
      </c>
      <c r="Q1956" s="18">
        <v>10</v>
      </c>
      <c r="R1956" s="18"/>
      <c r="S1956" s="18"/>
      <c r="T1956" s="19"/>
      <c r="U1956" s="18" t="s">
        <v>55</v>
      </c>
      <c r="V1956" s="18"/>
      <c r="W1956" s="18"/>
      <c r="X1956" s="18"/>
      <c r="Y1956" s="18"/>
      <c r="AB1956" s="72" t="s">
        <v>53</v>
      </c>
      <c r="AC1956" s="68">
        <v>0</v>
      </c>
    </row>
    <row r="1957" spans="1:29" ht="12" customHeight="1">
      <c r="A1957" s="11">
        <v>9001252</v>
      </c>
      <c r="B1957" s="12">
        <v>5907522019020</v>
      </c>
      <c r="C1957" s="21" t="s">
        <v>6690</v>
      </c>
      <c r="D1957" s="13" t="s">
        <v>6691</v>
      </c>
      <c r="E1957" s="65">
        <v>119.39</v>
      </c>
      <c r="F1957" s="15">
        <f t="shared" si="97"/>
        <v>119.39</v>
      </c>
      <c r="G1957" s="16">
        <f t="shared" si="98"/>
        <v>4.8730612244897955</v>
      </c>
      <c r="H1957" s="17">
        <f t="shared" si="96"/>
        <v>4.8730612244897955</v>
      </c>
      <c r="I1957" s="18" t="s">
        <v>6198</v>
      </c>
      <c r="J1957" s="71">
        <v>85365080</v>
      </c>
      <c r="K1957" s="18" t="s">
        <v>3480</v>
      </c>
      <c r="L1957" s="18" t="s">
        <v>51</v>
      </c>
      <c r="M1957" s="22"/>
      <c r="N1957" s="19">
        <v>7.0000000000000007E-2</v>
      </c>
      <c r="O1957" s="19">
        <v>7.0000000000000007E-2</v>
      </c>
      <c r="P1957" s="18" t="s">
        <v>52</v>
      </c>
      <c r="Q1957" s="18">
        <v>10</v>
      </c>
      <c r="R1957" s="18"/>
      <c r="S1957" s="18"/>
      <c r="T1957" s="19"/>
      <c r="U1957" s="18" t="s">
        <v>55</v>
      </c>
      <c r="V1957" s="18"/>
      <c r="W1957" s="18"/>
      <c r="X1957" s="18"/>
      <c r="Y1957" s="18"/>
      <c r="AB1957" s="72" t="s">
        <v>53</v>
      </c>
      <c r="AC1957" s="68">
        <v>0</v>
      </c>
    </row>
    <row r="1958" spans="1:29" ht="12" customHeight="1">
      <c r="A1958" s="11">
        <v>9001262</v>
      </c>
      <c r="B1958" s="12">
        <v>5907522018825</v>
      </c>
      <c r="C1958" s="21" t="s">
        <v>6692</v>
      </c>
      <c r="D1958" s="13" t="s">
        <v>6693</v>
      </c>
      <c r="E1958" s="65">
        <v>122.56</v>
      </c>
      <c r="F1958" s="15">
        <f t="shared" si="97"/>
        <v>122.56</v>
      </c>
      <c r="G1958" s="16">
        <f t="shared" si="98"/>
        <v>5.0024489795918372</v>
      </c>
      <c r="H1958" s="17">
        <f t="shared" si="96"/>
        <v>5.0024489795918372</v>
      </c>
      <c r="I1958" s="18" t="s">
        <v>6198</v>
      </c>
      <c r="J1958" s="71" t="s">
        <v>6219</v>
      </c>
      <c r="K1958" s="18" t="s">
        <v>3480</v>
      </c>
      <c r="L1958" s="18" t="s">
        <v>6220</v>
      </c>
      <c r="M1958" s="22"/>
      <c r="N1958" s="19">
        <v>0.19</v>
      </c>
      <c r="O1958" s="19">
        <v>0.28999999999999998</v>
      </c>
      <c r="P1958" s="18" t="s">
        <v>52</v>
      </c>
      <c r="Q1958" s="18">
        <v>10</v>
      </c>
      <c r="R1958" s="18"/>
      <c r="S1958" s="18"/>
      <c r="T1958" s="19"/>
      <c r="U1958" s="18" t="s">
        <v>55</v>
      </c>
      <c r="V1958" s="18"/>
      <c r="W1958" s="18"/>
      <c r="X1958" s="18"/>
      <c r="Y1958" s="18"/>
      <c r="AB1958" s="72" t="s">
        <v>53</v>
      </c>
      <c r="AC1958" s="68">
        <v>0</v>
      </c>
    </row>
    <row r="1959" spans="1:29" ht="12" customHeight="1">
      <c r="A1959" s="11">
        <v>9001263</v>
      </c>
      <c r="B1959" s="12">
        <v>5907522018870</v>
      </c>
      <c r="C1959" s="21" t="s">
        <v>6694</v>
      </c>
      <c r="D1959" s="13" t="s">
        <v>6695</v>
      </c>
      <c r="E1959" s="65">
        <v>214.69</v>
      </c>
      <c r="F1959" s="15">
        <f t="shared" si="97"/>
        <v>214.69</v>
      </c>
      <c r="G1959" s="16">
        <f t="shared" si="98"/>
        <v>8.7628571428571433</v>
      </c>
      <c r="H1959" s="17">
        <f t="shared" si="96"/>
        <v>8.7628571428571433</v>
      </c>
      <c r="I1959" s="18" t="s">
        <v>6198</v>
      </c>
      <c r="J1959" s="71" t="s">
        <v>6219</v>
      </c>
      <c r="K1959" s="18" t="s">
        <v>3480</v>
      </c>
      <c r="L1959" s="18" t="s">
        <v>6220</v>
      </c>
      <c r="M1959" s="22"/>
      <c r="N1959" s="19">
        <v>0.19</v>
      </c>
      <c r="O1959" s="19">
        <v>0.28999999999999998</v>
      </c>
      <c r="P1959" s="18" t="s">
        <v>52</v>
      </c>
      <c r="Q1959" s="18">
        <v>10</v>
      </c>
      <c r="R1959" s="18"/>
      <c r="S1959" s="18"/>
      <c r="T1959" s="19"/>
      <c r="U1959" s="18" t="s">
        <v>55</v>
      </c>
      <c r="V1959" s="18"/>
      <c r="W1959" s="18"/>
      <c r="X1959" s="18"/>
      <c r="Y1959" s="18"/>
      <c r="AB1959" s="72" t="s">
        <v>53</v>
      </c>
      <c r="AC1959" s="68">
        <v>0</v>
      </c>
    </row>
    <row r="1960" spans="1:29" ht="12" customHeight="1">
      <c r="A1960" s="11">
        <v>9001265</v>
      </c>
      <c r="B1960" s="12">
        <v>5907522018979</v>
      </c>
      <c r="C1960" s="21" t="s">
        <v>6696</v>
      </c>
      <c r="D1960" s="13" t="s">
        <v>6697</v>
      </c>
      <c r="E1960" s="65">
        <v>122.56</v>
      </c>
      <c r="F1960" s="15">
        <f t="shared" si="97"/>
        <v>122.56</v>
      </c>
      <c r="G1960" s="16">
        <f t="shared" si="98"/>
        <v>5.0024489795918372</v>
      </c>
      <c r="H1960" s="17">
        <f t="shared" si="96"/>
        <v>5.0024489795918372</v>
      </c>
      <c r="I1960" s="18" t="s">
        <v>6198</v>
      </c>
      <c r="J1960" s="71" t="s">
        <v>6219</v>
      </c>
      <c r="K1960" s="18" t="s">
        <v>3480</v>
      </c>
      <c r="L1960" s="18" t="s">
        <v>6220</v>
      </c>
      <c r="M1960" s="22"/>
      <c r="N1960" s="19">
        <v>0.19</v>
      </c>
      <c r="O1960" s="19">
        <v>0.28999999999999998</v>
      </c>
      <c r="P1960" s="18" t="s">
        <v>52</v>
      </c>
      <c r="Q1960" s="18">
        <v>10</v>
      </c>
      <c r="R1960" s="18"/>
      <c r="S1960" s="18"/>
      <c r="T1960" s="19"/>
      <c r="U1960" s="18" t="s">
        <v>55</v>
      </c>
      <c r="V1960" s="18"/>
      <c r="W1960" s="18"/>
      <c r="X1960" s="18"/>
      <c r="Y1960" s="18"/>
      <c r="AB1960" s="72" t="s">
        <v>53</v>
      </c>
      <c r="AC1960" s="68">
        <v>0</v>
      </c>
    </row>
    <row r="1961" spans="1:29" ht="12" customHeight="1">
      <c r="A1961" s="11">
        <v>9001274</v>
      </c>
      <c r="B1961" s="12">
        <v>5907522054724</v>
      </c>
      <c r="C1961" s="21" t="s">
        <v>6698</v>
      </c>
      <c r="D1961" s="13" t="s">
        <v>6699</v>
      </c>
      <c r="E1961" s="65">
        <v>205.02</v>
      </c>
      <c r="F1961" s="15">
        <f t="shared" si="97"/>
        <v>205.02</v>
      </c>
      <c r="G1961" s="16">
        <f t="shared" si="98"/>
        <v>8.3681632653061229</v>
      </c>
      <c r="H1961" s="17">
        <f t="shared" si="96"/>
        <v>8.3681632653061229</v>
      </c>
      <c r="I1961" s="18" t="s">
        <v>6198</v>
      </c>
      <c r="J1961" s="71" t="s">
        <v>6219</v>
      </c>
      <c r="K1961" s="18" t="s">
        <v>3480</v>
      </c>
      <c r="L1961" s="18" t="s">
        <v>6220</v>
      </c>
      <c r="M1961" s="22"/>
      <c r="N1961" s="19">
        <v>0.16900000000000001</v>
      </c>
      <c r="O1961" s="19">
        <v>0.16900000000000001</v>
      </c>
      <c r="P1961" s="18" t="s">
        <v>52</v>
      </c>
      <c r="Q1961" s="18">
        <v>5</v>
      </c>
      <c r="R1961" s="18"/>
      <c r="S1961" s="18"/>
      <c r="T1961" s="19"/>
      <c r="U1961" s="18" t="s">
        <v>55</v>
      </c>
      <c r="V1961" s="18"/>
      <c r="W1961" s="18"/>
      <c r="X1961" s="18"/>
      <c r="Y1961" s="18"/>
      <c r="AB1961" s="72" t="s">
        <v>53</v>
      </c>
      <c r="AC1961" s="68">
        <v>0</v>
      </c>
    </row>
    <row r="1962" spans="1:29" ht="12" customHeight="1">
      <c r="A1962" s="11">
        <v>9001549</v>
      </c>
      <c r="B1962" s="12">
        <v>5907522059620</v>
      </c>
      <c r="C1962" s="21" t="s">
        <v>6700</v>
      </c>
      <c r="D1962" s="13" t="s">
        <v>6701</v>
      </c>
      <c r="E1962" s="65">
        <v>95</v>
      </c>
      <c r="F1962" s="15">
        <f t="shared" si="97"/>
        <v>95</v>
      </c>
      <c r="G1962" s="16">
        <f t="shared" si="98"/>
        <v>3.8775510204081631</v>
      </c>
      <c r="H1962" s="17">
        <f t="shared" si="96"/>
        <v>3.8775510204081631</v>
      </c>
      <c r="I1962" s="18" t="s">
        <v>6198</v>
      </c>
      <c r="J1962" s="71">
        <v>85365080</v>
      </c>
      <c r="K1962" s="18" t="s">
        <v>3480</v>
      </c>
      <c r="L1962" s="18" t="s">
        <v>51</v>
      </c>
      <c r="M1962" s="22" t="s">
        <v>6475</v>
      </c>
      <c r="N1962" s="19">
        <v>8.5000000000000006E-2</v>
      </c>
      <c r="O1962" s="19">
        <v>0.1</v>
      </c>
      <c r="P1962" s="18" t="s">
        <v>52</v>
      </c>
      <c r="Q1962" s="18">
        <v>10</v>
      </c>
      <c r="R1962" s="18"/>
      <c r="S1962" s="18"/>
      <c r="T1962" s="19"/>
      <c r="U1962" s="18" t="s">
        <v>55</v>
      </c>
      <c r="V1962" s="18"/>
      <c r="W1962" s="18"/>
      <c r="X1962" s="18"/>
      <c r="Y1962" s="18"/>
      <c r="AB1962" s="72" t="s">
        <v>53</v>
      </c>
      <c r="AC1962" s="68">
        <v>0</v>
      </c>
    </row>
    <row r="1963" spans="1:29" ht="12" customHeight="1">
      <c r="A1963" s="11">
        <v>9001550</v>
      </c>
      <c r="B1963" s="12">
        <v>5907522059675</v>
      </c>
      <c r="C1963" s="21" t="s">
        <v>6702</v>
      </c>
      <c r="D1963" s="13" t="s">
        <v>6703</v>
      </c>
      <c r="E1963" s="65">
        <v>113.34</v>
      </c>
      <c r="F1963" s="15">
        <f t="shared" si="97"/>
        <v>113.34</v>
      </c>
      <c r="G1963" s="16">
        <f t="shared" si="98"/>
        <v>4.6261224489795918</v>
      </c>
      <c r="H1963" s="17">
        <f t="shared" si="96"/>
        <v>4.6261224489795918</v>
      </c>
      <c r="I1963" s="18" t="s">
        <v>6198</v>
      </c>
      <c r="J1963" s="71">
        <v>85365080</v>
      </c>
      <c r="K1963" s="18" t="s">
        <v>3480</v>
      </c>
      <c r="L1963" s="18" t="s">
        <v>51</v>
      </c>
      <c r="M1963" s="22" t="s">
        <v>6475</v>
      </c>
      <c r="N1963" s="19">
        <v>8.5000000000000006E-2</v>
      </c>
      <c r="O1963" s="19">
        <v>0.1</v>
      </c>
      <c r="P1963" s="18" t="s">
        <v>52</v>
      </c>
      <c r="Q1963" s="18">
        <v>10</v>
      </c>
      <c r="R1963" s="18"/>
      <c r="S1963" s="18"/>
      <c r="T1963" s="19"/>
      <c r="U1963" s="18" t="s">
        <v>55</v>
      </c>
      <c r="V1963" s="18"/>
      <c r="W1963" s="18"/>
      <c r="X1963" s="18"/>
      <c r="Y1963" s="18"/>
      <c r="AB1963" s="72" t="s">
        <v>53</v>
      </c>
      <c r="AC1963" s="68">
        <v>0</v>
      </c>
    </row>
    <row r="1964" spans="1:29" ht="12" customHeight="1">
      <c r="A1964" s="11">
        <v>9001552</v>
      </c>
      <c r="B1964" s="12">
        <v>5907522059828</v>
      </c>
      <c r="C1964" s="21" t="s">
        <v>6704</v>
      </c>
      <c r="D1964" s="13" t="s">
        <v>6705</v>
      </c>
      <c r="E1964" s="65">
        <v>128.33000000000001</v>
      </c>
      <c r="F1964" s="15">
        <f t="shared" si="97"/>
        <v>128.33000000000001</v>
      </c>
      <c r="G1964" s="16">
        <f t="shared" si="98"/>
        <v>5.2379591836734702</v>
      </c>
      <c r="H1964" s="17">
        <f t="shared" si="96"/>
        <v>5.2379591836734702</v>
      </c>
      <c r="I1964" s="18" t="s">
        <v>6198</v>
      </c>
      <c r="J1964" s="71">
        <v>85365080</v>
      </c>
      <c r="K1964" s="18" t="s">
        <v>3480</v>
      </c>
      <c r="L1964" s="18" t="s">
        <v>51</v>
      </c>
      <c r="M1964" s="22" t="s">
        <v>6475</v>
      </c>
      <c r="N1964" s="19">
        <v>8.7999999999999995E-2</v>
      </c>
      <c r="O1964" s="19">
        <v>0.1</v>
      </c>
      <c r="P1964" s="18" t="s">
        <v>52</v>
      </c>
      <c r="Q1964" s="18">
        <v>10</v>
      </c>
      <c r="R1964" s="18"/>
      <c r="S1964" s="18"/>
      <c r="T1964" s="19"/>
      <c r="U1964" s="18" t="s">
        <v>55</v>
      </c>
      <c r="V1964" s="18"/>
      <c r="W1964" s="18"/>
      <c r="X1964" s="18"/>
      <c r="Y1964" s="18"/>
      <c r="AB1964" s="72" t="s">
        <v>53</v>
      </c>
      <c r="AC1964" s="68">
        <v>0</v>
      </c>
    </row>
    <row r="1965" spans="1:29" ht="12" customHeight="1">
      <c r="A1965" s="11">
        <v>9001556</v>
      </c>
      <c r="B1965" s="12">
        <v>5907522059729</v>
      </c>
      <c r="C1965" s="21" t="s">
        <v>6706</v>
      </c>
      <c r="D1965" s="13" t="s">
        <v>6707</v>
      </c>
      <c r="E1965" s="65">
        <v>108.33</v>
      </c>
      <c r="F1965" s="15">
        <f t="shared" si="97"/>
        <v>108.33</v>
      </c>
      <c r="G1965" s="16">
        <f t="shared" si="98"/>
        <v>4.4216326530612244</v>
      </c>
      <c r="H1965" s="17">
        <f t="shared" ref="H1965:H2028" si="99">G1965*(1-$E$1)</f>
        <v>4.4216326530612244</v>
      </c>
      <c r="I1965" s="18" t="s">
        <v>6198</v>
      </c>
      <c r="J1965" s="71">
        <v>85365080</v>
      </c>
      <c r="K1965" s="18" t="s">
        <v>3480</v>
      </c>
      <c r="L1965" s="18" t="s">
        <v>51</v>
      </c>
      <c r="M1965" s="22" t="s">
        <v>6475</v>
      </c>
      <c r="N1965" s="19">
        <v>8.6999999999999994E-2</v>
      </c>
      <c r="O1965" s="19">
        <v>0.1</v>
      </c>
      <c r="P1965" s="18" t="s">
        <v>52</v>
      </c>
      <c r="Q1965" s="18">
        <v>10</v>
      </c>
      <c r="R1965" s="18"/>
      <c r="S1965" s="18"/>
      <c r="T1965" s="19"/>
      <c r="U1965" s="18" t="s">
        <v>55</v>
      </c>
      <c r="V1965" s="18"/>
      <c r="W1965" s="18"/>
      <c r="X1965" s="18"/>
      <c r="Y1965" s="18"/>
      <c r="AB1965" s="72" t="s">
        <v>53</v>
      </c>
      <c r="AC1965" s="68">
        <v>0</v>
      </c>
    </row>
    <row r="1966" spans="1:29" ht="12" customHeight="1">
      <c r="A1966" s="11">
        <v>9001557</v>
      </c>
      <c r="B1966" s="12">
        <v>5907522059774</v>
      </c>
      <c r="C1966" s="21" t="s">
        <v>6708</v>
      </c>
      <c r="D1966" s="13" t="s">
        <v>6709</v>
      </c>
      <c r="E1966" s="65">
        <v>108.33</v>
      </c>
      <c r="F1966" s="15">
        <f t="shared" si="97"/>
        <v>108.33</v>
      </c>
      <c r="G1966" s="16">
        <f t="shared" si="98"/>
        <v>4.4216326530612244</v>
      </c>
      <c r="H1966" s="17">
        <f t="shared" si="99"/>
        <v>4.4216326530612244</v>
      </c>
      <c r="I1966" s="18" t="s">
        <v>6198</v>
      </c>
      <c r="J1966" s="71">
        <v>85365080</v>
      </c>
      <c r="K1966" s="18" t="s">
        <v>3480</v>
      </c>
      <c r="L1966" s="18" t="s">
        <v>51</v>
      </c>
      <c r="M1966" s="22" t="s">
        <v>6475</v>
      </c>
      <c r="N1966" s="19">
        <v>8.1000000000000003E-2</v>
      </c>
      <c r="O1966" s="19">
        <v>0.1</v>
      </c>
      <c r="P1966" s="18" t="s">
        <v>52</v>
      </c>
      <c r="Q1966" s="18">
        <v>10</v>
      </c>
      <c r="R1966" s="18"/>
      <c r="S1966" s="18"/>
      <c r="T1966" s="19"/>
      <c r="U1966" s="18" t="s">
        <v>55</v>
      </c>
      <c r="V1966" s="18"/>
      <c r="W1966" s="18"/>
      <c r="X1966" s="18"/>
      <c r="Y1966" s="18"/>
      <c r="AB1966" s="72" t="s">
        <v>53</v>
      </c>
      <c r="AC1966" s="68">
        <v>0</v>
      </c>
    </row>
    <row r="1967" spans="1:29" ht="12" customHeight="1">
      <c r="A1967" s="11">
        <v>9001569</v>
      </c>
      <c r="B1967" s="12">
        <v>5907522061425</v>
      </c>
      <c r="C1967" s="21" t="s">
        <v>6710</v>
      </c>
      <c r="D1967" s="13" t="s">
        <v>6711</v>
      </c>
      <c r="E1967" s="65">
        <v>95</v>
      </c>
      <c r="F1967" s="15">
        <f t="shared" si="97"/>
        <v>95</v>
      </c>
      <c r="G1967" s="16">
        <f t="shared" si="98"/>
        <v>3.8775510204081631</v>
      </c>
      <c r="H1967" s="17">
        <f t="shared" si="99"/>
        <v>3.8775510204081631</v>
      </c>
      <c r="I1967" s="18" t="s">
        <v>6198</v>
      </c>
      <c r="J1967" s="71">
        <v>85365080</v>
      </c>
      <c r="K1967" s="18" t="s">
        <v>3480</v>
      </c>
      <c r="L1967" s="18" t="s">
        <v>51</v>
      </c>
      <c r="M1967" s="22" t="s">
        <v>6475</v>
      </c>
      <c r="N1967" s="19">
        <v>8.5000000000000006E-2</v>
      </c>
      <c r="O1967" s="19">
        <v>0.1</v>
      </c>
      <c r="P1967" s="18" t="s">
        <v>52</v>
      </c>
      <c r="Q1967" s="18">
        <v>10</v>
      </c>
      <c r="R1967" s="18"/>
      <c r="S1967" s="18"/>
      <c r="T1967" s="19"/>
      <c r="U1967" s="18" t="s">
        <v>55</v>
      </c>
      <c r="V1967" s="18"/>
      <c r="W1967" s="18"/>
      <c r="X1967" s="18"/>
      <c r="Y1967" s="18"/>
      <c r="AB1967" s="72" t="s">
        <v>53</v>
      </c>
      <c r="AC1967" s="68">
        <v>0</v>
      </c>
    </row>
    <row r="1968" spans="1:29" ht="12" customHeight="1">
      <c r="A1968" s="11">
        <v>9001570</v>
      </c>
      <c r="B1968" s="12">
        <v>5907522061470</v>
      </c>
      <c r="C1968" s="21" t="s">
        <v>6712</v>
      </c>
      <c r="D1968" s="13" t="s">
        <v>6713</v>
      </c>
      <c r="E1968" s="65">
        <v>113.34</v>
      </c>
      <c r="F1968" s="15">
        <f t="shared" si="97"/>
        <v>113.34</v>
      </c>
      <c r="G1968" s="16">
        <f t="shared" si="98"/>
        <v>4.6261224489795918</v>
      </c>
      <c r="H1968" s="17">
        <f t="shared" si="99"/>
        <v>4.6261224489795918</v>
      </c>
      <c r="I1968" s="18" t="s">
        <v>6198</v>
      </c>
      <c r="J1968" s="71" t="s">
        <v>61</v>
      </c>
      <c r="K1968" s="18" t="s">
        <v>3480</v>
      </c>
      <c r="L1968" s="18" t="s">
        <v>51</v>
      </c>
      <c r="M1968" s="22" t="s">
        <v>6475</v>
      </c>
      <c r="N1968" s="19">
        <v>8.5000000000000006E-2</v>
      </c>
      <c r="O1968" s="19">
        <v>0.1</v>
      </c>
      <c r="P1968" s="18" t="s">
        <v>52</v>
      </c>
      <c r="Q1968" s="18">
        <v>10</v>
      </c>
      <c r="R1968" s="18"/>
      <c r="S1968" s="18"/>
      <c r="T1968" s="19"/>
      <c r="U1968" s="18" t="s">
        <v>55</v>
      </c>
      <c r="V1968" s="18"/>
      <c r="W1968" s="18"/>
      <c r="X1968" s="18"/>
      <c r="Y1968" s="18"/>
      <c r="AB1968" s="72" t="s">
        <v>53</v>
      </c>
      <c r="AC1968" s="68">
        <v>0</v>
      </c>
    </row>
    <row r="1969" spans="1:29" ht="12" customHeight="1">
      <c r="A1969" s="11">
        <v>9001571</v>
      </c>
      <c r="B1969" s="12">
        <v>5907522061524</v>
      </c>
      <c r="C1969" s="21" t="s">
        <v>6714</v>
      </c>
      <c r="D1969" s="13" t="s">
        <v>6715</v>
      </c>
      <c r="E1969" s="65">
        <v>108.33</v>
      </c>
      <c r="F1969" s="15">
        <f t="shared" si="97"/>
        <v>108.33</v>
      </c>
      <c r="G1969" s="16">
        <f t="shared" si="98"/>
        <v>4.4216326530612244</v>
      </c>
      <c r="H1969" s="17">
        <f t="shared" si="99"/>
        <v>4.4216326530612244</v>
      </c>
      <c r="I1969" s="18" t="s">
        <v>6198</v>
      </c>
      <c r="J1969" s="71" t="s">
        <v>61</v>
      </c>
      <c r="K1969" s="18" t="s">
        <v>3480</v>
      </c>
      <c r="L1969" s="18" t="s">
        <v>51</v>
      </c>
      <c r="M1969" s="22" t="s">
        <v>6475</v>
      </c>
      <c r="N1969" s="19">
        <v>8.6999999999999994E-2</v>
      </c>
      <c r="O1969" s="19">
        <v>0.1</v>
      </c>
      <c r="P1969" s="18" t="s">
        <v>52</v>
      </c>
      <c r="Q1969" s="18">
        <v>10</v>
      </c>
      <c r="R1969" s="18"/>
      <c r="S1969" s="18"/>
      <c r="T1969" s="19"/>
      <c r="U1969" s="18" t="s">
        <v>55</v>
      </c>
      <c r="V1969" s="18"/>
      <c r="W1969" s="18"/>
      <c r="X1969" s="18"/>
      <c r="Y1969" s="18"/>
      <c r="AB1969" s="72" t="s">
        <v>53</v>
      </c>
      <c r="AC1969" s="68">
        <v>0</v>
      </c>
    </row>
    <row r="1970" spans="1:29" ht="12" customHeight="1">
      <c r="A1970" s="11">
        <v>9001572</v>
      </c>
      <c r="B1970" s="12">
        <v>5907522061579</v>
      </c>
      <c r="C1970" s="21" t="s">
        <v>6716</v>
      </c>
      <c r="D1970" s="13" t="s">
        <v>6717</v>
      </c>
      <c r="E1970" s="65">
        <v>108.33</v>
      </c>
      <c r="F1970" s="15">
        <f t="shared" si="97"/>
        <v>108.33</v>
      </c>
      <c r="G1970" s="16">
        <f t="shared" si="98"/>
        <v>4.4216326530612244</v>
      </c>
      <c r="H1970" s="17">
        <f t="shared" si="99"/>
        <v>4.4216326530612244</v>
      </c>
      <c r="I1970" s="18" t="s">
        <v>6198</v>
      </c>
      <c r="J1970" s="71">
        <v>85365080</v>
      </c>
      <c r="K1970" s="18" t="s">
        <v>3480</v>
      </c>
      <c r="L1970" s="18" t="s">
        <v>51</v>
      </c>
      <c r="M1970" s="22" t="s">
        <v>6475</v>
      </c>
      <c r="N1970" s="19">
        <v>8.1000000000000003E-2</v>
      </c>
      <c r="O1970" s="19">
        <v>0.1</v>
      </c>
      <c r="P1970" s="18" t="s">
        <v>52</v>
      </c>
      <c r="Q1970" s="18">
        <v>10</v>
      </c>
      <c r="R1970" s="18"/>
      <c r="S1970" s="18"/>
      <c r="T1970" s="19"/>
      <c r="U1970" s="18" t="s">
        <v>55</v>
      </c>
      <c r="V1970" s="18"/>
      <c r="W1970" s="18"/>
      <c r="X1970" s="18"/>
      <c r="Y1970" s="18"/>
      <c r="AB1970" s="72" t="s">
        <v>53</v>
      </c>
      <c r="AC1970" s="68">
        <v>0</v>
      </c>
    </row>
    <row r="1971" spans="1:29" ht="12" customHeight="1">
      <c r="A1971" s="11">
        <v>9001573</v>
      </c>
      <c r="B1971" s="12">
        <v>5907522061623</v>
      </c>
      <c r="C1971" s="21" t="s">
        <v>6718</v>
      </c>
      <c r="D1971" s="13" t="s">
        <v>6719</v>
      </c>
      <c r="E1971" s="65">
        <v>128.33000000000001</v>
      </c>
      <c r="F1971" s="15">
        <f t="shared" si="97"/>
        <v>128.33000000000001</v>
      </c>
      <c r="G1971" s="16">
        <f t="shared" si="98"/>
        <v>5.2379591836734702</v>
      </c>
      <c r="H1971" s="17">
        <f t="shared" si="99"/>
        <v>5.2379591836734702</v>
      </c>
      <c r="I1971" s="18" t="s">
        <v>6198</v>
      </c>
      <c r="J1971" s="71">
        <v>85365080</v>
      </c>
      <c r="K1971" s="18" t="s">
        <v>3480</v>
      </c>
      <c r="L1971" s="18" t="s">
        <v>51</v>
      </c>
      <c r="M1971" s="22" t="s">
        <v>6475</v>
      </c>
      <c r="N1971" s="19">
        <v>8.7999999999999995E-2</v>
      </c>
      <c r="O1971" s="19">
        <v>0.1</v>
      </c>
      <c r="P1971" s="18" t="s">
        <v>52</v>
      </c>
      <c r="Q1971" s="18">
        <v>10</v>
      </c>
      <c r="R1971" s="18"/>
      <c r="S1971" s="18"/>
      <c r="T1971" s="19"/>
      <c r="U1971" s="18" t="s">
        <v>55</v>
      </c>
      <c r="V1971" s="18"/>
      <c r="W1971" s="18"/>
      <c r="X1971" s="18"/>
      <c r="Y1971" s="18"/>
      <c r="AB1971" s="72" t="s">
        <v>53</v>
      </c>
      <c r="AC1971" s="68">
        <v>0</v>
      </c>
    </row>
    <row r="1972" spans="1:29" ht="12" customHeight="1">
      <c r="A1972" s="11">
        <v>9001579</v>
      </c>
      <c r="B1972" s="12">
        <v>5907522061920</v>
      </c>
      <c r="C1972" s="21" t="s">
        <v>6720</v>
      </c>
      <c r="D1972" s="13" t="s">
        <v>6721</v>
      </c>
      <c r="E1972" s="65">
        <v>175</v>
      </c>
      <c r="F1972" s="15">
        <f t="shared" si="97"/>
        <v>175</v>
      </c>
      <c r="G1972" s="16">
        <f t="shared" si="98"/>
        <v>7.1428571428571432</v>
      </c>
      <c r="H1972" s="17">
        <f t="shared" si="99"/>
        <v>7.1428571428571432</v>
      </c>
      <c r="I1972" s="18" t="s">
        <v>6198</v>
      </c>
      <c r="J1972" s="71" t="s">
        <v>6219</v>
      </c>
      <c r="K1972" s="18" t="s">
        <v>3480</v>
      </c>
      <c r="L1972" s="18" t="s">
        <v>6220</v>
      </c>
      <c r="M1972" s="22" t="s">
        <v>6489</v>
      </c>
      <c r="N1972" s="19">
        <v>0.16900000000000001</v>
      </c>
      <c r="O1972" s="19">
        <v>0.26900000000000002</v>
      </c>
      <c r="P1972" s="18" t="s">
        <v>52</v>
      </c>
      <c r="Q1972" s="18">
        <v>10</v>
      </c>
      <c r="R1972" s="18"/>
      <c r="S1972" s="18"/>
      <c r="T1972" s="19"/>
      <c r="U1972" s="18" t="s">
        <v>55</v>
      </c>
      <c r="V1972" s="18"/>
      <c r="W1972" s="18"/>
      <c r="X1972" s="18"/>
      <c r="Y1972" s="18"/>
      <c r="AB1972" s="72" t="s">
        <v>53</v>
      </c>
      <c r="AC1972" s="68">
        <v>0</v>
      </c>
    </row>
    <row r="1973" spans="1:29" ht="12" customHeight="1">
      <c r="A1973" s="11">
        <v>9001581</v>
      </c>
      <c r="B1973" s="12">
        <v>5907522063320</v>
      </c>
      <c r="C1973" s="21" t="s">
        <v>6722</v>
      </c>
      <c r="D1973" s="13" t="s">
        <v>6723</v>
      </c>
      <c r="E1973" s="65">
        <v>95</v>
      </c>
      <c r="F1973" s="15">
        <f t="shared" si="97"/>
        <v>95</v>
      </c>
      <c r="G1973" s="16">
        <f t="shared" si="98"/>
        <v>3.8775510204081631</v>
      </c>
      <c r="H1973" s="17">
        <f t="shared" si="99"/>
        <v>3.8775510204081631</v>
      </c>
      <c r="I1973" s="18" t="s">
        <v>6198</v>
      </c>
      <c r="J1973" s="71">
        <v>85366990</v>
      </c>
      <c r="K1973" s="18" t="s">
        <v>3480</v>
      </c>
      <c r="L1973" s="18" t="s">
        <v>6220</v>
      </c>
      <c r="M1973" s="22" t="s">
        <v>6485</v>
      </c>
      <c r="N1973" s="19">
        <v>9.1999999999999998E-2</v>
      </c>
      <c r="O1973" s="19">
        <v>0.1</v>
      </c>
      <c r="P1973" s="18" t="s">
        <v>52</v>
      </c>
      <c r="Q1973" s="18">
        <v>10</v>
      </c>
      <c r="R1973" s="18"/>
      <c r="S1973" s="18"/>
      <c r="T1973" s="19"/>
      <c r="U1973" s="18" t="s">
        <v>55</v>
      </c>
      <c r="V1973" s="18"/>
      <c r="W1973" s="18"/>
      <c r="X1973" s="18"/>
      <c r="Y1973" s="18"/>
      <c r="AB1973" s="72" t="s">
        <v>53</v>
      </c>
      <c r="AC1973" s="68">
        <v>0</v>
      </c>
    </row>
    <row r="1974" spans="1:29" ht="12" customHeight="1">
      <c r="A1974" s="11">
        <v>9001582</v>
      </c>
      <c r="B1974" s="12">
        <v>5907522063375</v>
      </c>
      <c r="C1974" s="21" t="s">
        <v>6724</v>
      </c>
      <c r="D1974" s="13" t="s">
        <v>6725</v>
      </c>
      <c r="E1974" s="65">
        <v>175</v>
      </c>
      <c r="F1974" s="15">
        <f t="shared" si="97"/>
        <v>175</v>
      </c>
      <c r="G1974" s="16">
        <f t="shared" si="98"/>
        <v>7.1428571428571432</v>
      </c>
      <c r="H1974" s="17">
        <f t="shared" si="99"/>
        <v>7.1428571428571432</v>
      </c>
      <c r="I1974" s="18" t="s">
        <v>6198</v>
      </c>
      <c r="J1974" s="71">
        <v>85366990</v>
      </c>
      <c r="K1974" s="18" t="s">
        <v>3480</v>
      </c>
      <c r="L1974" s="18" t="s">
        <v>6220</v>
      </c>
      <c r="M1974" s="22" t="s">
        <v>6489</v>
      </c>
      <c r="N1974" s="19">
        <v>0.19</v>
      </c>
      <c r="O1974" s="19">
        <v>0.28999999999999998</v>
      </c>
      <c r="P1974" s="18" t="s">
        <v>52</v>
      </c>
      <c r="Q1974" s="18">
        <v>10</v>
      </c>
      <c r="R1974" s="18"/>
      <c r="S1974" s="18"/>
      <c r="T1974" s="19"/>
      <c r="U1974" s="18" t="s">
        <v>55</v>
      </c>
      <c r="V1974" s="18"/>
      <c r="W1974" s="18"/>
      <c r="X1974" s="18"/>
      <c r="Y1974" s="18"/>
      <c r="AB1974" s="72" t="s">
        <v>53</v>
      </c>
      <c r="AC1974" s="68">
        <v>0</v>
      </c>
    </row>
    <row r="1975" spans="1:29" ht="12" customHeight="1">
      <c r="A1975" s="11">
        <v>9001583</v>
      </c>
      <c r="B1975" s="12">
        <v>5907522060121</v>
      </c>
      <c r="C1975" s="21" t="s">
        <v>6726</v>
      </c>
      <c r="D1975" s="13" t="s">
        <v>6727</v>
      </c>
      <c r="E1975" s="65">
        <v>175</v>
      </c>
      <c r="F1975" s="15">
        <f t="shared" si="97"/>
        <v>175</v>
      </c>
      <c r="G1975" s="16">
        <f t="shared" si="98"/>
        <v>7.1428571428571432</v>
      </c>
      <c r="H1975" s="17">
        <f t="shared" si="99"/>
        <v>7.1428571428571432</v>
      </c>
      <c r="I1975" s="18" t="s">
        <v>6198</v>
      </c>
      <c r="J1975" s="71" t="s">
        <v>6219</v>
      </c>
      <c r="K1975" s="18" t="s">
        <v>3480</v>
      </c>
      <c r="L1975" s="18" t="s">
        <v>6220</v>
      </c>
      <c r="M1975" s="22" t="s">
        <v>6489</v>
      </c>
      <c r="N1975" s="19">
        <v>0.16900000000000001</v>
      </c>
      <c r="O1975" s="19">
        <v>0.26900000000000002</v>
      </c>
      <c r="P1975" s="18" t="s">
        <v>52</v>
      </c>
      <c r="Q1975" s="18">
        <v>10</v>
      </c>
      <c r="R1975" s="18"/>
      <c r="S1975" s="18"/>
      <c r="T1975" s="19"/>
      <c r="U1975" s="18" t="s">
        <v>55</v>
      </c>
      <c r="V1975" s="18"/>
      <c r="W1975" s="18"/>
      <c r="X1975" s="18"/>
      <c r="Y1975" s="18"/>
      <c r="AB1975" s="72" t="s">
        <v>53</v>
      </c>
      <c r="AC1975" s="68">
        <v>0</v>
      </c>
    </row>
    <row r="1976" spans="1:29" ht="12" customHeight="1">
      <c r="A1976" s="11">
        <v>9001601</v>
      </c>
      <c r="B1976" s="12">
        <v>5907522060879</v>
      </c>
      <c r="C1976" s="21" t="s">
        <v>6728</v>
      </c>
      <c r="D1976" s="13" t="s">
        <v>6729</v>
      </c>
      <c r="E1976" s="65">
        <v>113.34</v>
      </c>
      <c r="F1976" s="15">
        <f t="shared" si="97"/>
        <v>113.34</v>
      </c>
      <c r="G1976" s="16">
        <f t="shared" si="98"/>
        <v>4.6261224489795918</v>
      </c>
      <c r="H1976" s="17">
        <f t="shared" si="99"/>
        <v>4.6261224489795918</v>
      </c>
      <c r="I1976" s="18" t="s">
        <v>6198</v>
      </c>
      <c r="J1976" s="71" t="s">
        <v>61</v>
      </c>
      <c r="K1976" s="18" t="s">
        <v>3480</v>
      </c>
      <c r="L1976" s="18" t="s">
        <v>51</v>
      </c>
      <c r="M1976" s="22" t="s">
        <v>6475</v>
      </c>
      <c r="N1976" s="19">
        <v>8.5000000000000006E-2</v>
      </c>
      <c r="O1976" s="19">
        <v>0.1</v>
      </c>
      <c r="P1976" s="18" t="s">
        <v>52</v>
      </c>
      <c r="Q1976" s="18">
        <v>10</v>
      </c>
      <c r="R1976" s="18"/>
      <c r="S1976" s="18"/>
      <c r="T1976" s="19"/>
      <c r="U1976" s="18" t="s">
        <v>55</v>
      </c>
      <c r="V1976" s="18"/>
      <c r="W1976" s="18"/>
      <c r="X1976" s="18"/>
      <c r="Y1976" s="18"/>
      <c r="AB1976" s="72" t="s">
        <v>53</v>
      </c>
      <c r="AC1976" s="68">
        <v>0</v>
      </c>
    </row>
    <row r="1977" spans="1:29" ht="12" customHeight="1">
      <c r="A1977" s="11">
        <v>9001602</v>
      </c>
      <c r="B1977" s="12">
        <v>5907522060923</v>
      </c>
      <c r="C1977" s="21" t="s">
        <v>6730</v>
      </c>
      <c r="D1977" s="13" t="s">
        <v>6731</v>
      </c>
      <c r="E1977" s="65">
        <v>108.33</v>
      </c>
      <c r="F1977" s="15">
        <f t="shared" si="97"/>
        <v>108.33</v>
      </c>
      <c r="G1977" s="16">
        <f t="shared" si="98"/>
        <v>4.4216326530612244</v>
      </c>
      <c r="H1977" s="17">
        <f t="shared" si="99"/>
        <v>4.4216326530612244</v>
      </c>
      <c r="I1977" s="18" t="s">
        <v>6198</v>
      </c>
      <c r="J1977" s="71" t="s">
        <v>61</v>
      </c>
      <c r="K1977" s="18" t="s">
        <v>3480</v>
      </c>
      <c r="L1977" s="18" t="s">
        <v>51</v>
      </c>
      <c r="M1977" s="22" t="s">
        <v>6475</v>
      </c>
      <c r="N1977" s="19">
        <v>8.6999999999999994E-2</v>
      </c>
      <c r="O1977" s="19">
        <v>0.1</v>
      </c>
      <c r="P1977" s="18" t="s">
        <v>52</v>
      </c>
      <c r="Q1977" s="18">
        <v>10</v>
      </c>
      <c r="R1977" s="18"/>
      <c r="S1977" s="18"/>
      <c r="T1977" s="19"/>
      <c r="U1977" s="18" t="s">
        <v>55</v>
      </c>
      <c r="V1977" s="18"/>
      <c r="W1977" s="18"/>
      <c r="X1977" s="18"/>
      <c r="Y1977" s="18"/>
      <c r="AB1977" s="72" t="s">
        <v>53</v>
      </c>
      <c r="AC1977" s="68">
        <v>0</v>
      </c>
    </row>
    <row r="1978" spans="1:29" ht="12" customHeight="1">
      <c r="A1978" s="11">
        <v>9001603</v>
      </c>
      <c r="B1978" s="12">
        <v>5907522060978</v>
      </c>
      <c r="C1978" s="21" t="s">
        <v>6732</v>
      </c>
      <c r="D1978" s="13" t="s">
        <v>6733</v>
      </c>
      <c r="E1978" s="65">
        <v>108.33</v>
      </c>
      <c r="F1978" s="15">
        <f t="shared" si="97"/>
        <v>108.33</v>
      </c>
      <c r="G1978" s="16">
        <f t="shared" si="98"/>
        <v>4.4216326530612244</v>
      </c>
      <c r="H1978" s="17">
        <f t="shared" si="99"/>
        <v>4.4216326530612244</v>
      </c>
      <c r="I1978" s="18" t="s">
        <v>6198</v>
      </c>
      <c r="J1978" s="71" t="s">
        <v>61</v>
      </c>
      <c r="K1978" s="18" t="s">
        <v>3480</v>
      </c>
      <c r="L1978" s="18" t="s">
        <v>51</v>
      </c>
      <c r="M1978" s="22" t="s">
        <v>6475</v>
      </c>
      <c r="N1978" s="19">
        <v>8.1000000000000003E-2</v>
      </c>
      <c r="O1978" s="19">
        <v>0.1</v>
      </c>
      <c r="P1978" s="18" t="s">
        <v>52</v>
      </c>
      <c r="Q1978" s="18">
        <v>10</v>
      </c>
      <c r="R1978" s="18"/>
      <c r="S1978" s="18"/>
      <c r="T1978" s="19"/>
      <c r="U1978" s="18" t="s">
        <v>55</v>
      </c>
      <c r="V1978" s="18"/>
      <c r="W1978" s="18"/>
      <c r="X1978" s="18"/>
      <c r="Y1978" s="18"/>
      <c r="AB1978" s="72" t="s">
        <v>53</v>
      </c>
      <c r="AC1978" s="68">
        <v>0</v>
      </c>
    </row>
    <row r="1979" spans="1:29" ht="12" customHeight="1">
      <c r="A1979" s="11">
        <v>9001604</v>
      </c>
      <c r="B1979" s="12">
        <v>5907522061029</v>
      </c>
      <c r="C1979" s="21" t="s">
        <v>6734</v>
      </c>
      <c r="D1979" s="13" t="s">
        <v>6735</v>
      </c>
      <c r="E1979" s="65">
        <v>128.33000000000001</v>
      </c>
      <c r="F1979" s="15">
        <f t="shared" si="97"/>
        <v>128.33000000000001</v>
      </c>
      <c r="G1979" s="16">
        <f t="shared" si="98"/>
        <v>5.2379591836734702</v>
      </c>
      <c r="H1979" s="17">
        <f t="shared" si="99"/>
        <v>5.2379591836734702</v>
      </c>
      <c r="I1979" s="18" t="s">
        <v>6198</v>
      </c>
      <c r="J1979" s="71" t="s">
        <v>61</v>
      </c>
      <c r="K1979" s="18" t="s">
        <v>3480</v>
      </c>
      <c r="L1979" s="18" t="s">
        <v>51</v>
      </c>
      <c r="M1979" s="22" t="s">
        <v>6475</v>
      </c>
      <c r="N1979" s="19">
        <v>8.7999999999999995E-2</v>
      </c>
      <c r="O1979" s="19">
        <v>0.1</v>
      </c>
      <c r="P1979" s="18" t="s">
        <v>52</v>
      </c>
      <c r="Q1979" s="18">
        <v>10</v>
      </c>
      <c r="R1979" s="18"/>
      <c r="S1979" s="18"/>
      <c r="T1979" s="19"/>
      <c r="U1979" s="18" t="s">
        <v>55</v>
      </c>
      <c r="V1979" s="18"/>
      <c r="W1979" s="18"/>
      <c r="X1979" s="18"/>
      <c r="Y1979" s="18"/>
      <c r="AB1979" s="72" t="s">
        <v>53</v>
      </c>
      <c r="AC1979" s="68">
        <v>0</v>
      </c>
    </row>
    <row r="1980" spans="1:29" ht="12" customHeight="1">
      <c r="A1980" s="11">
        <v>9001610</v>
      </c>
      <c r="B1980" s="12">
        <v>5907522061326</v>
      </c>
      <c r="C1980" s="21" t="s">
        <v>6736</v>
      </c>
      <c r="D1980" s="13" t="s">
        <v>6737</v>
      </c>
      <c r="E1980" s="65">
        <v>175</v>
      </c>
      <c r="F1980" s="15">
        <f t="shared" si="97"/>
        <v>175</v>
      </c>
      <c r="G1980" s="16">
        <f t="shared" si="98"/>
        <v>7.1428571428571432</v>
      </c>
      <c r="H1980" s="17">
        <f t="shared" si="99"/>
        <v>7.1428571428571432</v>
      </c>
      <c r="I1980" s="18" t="s">
        <v>6198</v>
      </c>
      <c r="J1980" s="71" t="s">
        <v>6219</v>
      </c>
      <c r="K1980" s="18" t="s">
        <v>3480</v>
      </c>
      <c r="L1980" s="18" t="s">
        <v>6220</v>
      </c>
      <c r="M1980" s="22" t="s">
        <v>6489</v>
      </c>
      <c r="N1980" s="19">
        <v>0.16900000000000001</v>
      </c>
      <c r="O1980" s="19">
        <v>0.26900000000000002</v>
      </c>
      <c r="P1980" s="18" t="s">
        <v>52</v>
      </c>
      <c r="Q1980" s="18">
        <v>10</v>
      </c>
      <c r="R1980" s="18"/>
      <c r="S1980" s="18"/>
      <c r="T1980" s="19"/>
      <c r="U1980" s="18" t="s">
        <v>55</v>
      </c>
      <c r="V1980" s="18"/>
      <c r="W1980" s="18"/>
      <c r="X1980" s="18"/>
      <c r="Y1980" s="18"/>
      <c r="AB1980" s="72" t="s">
        <v>53</v>
      </c>
      <c r="AC1980" s="68">
        <v>0</v>
      </c>
    </row>
    <row r="1981" spans="1:29" ht="12" customHeight="1">
      <c r="A1981" s="11">
        <v>9001612</v>
      </c>
      <c r="B1981" s="12">
        <v>5907522063221</v>
      </c>
      <c r="C1981" s="21" t="s">
        <v>6738</v>
      </c>
      <c r="D1981" s="13" t="s">
        <v>6739</v>
      </c>
      <c r="E1981" s="65">
        <v>95</v>
      </c>
      <c r="F1981" s="15">
        <f t="shared" si="97"/>
        <v>95</v>
      </c>
      <c r="G1981" s="16">
        <f t="shared" si="98"/>
        <v>3.8775510204081631</v>
      </c>
      <c r="H1981" s="17">
        <f t="shared" si="99"/>
        <v>3.8775510204081631</v>
      </c>
      <c r="I1981" s="18" t="s">
        <v>6198</v>
      </c>
      <c r="J1981" s="71" t="s">
        <v>6219</v>
      </c>
      <c r="K1981" s="18" t="s">
        <v>3480</v>
      </c>
      <c r="L1981" s="18" t="s">
        <v>6220</v>
      </c>
      <c r="M1981" s="22" t="s">
        <v>6485</v>
      </c>
      <c r="N1981" s="19">
        <v>9.1999999999999998E-2</v>
      </c>
      <c r="O1981" s="19">
        <v>0.1</v>
      </c>
      <c r="P1981" s="18" t="s">
        <v>52</v>
      </c>
      <c r="Q1981" s="18">
        <v>10</v>
      </c>
      <c r="R1981" s="18"/>
      <c r="S1981" s="18"/>
      <c r="T1981" s="19"/>
      <c r="U1981" s="18" t="s">
        <v>55</v>
      </c>
      <c r="V1981" s="18"/>
      <c r="W1981" s="18"/>
      <c r="X1981" s="18"/>
      <c r="Y1981" s="18"/>
      <c r="AB1981" s="72" t="s">
        <v>53</v>
      </c>
      <c r="AC1981" s="68">
        <v>0</v>
      </c>
    </row>
    <row r="1982" spans="1:29" ht="12" customHeight="1">
      <c r="A1982" s="11">
        <v>9001613</v>
      </c>
      <c r="B1982" s="12">
        <v>5907522063276</v>
      </c>
      <c r="C1982" s="21" t="s">
        <v>6740</v>
      </c>
      <c r="D1982" s="13" t="s">
        <v>6741</v>
      </c>
      <c r="E1982" s="65">
        <v>175</v>
      </c>
      <c r="F1982" s="15">
        <f t="shared" si="97"/>
        <v>175</v>
      </c>
      <c r="G1982" s="16">
        <f t="shared" si="98"/>
        <v>7.1428571428571432</v>
      </c>
      <c r="H1982" s="17">
        <f t="shared" si="99"/>
        <v>7.1428571428571432</v>
      </c>
      <c r="I1982" s="18" t="s">
        <v>6198</v>
      </c>
      <c r="J1982" s="71" t="s">
        <v>6219</v>
      </c>
      <c r="K1982" s="18" t="s">
        <v>3480</v>
      </c>
      <c r="L1982" s="18" t="s">
        <v>6220</v>
      </c>
      <c r="M1982" s="22" t="s">
        <v>6489</v>
      </c>
      <c r="N1982" s="19">
        <v>0.19</v>
      </c>
      <c r="O1982" s="19">
        <v>0.28999999999999998</v>
      </c>
      <c r="P1982" s="18" t="s">
        <v>52</v>
      </c>
      <c r="Q1982" s="18">
        <v>10</v>
      </c>
      <c r="R1982" s="18"/>
      <c r="S1982" s="18"/>
      <c r="T1982" s="19"/>
      <c r="U1982" s="18" t="s">
        <v>55</v>
      </c>
      <c r="V1982" s="18"/>
      <c r="W1982" s="18"/>
      <c r="X1982" s="18"/>
      <c r="Y1982" s="18"/>
      <c r="AB1982" s="72" t="s">
        <v>53</v>
      </c>
      <c r="AC1982" s="68">
        <v>0</v>
      </c>
    </row>
    <row r="1983" spans="1:29" ht="12" customHeight="1">
      <c r="A1983" s="11">
        <v>9001665</v>
      </c>
      <c r="B1983" s="12">
        <v>5907522060824</v>
      </c>
      <c r="C1983" s="21" t="s">
        <v>6742</v>
      </c>
      <c r="D1983" s="13" t="s">
        <v>6743</v>
      </c>
      <c r="E1983" s="65">
        <v>95</v>
      </c>
      <c r="F1983" s="15">
        <f t="shared" si="97"/>
        <v>95</v>
      </c>
      <c r="G1983" s="16">
        <f t="shared" si="98"/>
        <v>3.8775510204081631</v>
      </c>
      <c r="H1983" s="17">
        <f t="shared" si="99"/>
        <v>3.8775510204081631</v>
      </c>
      <c r="I1983" s="18" t="s">
        <v>6198</v>
      </c>
      <c r="J1983" s="71" t="s">
        <v>61</v>
      </c>
      <c r="K1983" s="18" t="s">
        <v>3480</v>
      </c>
      <c r="L1983" s="18" t="s">
        <v>51</v>
      </c>
      <c r="M1983" s="22" t="s">
        <v>6475</v>
      </c>
      <c r="N1983" s="19">
        <v>8.5000000000000006E-2</v>
      </c>
      <c r="O1983" s="19">
        <v>0.1</v>
      </c>
      <c r="P1983" s="18" t="s">
        <v>52</v>
      </c>
      <c r="Q1983" s="18">
        <v>10</v>
      </c>
      <c r="R1983" s="18"/>
      <c r="S1983" s="18"/>
      <c r="T1983" s="19"/>
      <c r="U1983" s="18" t="s">
        <v>55</v>
      </c>
      <c r="V1983" s="18"/>
      <c r="W1983" s="18"/>
      <c r="X1983" s="18"/>
      <c r="Y1983" s="18"/>
      <c r="AB1983" s="72" t="s">
        <v>53</v>
      </c>
      <c r="AC1983" s="68">
        <v>0</v>
      </c>
    </row>
    <row r="1984" spans="1:29" ht="12" customHeight="1">
      <c r="A1984" s="11">
        <v>9002114</v>
      </c>
      <c r="B1984" s="12">
        <v>5907522074777</v>
      </c>
      <c r="C1984" s="21" t="s">
        <v>6744</v>
      </c>
      <c r="D1984" s="13" t="s">
        <v>6745</v>
      </c>
      <c r="E1984" s="65">
        <v>370.83</v>
      </c>
      <c r="F1984" s="15">
        <f t="shared" si="97"/>
        <v>370.83</v>
      </c>
      <c r="G1984" s="16">
        <f t="shared" si="98"/>
        <v>15.135918367346939</v>
      </c>
      <c r="H1984" s="17">
        <f t="shared" si="99"/>
        <v>15.135918367346939</v>
      </c>
      <c r="I1984" s="18" t="s">
        <v>6198</v>
      </c>
      <c r="J1984" s="71">
        <v>85366990</v>
      </c>
      <c r="K1984" s="18" t="s">
        <v>3480</v>
      </c>
      <c r="L1984" s="18" t="s">
        <v>6220</v>
      </c>
      <c r="M1984" s="22"/>
      <c r="N1984" s="19">
        <v>0.28299999999999997</v>
      </c>
      <c r="O1984" s="19">
        <v>0.28299999999999997</v>
      </c>
      <c r="P1984" s="18" t="s">
        <v>52</v>
      </c>
      <c r="Q1984" s="18">
        <v>5</v>
      </c>
      <c r="R1984" s="18"/>
      <c r="S1984" s="18"/>
      <c r="T1984" s="19"/>
      <c r="U1984" s="18" t="s">
        <v>55</v>
      </c>
      <c r="V1984" s="18"/>
      <c r="W1984" s="18"/>
      <c r="X1984" s="18"/>
      <c r="Y1984" s="18"/>
      <c r="AB1984" s="72" t="s">
        <v>53</v>
      </c>
      <c r="AC1984" s="68">
        <v>0</v>
      </c>
    </row>
    <row r="1985" spans="1:29" ht="12" customHeight="1">
      <c r="A1985" s="11">
        <v>9002115</v>
      </c>
      <c r="B1985" s="12">
        <v>5907522074821</v>
      </c>
      <c r="C1985" s="21" t="s">
        <v>6746</v>
      </c>
      <c r="D1985" s="13" t="s">
        <v>6747</v>
      </c>
      <c r="E1985" s="65">
        <v>337.95</v>
      </c>
      <c r="F1985" s="15">
        <f t="shared" si="97"/>
        <v>337.95</v>
      </c>
      <c r="G1985" s="16">
        <f t="shared" si="98"/>
        <v>13.793877551020408</v>
      </c>
      <c r="H1985" s="17">
        <f t="shared" si="99"/>
        <v>13.793877551020408</v>
      </c>
      <c r="I1985" s="18" t="s">
        <v>6198</v>
      </c>
      <c r="J1985" s="71">
        <v>85366990</v>
      </c>
      <c r="K1985" s="18" t="s">
        <v>3480</v>
      </c>
      <c r="L1985" s="18" t="s">
        <v>6220</v>
      </c>
      <c r="M1985" s="22" t="s">
        <v>6511</v>
      </c>
      <c r="N1985" s="19">
        <v>0.28299999999999997</v>
      </c>
      <c r="O1985" s="19">
        <v>0.38300000000000001</v>
      </c>
      <c r="P1985" s="18" t="s">
        <v>52</v>
      </c>
      <c r="Q1985" s="18">
        <v>5</v>
      </c>
      <c r="R1985" s="18"/>
      <c r="S1985" s="18"/>
      <c r="T1985" s="19"/>
      <c r="U1985" s="18" t="s">
        <v>55</v>
      </c>
      <c r="V1985" s="18"/>
      <c r="W1985" s="18"/>
      <c r="X1985" s="18"/>
      <c r="Y1985" s="18"/>
      <c r="AB1985" s="72" t="s">
        <v>53</v>
      </c>
      <c r="AC1985" s="68">
        <v>0</v>
      </c>
    </row>
    <row r="1986" spans="1:29" ht="12" customHeight="1">
      <c r="A1986" s="11">
        <v>9002133</v>
      </c>
      <c r="B1986" s="12">
        <v>5907522075521</v>
      </c>
      <c r="C1986" s="21" t="s">
        <v>6748</v>
      </c>
      <c r="D1986" s="13" t="s">
        <v>6749</v>
      </c>
      <c r="E1986" s="65">
        <v>337.95</v>
      </c>
      <c r="F1986" s="15">
        <f t="shared" si="97"/>
        <v>337.95</v>
      </c>
      <c r="G1986" s="16">
        <f t="shared" si="98"/>
        <v>13.793877551020408</v>
      </c>
      <c r="H1986" s="17">
        <f t="shared" si="99"/>
        <v>13.793877551020408</v>
      </c>
      <c r="I1986" s="18" t="s">
        <v>6198</v>
      </c>
      <c r="J1986" s="71">
        <v>85366990</v>
      </c>
      <c r="K1986" s="18" t="s">
        <v>3480</v>
      </c>
      <c r="L1986" s="18" t="s">
        <v>6220</v>
      </c>
      <c r="M1986" s="22" t="s">
        <v>6511</v>
      </c>
      <c r="N1986" s="19">
        <v>0.28299999999999997</v>
      </c>
      <c r="O1986" s="19">
        <v>0.38300000000000001</v>
      </c>
      <c r="P1986" s="18" t="s">
        <v>52</v>
      </c>
      <c r="Q1986" s="18">
        <v>5</v>
      </c>
      <c r="R1986" s="18"/>
      <c r="S1986" s="18"/>
      <c r="T1986" s="19"/>
      <c r="U1986" s="18" t="s">
        <v>55</v>
      </c>
      <c r="V1986" s="18"/>
      <c r="W1986" s="18"/>
      <c r="X1986" s="18"/>
      <c r="Y1986" s="18"/>
      <c r="AB1986" s="72" t="s">
        <v>53</v>
      </c>
      <c r="AC1986" s="68">
        <v>0</v>
      </c>
    </row>
    <row r="1987" spans="1:29" ht="12" customHeight="1">
      <c r="A1987" s="11">
        <v>9002160</v>
      </c>
      <c r="B1987" s="12">
        <v>5907522076627</v>
      </c>
      <c r="C1987" s="21" t="s">
        <v>6750</v>
      </c>
      <c r="D1987" s="13" t="s">
        <v>6751</v>
      </c>
      <c r="E1987" s="65">
        <v>337.95</v>
      </c>
      <c r="F1987" s="15">
        <f t="shared" si="97"/>
        <v>337.95</v>
      </c>
      <c r="G1987" s="16">
        <f t="shared" si="98"/>
        <v>13.793877551020408</v>
      </c>
      <c r="H1987" s="17">
        <f t="shared" si="99"/>
        <v>13.793877551020408</v>
      </c>
      <c r="I1987" s="18" t="s">
        <v>6198</v>
      </c>
      <c r="J1987" s="71">
        <v>85366990</v>
      </c>
      <c r="K1987" s="18" t="s">
        <v>3480</v>
      </c>
      <c r="L1987" s="18" t="s">
        <v>6220</v>
      </c>
      <c r="M1987" s="22" t="s">
        <v>6511</v>
      </c>
      <c r="N1987" s="19">
        <v>0.28299999999999997</v>
      </c>
      <c r="O1987" s="19">
        <v>0.38300000000000001</v>
      </c>
      <c r="P1987" s="18" t="s">
        <v>52</v>
      </c>
      <c r="Q1987" s="18">
        <v>5</v>
      </c>
      <c r="R1987" s="18"/>
      <c r="S1987" s="18"/>
      <c r="T1987" s="19"/>
      <c r="U1987" s="18" t="s">
        <v>55</v>
      </c>
      <c r="V1987" s="18"/>
      <c r="W1987" s="18"/>
      <c r="X1987" s="18"/>
      <c r="Y1987" s="18"/>
      <c r="AB1987" s="72" t="s">
        <v>53</v>
      </c>
      <c r="AC1987" s="68">
        <v>0</v>
      </c>
    </row>
    <row r="1988" spans="1:29" ht="12" customHeight="1">
      <c r="A1988" s="11">
        <v>9002163</v>
      </c>
      <c r="B1988" s="12">
        <v>5907522087326</v>
      </c>
      <c r="C1988" s="21" t="s">
        <v>6752</v>
      </c>
      <c r="D1988" s="13" t="s">
        <v>6753</v>
      </c>
      <c r="E1988" s="65">
        <v>370.83</v>
      </c>
      <c r="F1988" s="15">
        <f t="shared" si="97"/>
        <v>370.83</v>
      </c>
      <c r="G1988" s="16">
        <f t="shared" si="98"/>
        <v>15.135918367346939</v>
      </c>
      <c r="H1988" s="17">
        <f t="shared" si="99"/>
        <v>15.135918367346939</v>
      </c>
      <c r="I1988" s="18" t="s">
        <v>6198</v>
      </c>
      <c r="J1988" s="71">
        <v>85366990</v>
      </c>
      <c r="K1988" s="18" t="s">
        <v>3480</v>
      </c>
      <c r="L1988" s="18" t="s">
        <v>6220</v>
      </c>
      <c r="M1988" s="22"/>
      <c r="N1988" s="19">
        <v>0.28299999999999997</v>
      </c>
      <c r="O1988" s="19">
        <v>0.28299999999999997</v>
      </c>
      <c r="P1988" s="18" t="s">
        <v>52</v>
      </c>
      <c r="Q1988" s="18">
        <v>5</v>
      </c>
      <c r="R1988" s="18"/>
      <c r="S1988" s="18"/>
      <c r="T1988" s="19"/>
      <c r="U1988" s="18" t="s">
        <v>55</v>
      </c>
      <c r="V1988" s="18"/>
      <c r="W1988" s="18"/>
      <c r="X1988" s="18"/>
      <c r="Y1988" s="18"/>
      <c r="AB1988" s="72" t="s">
        <v>53</v>
      </c>
      <c r="AC1988" s="68">
        <v>0</v>
      </c>
    </row>
    <row r="1989" spans="1:29" ht="12" customHeight="1">
      <c r="A1989" s="11" t="s">
        <v>6754</v>
      </c>
      <c r="B1989" s="12" t="s">
        <v>6755</v>
      </c>
      <c r="C1989" s="27" t="s">
        <v>6756</v>
      </c>
      <c r="D1989" s="27" t="s">
        <v>6757</v>
      </c>
      <c r="E1989" s="65">
        <v>140.77000000000001</v>
      </c>
      <c r="F1989" s="15">
        <f t="shared" ref="F1989:F2052" si="100">E1989*(1-$E$1)</f>
        <v>140.77000000000001</v>
      </c>
      <c r="G1989" s="16">
        <f t="shared" si="98"/>
        <v>5.7457142857142864</v>
      </c>
      <c r="H1989" s="17">
        <f t="shared" si="99"/>
        <v>5.7457142857142864</v>
      </c>
      <c r="I1989" s="19" t="s">
        <v>6198</v>
      </c>
      <c r="J1989" s="18" t="s">
        <v>6219</v>
      </c>
      <c r="K1989" s="18" t="s">
        <v>3480</v>
      </c>
      <c r="L1989" s="18" t="s">
        <v>6220</v>
      </c>
      <c r="M1989" s="22"/>
      <c r="N1989" s="18">
        <v>6.8000000000000005E-2</v>
      </c>
      <c r="O1989" s="18"/>
      <c r="P1989" s="18" t="s">
        <v>52</v>
      </c>
      <c r="Q1989" s="18">
        <v>10</v>
      </c>
      <c r="R1989" s="18"/>
      <c r="S1989" s="18"/>
      <c r="T1989" s="18"/>
      <c r="U1989" s="18" t="s">
        <v>55</v>
      </c>
      <c r="W1989" s="18"/>
      <c r="Y1989" s="18"/>
      <c r="AB1989" s="72" t="s">
        <v>53</v>
      </c>
      <c r="AC1989" s="68">
        <v>0</v>
      </c>
    </row>
    <row r="1990" spans="1:29" ht="12" customHeight="1">
      <c r="A1990" s="11" t="s">
        <v>6758</v>
      </c>
      <c r="B1990" s="12" t="s">
        <v>6759</v>
      </c>
      <c r="C1990" s="27" t="s">
        <v>6760</v>
      </c>
      <c r="D1990" s="27" t="s">
        <v>6761</v>
      </c>
      <c r="E1990" s="65">
        <v>140.77000000000001</v>
      </c>
      <c r="F1990" s="15">
        <f t="shared" si="100"/>
        <v>140.77000000000001</v>
      </c>
      <c r="G1990" s="16">
        <f t="shared" si="98"/>
        <v>5.7457142857142864</v>
      </c>
      <c r="H1990" s="17">
        <f t="shared" si="99"/>
        <v>5.7457142857142864</v>
      </c>
      <c r="I1990" s="19" t="s">
        <v>6198</v>
      </c>
      <c r="J1990" s="18" t="s">
        <v>6219</v>
      </c>
      <c r="K1990" s="18" t="s">
        <v>3480</v>
      </c>
      <c r="L1990" s="18" t="s">
        <v>6220</v>
      </c>
      <c r="M1990" s="22"/>
      <c r="N1990" s="18">
        <v>6.8000000000000005E-2</v>
      </c>
      <c r="O1990" s="18"/>
      <c r="P1990" s="18" t="s">
        <v>52</v>
      </c>
      <c r="Q1990" s="18">
        <v>10</v>
      </c>
      <c r="R1990" s="18"/>
      <c r="S1990" s="18"/>
      <c r="T1990" s="18"/>
      <c r="U1990" s="18" t="s">
        <v>55</v>
      </c>
      <c r="W1990" s="18"/>
      <c r="Y1990" s="18"/>
      <c r="AB1990" s="72" t="s">
        <v>53</v>
      </c>
      <c r="AC1990" s="68">
        <v>0</v>
      </c>
    </row>
    <row r="1991" spans="1:29" ht="12" customHeight="1">
      <c r="A1991" s="11" t="s">
        <v>6762</v>
      </c>
      <c r="B1991" s="12" t="s">
        <v>6763</v>
      </c>
      <c r="C1991" s="27" t="s">
        <v>6764</v>
      </c>
      <c r="D1991" s="27" t="s">
        <v>6765</v>
      </c>
      <c r="E1991" s="65">
        <v>129.16</v>
      </c>
      <c r="F1991" s="15">
        <f t="shared" si="100"/>
        <v>129.16</v>
      </c>
      <c r="G1991" s="16">
        <f t="shared" si="98"/>
        <v>5.2718367346938777</v>
      </c>
      <c r="H1991" s="17">
        <f t="shared" si="99"/>
        <v>5.2718367346938777</v>
      </c>
      <c r="I1991" s="19" t="s">
        <v>6198</v>
      </c>
      <c r="J1991" s="18" t="s">
        <v>6219</v>
      </c>
      <c r="K1991" s="18" t="s">
        <v>3480</v>
      </c>
      <c r="L1991" s="18" t="s">
        <v>6220</v>
      </c>
      <c r="M1991" s="22"/>
      <c r="N1991" s="18"/>
      <c r="O1991" s="18"/>
      <c r="P1991" s="18" t="s">
        <v>52</v>
      </c>
      <c r="Q1991" s="18">
        <v>10</v>
      </c>
      <c r="R1991" s="18"/>
      <c r="S1991" s="18"/>
      <c r="T1991" s="18"/>
      <c r="U1991" s="18" t="s">
        <v>55</v>
      </c>
      <c r="W1991" s="18"/>
      <c r="Y1991" s="18"/>
      <c r="AB1991" s="72" t="s">
        <v>53</v>
      </c>
      <c r="AC1991" s="68">
        <v>0</v>
      </c>
    </row>
    <row r="1992" spans="1:29" ht="12" customHeight="1">
      <c r="A1992" s="11" t="s">
        <v>6766</v>
      </c>
      <c r="B1992" s="12" t="s">
        <v>6767</v>
      </c>
      <c r="C1992" s="27" t="s">
        <v>6768</v>
      </c>
      <c r="D1992" s="27" t="s">
        <v>6769</v>
      </c>
      <c r="E1992" s="65">
        <v>129.16</v>
      </c>
      <c r="F1992" s="15">
        <f t="shared" si="100"/>
        <v>129.16</v>
      </c>
      <c r="G1992" s="16">
        <f t="shared" si="98"/>
        <v>5.2718367346938777</v>
      </c>
      <c r="H1992" s="17">
        <f t="shared" si="99"/>
        <v>5.2718367346938777</v>
      </c>
      <c r="I1992" s="19" t="s">
        <v>6198</v>
      </c>
      <c r="J1992" s="18" t="s">
        <v>6219</v>
      </c>
      <c r="K1992" s="18" t="s">
        <v>3480</v>
      </c>
      <c r="L1992" s="18" t="s">
        <v>6220</v>
      </c>
      <c r="M1992" s="22"/>
      <c r="N1992" s="18"/>
      <c r="O1992" s="18"/>
      <c r="P1992" s="18" t="s">
        <v>52</v>
      </c>
      <c r="Q1992" s="18">
        <v>10</v>
      </c>
      <c r="R1992" s="18"/>
      <c r="S1992" s="18"/>
      <c r="T1992" s="18"/>
      <c r="U1992" s="18" t="s">
        <v>55</v>
      </c>
      <c r="W1992" s="18"/>
      <c r="Y1992" s="18"/>
      <c r="AB1992" s="72" t="s">
        <v>53</v>
      </c>
      <c r="AC1992" s="68">
        <v>0</v>
      </c>
    </row>
    <row r="1993" spans="1:29" ht="12" customHeight="1">
      <c r="A1993" s="11" t="s">
        <v>6770</v>
      </c>
      <c r="B1993" s="12" t="s">
        <v>6771</v>
      </c>
      <c r="C1993" s="27" t="s">
        <v>6772</v>
      </c>
      <c r="D1993" s="27" t="s">
        <v>6773</v>
      </c>
      <c r="E1993" s="65">
        <v>160.06</v>
      </c>
      <c r="F1993" s="15">
        <f t="shared" si="100"/>
        <v>160.06</v>
      </c>
      <c r="G1993" s="16">
        <f t="shared" si="98"/>
        <v>6.5330612244897956</v>
      </c>
      <c r="H1993" s="17">
        <f t="shared" si="99"/>
        <v>6.5330612244897956</v>
      </c>
      <c r="I1993" s="19" t="s">
        <v>6198</v>
      </c>
      <c r="J1993" s="18" t="s">
        <v>6219</v>
      </c>
      <c r="K1993" s="18" t="s">
        <v>3480</v>
      </c>
      <c r="L1993" s="18" t="s">
        <v>6220</v>
      </c>
      <c r="M1993" s="22"/>
      <c r="N1993" s="18"/>
      <c r="O1993" s="18"/>
      <c r="P1993" s="18" t="s">
        <v>52</v>
      </c>
      <c r="Q1993" s="18">
        <v>10</v>
      </c>
      <c r="R1993" s="18"/>
      <c r="S1993" s="18"/>
      <c r="T1993" s="18"/>
      <c r="U1993" s="18" t="s">
        <v>55</v>
      </c>
      <c r="W1993" s="18"/>
      <c r="Y1993" s="18"/>
      <c r="AB1993" s="72" t="s">
        <v>53</v>
      </c>
      <c r="AC1993" s="68">
        <v>0</v>
      </c>
    </row>
    <row r="1994" spans="1:29" ht="12" customHeight="1">
      <c r="A1994" s="11" t="s">
        <v>6774</v>
      </c>
      <c r="B1994" s="12" t="s">
        <v>6775</v>
      </c>
      <c r="C1994" s="27" t="s">
        <v>6776</v>
      </c>
      <c r="D1994" s="27" t="s">
        <v>6777</v>
      </c>
      <c r="E1994" s="65">
        <v>160.06</v>
      </c>
      <c r="F1994" s="15">
        <f t="shared" si="100"/>
        <v>160.06</v>
      </c>
      <c r="G1994" s="16">
        <f t="shared" si="98"/>
        <v>6.5330612244897956</v>
      </c>
      <c r="H1994" s="17">
        <f t="shared" si="99"/>
        <v>6.5330612244897956</v>
      </c>
      <c r="I1994" s="19" t="s">
        <v>6198</v>
      </c>
      <c r="J1994" s="18" t="s">
        <v>6219</v>
      </c>
      <c r="K1994" s="18" t="s">
        <v>3480</v>
      </c>
      <c r="L1994" s="18" t="s">
        <v>6220</v>
      </c>
      <c r="M1994" s="22"/>
      <c r="N1994" s="18"/>
      <c r="O1994" s="18"/>
      <c r="P1994" s="18" t="s">
        <v>52</v>
      </c>
      <c r="Q1994" s="18">
        <v>10</v>
      </c>
      <c r="R1994" s="18"/>
      <c r="S1994" s="18"/>
      <c r="T1994" s="18"/>
      <c r="U1994" s="18" t="s">
        <v>55</v>
      </c>
      <c r="W1994" s="18"/>
      <c r="Y1994" s="18"/>
      <c r="AB1994" s="72" t="s">
        <v>53</v>
      </c>
      <c r="AC1994" s="68">
        <v>0</v>
      </c>
    </row>
    <row r="1995" spans="1:29" ht="12" customHeight="1">
      <c r="A1995" s="11" t="s">
        <v>6778</v>
      </c>
      <c r="B1995" s="12" t="s">
        <v>6779</v>
      </c>
      <c r="C1995" s="27" t="s">
        <v>6780</v>
      </c>
      <c r="D1995" s="27" t="s">
        <v>6781</v>
      </c>
      <c r="E1995" s="65">
        <v>160.06</v>
      </c>
      <c r="F1995" s="15">
        <f t="shared" si="100"/>
        <v>160.06</v>
      </c>
      <c r="G1995" s="16">
        <f t="shared" si="98"/>
        <v>6.5330612244897956</v>
      </c>
      <c r="H1995" s="17">
        <f t="shared" si="99"/>
        <v>6.5330612244897956</v>
      </c>
      <c r="I1995" s="19" t="s">
        <v>6198</v>
      </c>
      <c r="J1995" s="18" t="s">
        <v>6219</v>
      </c>
      <c r="K1995" s="18" t="s">
        <v>3480</v>
      </c>
      <c r="L1995" s="18" t="s">
        <v>6220</v>
      </c>
      <c r="M1995" s="22"/>
      <c r="N1995" s="18"/>
      <c r="O1995" s="18"/>
      <c r="P1995" s="18" t="s">
        <v>52</v>
      </c>
      <c r="Q1995" s="18">
        <v>10</v>
      </c>
      <c r="R1995" s="18"/>
      <c r="S1995" s="18"/>
      <c r="T1995" s="18"/>
      <c r="U1995" s="18" t="s">
        <v>55</v>
      </c>
      <c r="W1995" s="18"/>
      <c r="Y1995" s="18"/>
      <c r="AB1995" s="72" t="s">
        <v>53</v>
      </c>
      <c r="AC1995" s="68">
        <v>0</v>
      </c>
    </row>
    <row r="1996" spans="1:29" ht="12" customHeight="1">
      <c r="A1996" s="11" t="s">
        <v>6782</v>
      </c>
      <c r="B1996" s="12" t="s">
        <v>6783</v>
      </c>
      <c r="C1996" s="27" t="s">
        <v>6784</v>
      </c>
      <c r="D1996" s="27" t="s">
        <v>6785</v>
      </c>
      <c r="E1996" s="65">
        <v>105.8</v>
      </c>
      <c r="F1996" s="15">
        <f t="shared" si="100"/>
        <v>105.8</v>
      </c>
      <c r="G1996" s="16">
        <f t="shared" si="98"/>
        <v>4.3183673469387758</v>
      </c>
      <c r="H1996" s="17">
        <f t="shared" si="99"/>
        <v>4.3183673469387758</v>
      </c>
      <c r="I1996" s="19" t="s">
        <v>6198</v>
      </c>
      <c r="J1996" s="18" t="s">
        <v>6219</v>
      </c>
      <c r="K1996" s="18" t="s">
        <v>3480</v>
      </c>
      <c r="L1996" s="18" t="s">
        <v>6220</v>
      </c>
      <c r="M1996" s="22"/>
      <c r="N1996" s="18">
        <v>6.8000000000000005E-2</v>
      </c>
      <c r="O1996" s="18"/>
      <c r="P1996" s="18" t="s">
        <v>52</v>
      </c>
      <c r="Q1996" s="18">
        <v>10</v>
      </c>
      <c r="R1996" s="18"/>
      <c r="S1996" s="18"/>
      <c r="T1996" s="18"/>
      <c r="U1996" s="18" t="s">
        <v>55</v>
      </c>
      <c r="W1996" s="18"/>
      <c r="Y1996" s="18"/>
      <c r="AB1996" s="72" t="s">
        <v>53</v>
      </c>
      <c r="AC1996" s="68">
        <v>0</v>
      </c>
    </row>
    <row r="1997" spans="1:29" ht="12" customHeight="1">
      <c r="A1997" s="11" t="s">
        <v>6786</v>
      </c>
      <c r="B1997" s="12" t="s">
        <v>6787</v>
      </c>
      <c r="C1997" s="27" t="s">
        <v>6788</v>
      </c>
      <c r="D1997" s="27" t="s">
        <v>6789</v>
      </c>
      <c r="E1997" s="65">
        <v>134.13999999999999</v>
      </c>
      <c r="F1997" s="15">
        <f t="shared" si="100"/>
        <v>134.13999999999999</v>
      </c>
      <c r="G1997" s="16">
        <f t="shared" si="98"/>
        <v>5.475102040816326</v>
      </c>
      <c r="H1997" s="17">
        <f t="shared" si="99"/>
        <v>5.475102040816326</v>
      </c>
      <c r="I1997" s="19" t="s">
        <v>6198</v>
      </c>
      <c r="J1997" s="18" t="s">
        <v>6219</v>
      </c>
      <c r="K1997" s="18" t="s">
        <v>3480</v>
      </c>
      <c r="L1997" s="18" t="s">
        <v>6220</v>
      </c>
      <c r="M1997" s="22"/>
      <c r="N1997" s="18">
        <v>6.8000000000000005E-2</v>
      </c>
      <c r="O1997" s="18"/>
      <c r="P1997" s="18" t="s">
        <v>52</v>
      </c>
      <c r="Q1997" s="18">
        <v>10</v>
      </c>
      <c r="R1997" s="18"/>
      <c r="S1997" s="18"/>
      <c r="T1997" s="18"/>
      <c r="U1997" s="18" t="s">
        <v>55</v>
      </c>
      <c r="W1997" s="18"/>
      <c r="Y1997" s="18"/>
      <c r="AB1997" s="72" t="s">
        <v>53</v>
      </c>
      <c r="AC1997" s="68">
        <v>0</v>
      </c>
    </row>
    <row r="1998" spans="1:29" ht="12" customHeight="1">
      <c r="A1998" s="11" t="s">
        <v>6790</v>
      </c>
      <c r="B1998" s="12" t="s">
        <v>6791</v>
      </c>
      <c r="C1998" s="27" t="s">
        <v>6792</v>
      </c>
      <c r="D1998" s="27" t="s">
        <v>6793</v>
      </c>
      <c r="E1998" s="65">
        <v>134.13999999999999</v>
      </c>
      <c r="F1998" s="15">
        <f t="shared" si="100"/>
        <v>134.13999999999999</v>
      </c>
      <c r="G1998" s="16">
        <f t="shared" si="98"/>
        <v>5.475102040816326</v>
      </c>
      <c r="H1998" s="17">
        <f t="shared" si="99"/>
        <v>5.475102040816326</v>
      </c>
      <c r="I1998" s="19" t="s">
        <v>6198</v>
      </c>
      <c r="J1998" s="18" t="s">
        <v>6219</v>
      </c>
      <c r="K1998" s="18" t="s">
        <v>3480</v>
      </c>
      <c r="L1998" s="18" t="s">
        <v>6220</v>
      </c>
      <c r="M1998" s="22"/>
      <c r="N1998" s="18">
        <v>6.8000000000000005E-2</v>
      </c>
      <c r="O1998" s="18"/>
      <c r="P1998" s="18" t="s">
        <v>52</v>
      </c>
      <c r="Q1998" s="18">
        <v>10</v>
      </c>
      <c r="R1998" s="18"/>
      <c r="S1998" s="18"/>
      <c r="T1998" s="18"/>
      <c r="U1998" s="18" t="s">
        <v>55</v>
      </c>
      <c r="W1998" s="18"/>
      <c r="Y1998" s="18"/>
      <c r="AB1998" s="72" t="s">
        <v>53</v>
      </c>
      <c r="AC1998" s="68">
        <v>0</v>
      </c>
    </row>
    <row r="1999" spans="1:29" ht="12" customHeight="1">
      <c r="A1999" s="11" t="s">
        <v>6794</v>
      </c>
      <c r="B1999" s="12" t="s">
        <v>6795</v>
      </c>
      <c r="C1999" s="27" t="s">
        <v>6796</v>
      </c>
      <c r="D1999" s="27" t="s">
        <v>6797</v>
      </c>
      <c r="E1999" s="65">
        <v>134.13999999999999</v>
      </c>
      <c r="F1999" s="15">
        <f t="shared" si="100"/>
        <v>134.13999999999999</v>
      </c>
      <c r="G1999" s="16">
        <f t="shared" si="98"/>
        <v>5.475102040816326</v>
      </c>
      <c r="H1999" s="17">
        <f t="shared" si="99"/>
        <v>5.475102040816326</v>
      </c>
      <c r="I1999" s="19" t="s">
        <v>6198</v>
      </c>
      <c r="J1999" s="18" t="s">
        <v>6219</v>
      </c>
      <c r="K1999" s="18" t="s">
        <v>3480</v>
      </c>
      <c r="L1999" s="18" t="s">
        <v>6220</v>
      </c>
      <c r="M1999" s="22"/>
      <c r="N1999" s="18">
        <v>6.8000000000000005E-2</v>
      </c>
      <c r="O1999" s="18"/>
      <c r="P1999" s="18" t="s">
        <v>52</v>
      </c>
      <c r="Q1999" s="18">
        <v>10</v>
      </c>
      <c r="R1999" s="18"/>
      <c r="S1999" s="18"/>
      <c r="T1999" s="18"/>
      <c r="U1999" s="18" t="s">
        <v>55</v>
      </c>
      <c r="W1999" s="18"/>
      <c r="Y1999" s="18"/>
      <c r="AB1999" s="72" t="s">
        <v>53</v>
      </c>
      <c r="AC1999" s="68">
        <v>0</v>
      </c>
    </row>
    <row r="2000" spans="1:29" ht="12" customHeight="1">
      <c r="A2000" s="11" t="s">
        <v>6798</v>
      </c>
      <c r="B2000" s="12" t="s">
        <v>6799</v>
      </c>
      <c r="C2000" s="27" t="s">
        <v>6800</v>
      </c>
      <c r="D2000" s="27" t="s">
        <v>6801</v>
      </c>
      <c r="E2000" s="65">
        <v>145.29</v>
      </c>
      <c r="F2000" s="15">
        <f t="shared" si="100"/>
        <v>145.29</v>
      </c>
      <c r="G2000" s="16">
        <f t="shared" si="98"/>
        <v>5.9302040816326524</v>
      </c>
      <c r="H2000" s="17">
        <f t="shared" si="99"/>
        <v>5.9302040816326524</v>
      </c>
      <c r="I2000" s="19" t="s">
        <v>6198</v>
      </c>
      <c r="J2000" s="18" t="s">
        <v>6219</v>
      </c>
      <c r="K2000" s="18" t="s">
        <v>3480</v>
      </c>
      <c r="L2000" s="18" t="s">
        <v>6220</v>
      </c>
      <c r="M2000" s="22"/>
      <c r="N2000" s="18">
        <v>6.8000000000000005E-2</v>
      </c>
      <c r="O2000" s="18"/>
      <c r="P2000" s="18" t="s">
        <v>52</v>
      </c>
      <c r="Q2000" s="18">
        <v>10</v>
      </c>
      <c r="R2000" s="18"/>
      <c r="S2000" s="18"/>
      <c r="T2000" s="18"/>
      <c r="U2000" s="18" t="s">
        <v>55</v>
      </c>
      <c r="W2000" s="18"/>
      <c r="Y2000" s="18"/>
      <c r="AB2000" s="72" t="s">
        <v>53</v>
      </c>
      <c r="AC2000" s="68">
        <v>0</v>
      </c>
    </row>
    <row r="2001" spans="1:29" ht="12" customHeight="1">
      <c r="A2001" s="11" t="s">
        <v>6802</v>
      </c>
      <c r="B2001" s="12" t="s">
        <v>6803</v>
      </c>
      <c r="C2001" s="27" t="s">
        <v>6804</v>
      </c>
      <c r="D2001" s="27" t="s">
        <v>6805</v>
      </c>
      <c r="E2001" s="65">
        <v>158.85</v>
      </c>
      <c r="F2001" s="15">
        <f t="shared" si="100"/>
        <v>158.85</v>
      </c>
      <c r="G2001" s="16">
        <f t="shared" ref="G2001:G2064" si="101">E2001/$E$2</f>
        <v>6.4836734693877549</v>
      </c>
      <c r="H2001" s="17">
        <f t="shared" si="99"/>
        <v>6.4836734693877549</v>
      </c>
      <c r="I2001" s="19" t="s">
        <v>6198</v>
      </c>
      <c r="J2001" s="18" t="s">
        <v>6219</v>
      </c>
      <c r="K2001" s="18" t="s">
        <v>3480</v>
      </c>
      <c r="L2001" s="18" t="s">
        <v>6220</v>
      </c>
      <c r="M2001" s="22"/>
      <c r="N2001" s="18">
        <v>4.9000000000000002E-2</v>
      </c>
      <c r="O2001" s="18"/>
      <c r="P2001" s="18" t="s">
        <v>52</v>
      </c>
      <c r="Q2001" s="18">
        <v>10</v>
      </c>
      <c r="R2001" s="18"/>
      <c r="S2001" s="18"/>
      <c r="T2001" s="18"/>
      <c r="U2001" s="18" t="s">
        <v>55</v>
      </c>
      <c r="W2001" s="18"/>
      <c r="Y2001" s="18"/>
      <c r="AB2001" s="72" t="s">
        <v>53</v>
      </c>
      <c r="AC2001" s="68">
        <v>0</v>
      </c>
    </row>
    <row r="2002" spans="1:29" ht="12" customHeight="1">
      <c r="A2002" s="11" t="s">
        <v>6806</v>
      </c>
      <c r="B2002" s="12" t="s">
        <v>6807</v>
      </c>
      <c r="C2002" s="27" t="s">
        <v>6808</v>
      </c>
      <c r="D2002" s="27" t="s">
        <v>6809</v>
      </c>
      <c r="E2002" s="65">
        <v>199.85</v>
      </c>
      <c r="F2002" s="15">
        <f t="shared" si="100"/>
        <v>199.85</v>
      </c>
      <c r="G2002" s="16">
        <f t="shared" si="101"/>
        <v>8.1571428571428566</v>
      </c>
      <c r="H2002" s="17">
        <f t="shared" si="99"/>
        <v>8.1571428571428566</v>
      </c>
      <c r="I2002" s="19" t="s">
        <v>6198</v>
      </c>
      <c r="J2002" s="18" t="s">
        <v>6219</v>
      </c>
      <c r="K2002" s="18" t="s">
        <v>3480</v>
      </c>
      <c r="L2002" s="18" t="s">
        <v>6220</v>
      </c>
      <c r="M2002" s="22"/>
      <c r="N2002" s="18">
        <v>4.9000000000000002E-2</v>
      </c>
      <c r="O2002" s="18"/>
      <c r="P2002" s="18" t="s">
        <v>52</v>
      </c>
      <c r="Q2002" s="18">
        <v>10</v>
      </c>
      <c r="R2002" s="18"/>
      <c r="S2002" s="18"/>
      <c r="T2002" s="18"/>
      <c r="U2002" s="18" t="s">
        <v>55</v>
      </c>
      <c r="W2002" s="18"/>
      <c r="Y2002" s="18"/>
      <c r="AB2002" s="72" t="s">
        <v>53</v>
      </c>
      <c r="AC2002" s="68">
        <v>0</v>
      </c>
    </row>
    <row r="2003" spans="1:29" ht="12" customHeight="1">
      <c r="A2003" s="11" t="s">
        <v>6810</v>
      </c>
      <c r="B2003" s="12" t="s">
        <v>6811</v>
      </c>
      <c r="C2003" s="27" t="s">
        <v>6812</v>
      </c>
      <c r="D2003" s="27" t="s">
        <v>6813</v>
      </c>
      <c r="E2003" s="65">
        <v>199.85</v>
      </c>
      <c r="F2003" s="15">
        <f t="shared" si="100"/>
        <v>199.85</v>
      </c>
      <c r="G2003" s="16">
        <f t="shared" si="101"/>
        <v>8.1571428571428566</v>
      </c>
      <c r="H2003" s="17">
        <f t="shared" si="99"/>
        <v>8.1571428571428566</v>
      </c>
      <c r="I2003" s="19" t="s">
        <v>6198</v>
      </c>
      <c r="J2003" s="18" t="s">
        <v>6219</v>
      </c>
      <c r="K2003" s="18" t="s">
        <v>3480</v>
      </c>
      <c r="L2003" s="18" t="s">
        <v>6220</v>
      </c>
      <c r="M2003" s="22"/>
      <c r="N2003" s="18">
        <v>4.9000000000000002E-2</v>
      </c>
      <c r="O2003" s="18"/>
      <c r="P2003" s="18" t="s">
        <v>52</v>
      </c>
      <c r="Q2003" s="18">
        <v>10</v>
      </c>
      <c r="R2003" s="18"/>
      <c r="S2003" s="18"/>
      <c r="T2003" s="18"/>
      <c r="U2003" s="18" t="s">
        <v>55</v>
      </c>
      <c r="W2003" s="18"/>
      <c r="Y2003" s="18"/>
      <c r="AB2003" s="72" t="s">
        <v>53</v>
      </c>
      <c r="AC2003" s="68">
        <v>0</v>
      </c>
    </row>
    <row r="2004" spans="1:29" ht="12" customHeight="1">
      <c r="A2004" s="11" t="s">
        <v>6814</v>
      </c>
      <c r="B2004" s="12" t="s">
        <v>6815</v>
      </c>
      <c r="C2004" s="27" t="s">
        <v>6816</v>
      </c>
      <c r="D2004" s="27" t="s">
        <v>6817</v>
      </c>
      <c r="E2004" s="65">
        <v>199.85</v>
      </c>
      <c r="F2004" s="15">
        <f t="shared" si="100"/>
        <v>199.85</v>
      </c>
      <c r="G2004" s="16">
        <f t="shared" si="101"/>
        <v>8.1571428571428566</v>
      </c>
      <c r="H2004" s="17">
        <f t="shared" si="99"/>
        <v>8.1571428571428566</v>
      </c>
      <c r="I2004" s="19" t="s">
        <v>6198</v>
      </c>
      <c r="J2004" s="18" t="s">
        <v>6219</v>
      </c>
      <c r="K2004" s="18" t="s">
        <v>3480</v>
      </c>
      <c r="L2004" s="18" t="s">
        <v>6220</v>
      </c>
      <c r="M2004" s="22"/>
      <c r="N2004" s="18">
        <v>4.9000000000000002E-2</v>
      </c>
      <c r="O2004" s="18"/>
      <c r="P2004" s="18" t="s">
        <v>52</v>
      </c>
      <c r="Q2004" s="18">
        <v>10</v>
      </c>
      <c r="R2004" s="18"/>
      <c r="S2004" s="18"/>
      <c r="T2004" s="18"/>
      <c r="U2004" s="18" t="s">
        <v>55</v>
      </c>
      <c r="W2004" s="18"/>
      <c r="Y2004" s="18"/>
      <c r="AB2004" s="72" t="s">
        <v>53</v>
      </c>
      <c r="AC2004" s="68">
        <v>0</v>
      </c>
    </row>
    <row r="2005" spans="1:29" ht="12" customHeight="1">
      <c r="A2005" s="11" t="s">
        <v>6818</v>
      </c>
      <c r="B2005" s="12" t="s">
        <v>6819</v>
      </c>
      <c r="C2005" s="27" t="s">
        <v>6820</v>
      </c>
      <c r="D2005" s="27" t="s">
        <v>6821</v>
      </c>
      <c r="E2005" s="65">
        <v>114.09</v>
      </c>
      <c r="F2005" s="15">
        <f t="shared" si="100"/>
        <v>114.09</v>
      </c>
      <c r="G2005" s="16">
        <f t="shared" si="101"/>
        <v>4.6567346938775511</v>
      </c>
      <c r="H2005" s="17">
        <f t="shared" si="99"/>
        <v>4.6567346938775511</v>
      </c>
      <c r="I2005" s="19" t="s">
        <v>6198</v>
      </c>
      <c r="J2005" s="18" t="s">
        <v>6219</v>
      </c>
      <c r="K2005" s="18" t="s">
        <v>3480</v>
      </c>
      <c r="L2005" s="18" t="s">
        <v>6220</v>
      </c>
      <c r="M2005" s="22"/>
      <c r="N2005" s="18"/>
      <c r="O2005" s="18"/>
      <c r="P2005" s="18" t="s">
        <v>52</v>
      </c>
      <c r="Q2005" s="18">
        <v>10</v>
      </c>
      <c r="R2005" s="18"/>
      <c r="S2005" s="18"/>
      <c r="T2005" s="18"/>
      <c r="U2005" s="18" t="s">
        <v>55</v>
      </c>
      <c r="W2005" s="18"/>
      <c r="Y2005" s="18"/>
      <c r="AB2005" s="72" t="s">
        <v>53</v>
      </c>
      <c r="AC2005" s="68">
        <v>0</v>
      </c>
    </row>
    <row r="2006" spans="1:29" ht="12" customHeight="1">
      <c r="A2006" s="11" t="s">
        <v>6822</v>
      </c>
      <c r="B2006" s="12" t="s">
        <v>6823</v>
      </c>
      <c r="C2006" s="27" t="s">
        <v>6824</v>
      </c>
      <c r="D2006" s="27" t="s">
        <v>6825</v>
      </c>
      <c r="E2006" s="65">
        <v>146.04</v>
      </c>
      <c r="F2006" s="15">
        <f t="shared" si="100"/>
        <v>146.04</v>
      </c>
      <c r="G2006" s="16">
        <f t="shared" si="101"/>
        <v>5.9608163265306118</v>
      </c>
      <c r="H2006" s="17">
        <f t="shared" si="99"/>
        <v>5.9608163265306118</v>
      </c>
      <c r="I2006" s="19" t="s">
        <v>6198</v>
      </c>
      <c r="J2006" s="18" t="s">
        <v>6219</v>
      </c>
      <c r="K2006" s="18" t="s">
        <v>3480</v>
      </c>
      <c r="L2006" s="18" t="s">
        <v>6220</v>
      </c>
      <c r="M2006" s="22"/>
      <c r="N2006" s="18"/>
      <c r="O2006" s="18"/>
      <c r="P2006" s="18" t="s">
        <v>52</v>
      </c>
      <c r="Q2006" s="18">
        <v>10</v>
      </c>
      <c r="R2006" s="18"/>
      <c r="S2006" s="18"/>
      <c r="T2006" s="18"/>
      <c r="U2006" s="18" t="s">
        <v>55</v>
      </c>
      <c r="W2006" s="18"/>
      <c r="Y2006" s="18"/>
      <c r="AB2006" s="72" t="s">
        <v>53</v>
      </c>
      <c r="AC2006" s="68">
        <v>0</v>
      </c>
    </row>
    <row r="2007" spans="1:29" ht="12" customHeight="1">
      <c r="A2007" s="11" t="s">
        <v>6826</v>
      </c>
      <c r="B2007" s="12" t="s">
        <v>6827</v>
      </c>
      <c r="C2007" s="27" t="s">
        <v>6828</v>
      </c>
      <c r="D2007" s="27" t="s">
        <v>6829</v>
      </c>
      <c r="E2007" s="65">
        <v>146.04</v>
      </c>
      <c r="F2007" s="15">
        <f t="shared" si="100"/>
        <v>146.04</v>
      </c>
      <c r="G2007" s="16">
        <f t="shared" si="101"/>
        <v>5.9608163265306118</v>
      </c>
      <c r="H2007" s="17">
        <f t="shared" si="99"/>
        <v>5.9608163265306118</v>
      </c>
      <c r="I2007" s="19" t="s">
        <v>6198</v>
      </c>
      <c r="J2007" s="18" t="s">
        <v>6219</v>
      </c>
      <c r="K2007" s="18" t="s">
        <v>3480</v>
      </c>
      <c r="L2007" s="18" t="s">
        <v>6220</v>
      </c>
      <c r="M2007" s="22"/>
      <c r="N2007" s="18"/>
      <c r="O2007" s="18"/>
      <c r="P2007" s="18" t="s">
        <v>52</v>
      </c>
      <c r="Q2007" s="18">
        <v>10</v>
      </c>
      <c r="R2007" s="18"/>
      <c r="S2007" s="18"/>
      <c r="T2007" s="18"/>
      <c r="U2007" s="18" t="s">
        <v>55</v>
      </c>
      <c r="W2007" s="18"/>
      <c r="Y2007" s="18"/>
      <c r="AB2007" s="72" t="s">
        <v>53</v>
      </c>
      <c r="AC2007" s="68">
        <v>0</v>
      </c>
    </row>
    <row r="2008" spans="1:29" ht="12" customHeight="1">
      <c r="A2008" s="11" t="s">
        <v>6830</v>
      </c>
      <c r="B2008" s="12" t="s">
        <v>6831</v>
      </c>
      <c r="C2008" s="27" t="s">
        <v>6832</v>
      </c>
      <c r="D2008" s="27" t="s">
        <v>6833</v>
      </c>
      <c r="E2008" s="65">
        <v>146.04</v>
      </c>
      <c r="F2008" s="15">
        <f t="shared" si="100"/>
        <v>146.04</v>
      </c>
      <c r="G2008" s="16">
        <f t="shared" si="101"/>
        <v>5.9608163265306118</v>
      </c>
      <c r="H2008" s="17">
        <f t="shared" si="99"/>
        <v>5.9608163265306118</v>
      </c>
      <c r="I2008" s="19" t="s">
        <v>6198</v>
      </c>
      <c r="J2008" s="18" t="s">
        <v>6219</v>
      </c>
      <c r="K2008" s="18" t="s">
        <v>3480</v>
      </c>
      <c r="L2008" s="18" t="s">
        <v>6220</v>
      </c>
      <c r="M2008" s="22"/>
      <c r="N2008" s="18"/>
      <c r="O2008" s="18"/>
      <c r="P2008" s="18" t="s">
        <v>52</v>
      </c>
      <c r="Q2008" s="18">
        <v>10</v>
      </c>
      <c r="R2008" s="18"/>
      <c r="S2008" s="18"/>
      <c r="T2008" s="18"/>
      <c r="U2008" s="18" t="s">
        <v>55</v>
      </c>
      <c r="W2008" s="18"/>
      <c r="Y2008" s="18"/>
      <c r="AB2008" s="72" t="s">
        <v>53</v>
      </c>
      <c r="AC2008" s="68">
        <v>0</v>
      </c>
    </row>
    <row r="2009" spans="1:29" ht="12" customHeight="1">
      <c r="A2009" s="11" t="s">
        <v>6834</v>
      </c>
      <c r="B2009" s="12" t="s">
        <v>6835</v>
      </c>
      <c r="C2009" s="27" t="s">
        <v>6836</v>
      </c>
      <c r="D2009" s="27" t="s">
        <v>6837</v>
      </c>
      <c r="E2009" s="65">
        <v>176.34</v>
      </c>
      <c r="F2009" s="15">
        <f t="shared" si="100"/>
        <v>176.34</v>
      </c>
      <c r="G2009" s="16">
        <f t="shared" si="101"/>
        <v>7.197551020408163</v>
      </c>
      <c r="H2009" s="17">
        <f t="shared" si="99"/>
        <v>7.197551020408163</v>
      </c>
      <c r="I2009" s="19" t="s">
        <v>6198</v>
      </c>
      <c r="J2009" s="18" t="s">
        <v>6219</v>
      </c>
      <c r="K2009" s="18" t="s">
        <v>3480</v>
      </c>
      <c r="L2009" s="18" t="s">
        <v>6220</v>
      </c>
      <c r="M2009" s="22"/>
      <c r="N2009" s="18"/>
      <c r="O2009" s="18"/>
      <c r="P2009" s="18" t="s">
        <v>52</v>
      </c>
      <c r="Q2009" s="18">
        <v>10</v>
      </c>
      <c r="R2009" s="18"/>
      <c r="S2009" s="18"/>
      <c r="T2009" s="18"/>
      <c r="U2009" s="18" t="s">
        <v>55</v>
      </c>
      <c r="W2009" s="18"/>
      <c r="Y2009" s="18"/>
      <c r="AB2009" s="72" t="s">
        <v>53</v>
      </c>
      <c r="AC2009" s="68">
        <v>0</v>
      </c>
    </row>
    <row r="2010" spans="1:29" ht="12" customHeight="1">
      <c r="A2010" s="11" t="s">
        <v>6838</v>
      </c>
      <c r="B2010" s="12" t="s">
        <v>6839</v>
      </c>
      <c r="C2010" s="27" t="s">
        <v>6840</v>
      </c>
      <c r="D2010" s="27" t="s">
        <v>6841</v>
      </c>
      <c r="E2010" s="65">
        <v>220.34</v>
      </c>
      <c r="F2010" s="15">
        <f t="shared" si="100"/>
        <v>220.34</v>
      </c>
      <c r="G2010" s="16">
        <f t="shared" si="101"/>
        <v>8.993469387755102</v>
      </c>
      <c r="H2010" s="17">
        <f t="shared" si="99"/>
        <v>8.993469387755102</v>
      </c>
      <c r="I2010" s="19" t="s">
        <v>6198</v>
      </c>
      <c r="J2010" s="18" t="s">
        <v>6219</v>
      </c>
      <c r="K2010" s="18" t="s">
        <v>3480</v>
      </c>
      <c r="L2010" s="18" t="s">
        <v>6220</v>
      </c>
      <c r="M2010" s="22"/>
      <c r="N2010" s="18"/>
      <c r="O2010" s="18"/>
      <c r="P2010" s="18" t="s">
        <v>52</v>
      </c>
      <c r="Q2010" s="18">
        <v>10</v>
      </c>
      <c r="R2010" s="18"/>
      <c r="S2010" s="18"/>
      <c r="T2010" s="18"/>
      <c r="U2010" s="18" t="s">
        <v>55</v>
      </c>
      <c r="W2010" s="18"/>
      <c r="Y2010" s="18"/>
      <c r="AB2010" s="72" t="s">
        <v>53</v>
      </c>
      <c r="AC2010" s="68">
        <v>0</v>
      </c>
    </row>
    <row r="2011" spans="1:29" ht="12" customHeight="1">
      <c r="A2011" s="11" t="s">
        <v>6842</v>
      </c>
      <c r="B2011" s="12" t="s">
        <v>6843</v>
      </c>
      <c r="C2011" s="27" t="s">
        <v>6844</v>
      </c>
      <c r="D2011" s="27" t="s">
        <v>6845</v>
      </c>
      <c r="E2011" s="65">
        <v>220.34</v>
      </c>
      <c r="F2011" s="15">
        <f t="shared" si="100"/>
        <v>220.34</v>
      </c>
      <c r="G2011" s="16">
        <f t="shared" si="101"/>
        <v>8.993469387755102</v>
      </c>
      <c r="H2011" s="17">
        <f t="shared" si="99"/>
        <v>8.993469387755102</v>
      </c>
      <c r="I2011" s="19" t="s">
        <v>6198</v>
      </c>
      <c r="J2011" s="18" t="s">
        <v>6219</v>
      </c>
      <c r="K2011" s="18" t="s">
        <v>3480</v>
      </c>
      <c r="L2011" s="18" t="s">
        <v>6220</v>
      </c>
      <c r="M2011" s="22"/>
      <c r="N2011" s="18"/>
      <c r="O2011" s="18"/>
      <c r="P2011" s="18" t="s">
        <v>52</v>
      </c>
      <c r="Q2011" s="18">
        <v>10</v>
      </c>
      <c r="R2011" s="18"/>
      <c r="S2011" s="18"/>
      <c r="T2011" s="18"/>
      <c r="U2011" s="18" t="s">
        <v>55</v>
      </c>
      <c r="W2011" s="18"/>
      <c r="Y2011" s="18"/>
      <c r="AB2011" s="72" t="s">
        <v>53</v>
      </c>
      <c r="AC2011" s="68">
        <v>0</v>
      </c>
    </row>
    <row r="2012" spans="1:29" ht="12" customHeight="1">
      <c r="A2012" s="11" t="s">
        <v>6846</v>
      </c>
      <c r="B2012" s="12" t="s">
        <v>6847</v>
      </c>
      <c r="C2012" s="27" t="s">
        <v>6848</v>
      </c>
      <c r="D2012" s="27" t="s">
        <v>6849</v>
      </c>
      <c r="E2012" s="65">
        <v>220.34</v>
      </c>
      <c r="F2012" s="15">
        <f t="shared" si="100"/>
        <v>220.34</v>
      </c>
      <c r="G2012" s="16">
        <f t="shared" si="101"/>
        <v>8.993469387755102</v>
      </c>
      <c r="H2012" s="17">
        <f t="shared" si="99"/>
        <v>8.993469387755102</v>
      </c>
      <c r="I2012" s="19" t="s">
        <v>6198</v>
      </c>
      <c r="J2012" s="18" t="s">
        <v>6219</v>
      </c>
      <c r="K2012" s="18" t="s">
        <v>3480</v>
      </c>
      <c r="L2012" s="18" t="s">
        <v>6220</v>
      </c>
      <c r="M2012" s="22"/>
      <c r="N2012" s="18"/>
      <c r="O2012" s="18"/>
      <c r="P2012" s="18" t="s">
        <v>52</v>
      </c>
      <c r="Q2012" s="18">
        <v>10</v>
      </c>
      <c r="R2012" s="18"/>
      <c r="S2012" s="18"/>
      <c r="T2012" s="18"/>
      <c r="U2012" s="18" t="s">
        <v>55</v>
      </c>
      <c r="W2012" s="18"/>
      <c r="Y2012" s="18"/>
      <c r="AB2012" s="72" t="s">
        <v>53</v>
      </c>
      <c r="AC2012" s="68">
        <v>0</v>
      </c>
    </row>
    <row r="2013" spans="1:29" ht="12" customHeight="1">
      <c r="A2013" s="11" t="s">
        <v>6850</v>
      </c>
      <c r="B2013" s="12" t="s">
        <v>6851</v>
      </c>
      <c r="C2013" s="27" t="s">
        <v>6852</v>
      </c>
      <c r="D2013" s="27" t="s">
        <v>6853</v>
      </c>
      <c r="E2013" s="65">
        <v>150.26</v>
      </c>
      <c r="F2013" s="15">
        <f t="shared" si="100"/>
        <v>150.26</v>
      </c>
      <c r="G2013" s="16">
        <f t="shared" si="101"/>
        <v>6.1330612244897953</v>
      </c>
      <c r="H2013" s="17">
        <f t="shared" si="99"/>
        <v>6.1330612244897953</v>
      </c>
      <c r="I2013" s="19" t="s">
        <v>6198</v>
      </c>
      <c r="J2013" s="18" t="s">
        <v>6219</v>
      </c>
      <c r="K2013" s="18" t="s">
        <v>3480</v>
      </c>
      <c r="L2013" s="18" t="s">
        <v>6220</v>
      </c>
      <c r="M2013" s="22"/>
      <c r="N2013" s="18"/>
      <c r="O2013" s="18"/>
      <c r="P2013" s="18" t="s">
        <v>52</v>
      </c>
      <c r="Q2013" s="18">
        <v>10</v>
      </c>
      <c r="R2013" s="18"/>
      <c r="S2013" s="18"/>
      <c r="T2013" s="18"/>
      <c r="U2013" s="18" t="s">
        <v>55</v>
      </c>
      <c r="W2013" s="18"/>
      <c r="Y2013" s="18"/>
      <c r="AB2013" s="72" t="s">
        <v>53</v>
      </c>
      <c r="AC2013" s="68">
        <v>0</v>
      </c>
    </row>
    <row r="2014" spans="1:29" ht="12" customHeight="1">
      <c r="A2014" s="11" t="s">
        <v>6854</v>
      </c>
      <c r="B2014" s="12" t="s">
        <v>6855</v>
      </c>
      <c r="C2014" s="27" t="s">
        <v>6856</v>
      </c>
      <c r="D2014" s="27" t="s">
        <v>6857</v>
      </c>
      <c r="E2014" s="65">
        <v>181.31</v>
      </c>
      <c r="F2014" s="15">
        <f t="shared" si="100"/>
        <v>181.31</v>
      </c>
      <c r="G2014" s="16">
        <f t="shared" si="101"/>
        <v>7.4004081632653058</v>
      </c>
      <c r="H2014" s="17">
        <f t="shared" si="99"/>
        <v>7.4004081632653058</v>
      </c>
      <c r="I2014" s="19" t="s">
        <v>6198</v>
      </c>
      <c r="J2014" s="18" t="s">
        <v>6219</v>
      </c>
      <c r="K2014" s="18" t="s">
        <v>3480</v>
      </c>
      <c r="L2014" s="18" t="s">
        <v>6220</v>
      </c>
      <c r="M2014" s="22"/>
      <c r="N2014" s="18"/>
      <c r="O2014" s="18"/>
      <c r="P2014" s="18" t="s">
        <v>52</v>
      </c>
      <c r="Q2014" s="18">
        <v>10</v>
      </c>
      <c r="R2014" s="18"/>
      <c r="S2014" s="18"/>
      <c r="T2014" s="18"/>
      <c r="U2014" s="18" t="s">
        <v>55</v>
      </c>
      <c r="W2014" s="18"/>
      <c r="Y2014" s="18"/>
      <c r="AB2014" s="72" t="s">
        <v>53</v>
      </c>
      <c r="AC2014" s="68">
        <v>0</v>
      </c>
    </row>
    <row r="2015" spans="1:29" ht="12" customHeight="1">
      <c r="A2015" s="11" t="s">
        <v>6858</v>
      </c>
      <c r="B2015" s="12" t="s">
        <v>6859</v>
      </c>
      <c r="C2015" s="27" t="s">
        <v>6860</v>
      </c>
      <c r="D2015" s="27" t="s">
        <v>6861</v>
      </c>
      <c r="E2015" s="65">
        <v>181.31</v>
      </c>
      <c r="F2015" s="15">
        <f t="shared" si="100"/>
        <v>181.31</v>
      </c>
      <c r="G2015" s="16">
        <f t="shared" si="101"/>
        <v>7.4004081632653058</v>
      </c>
      <c r="H2015" s="17">
        <f t="shared" si="99"/>
        <v>7.4004081632653058</v>
      </c>
      <c r="I2015" s="19" t="s">
        <v>6198</v>
      </c>
      <c r="J2015" s="18" t="s">
        <v>6219</v>
      </c>
      <c r="K2015" s="18" t="s">
        <v>3480</v>
      </c>
      <c r="L2015" s="18" t="s">
        <v>6220</v>
      </c>
      <c r="M2015" s="22"/>
      <c r="N2015" s="18"/>
      <c r="O2015" s="18"/>
      <c r="P2015" s="18" t="s">
        <v>52</v>
      </c>
      <c r="Q2015" s="18">
        <v>10</v>
      </c>
      <c r="R2015" s="18"/>
      <c r="S2015" s="18"/>
      <c r="T2015" s="18"/>
      <c r="U2015" s="18" t="s">
        <v>55</v>
      </c>
      <c r="W2015" s="18"/>
      <c r="Y2015" s="18"/>
      <c r="AB2015" s="72" t="s">
        <v>53</v>
      </c>
      <c r="AC2015" s="68">
        <v>0</v>
      </c>
    </row>
    <row r="2016" spans="1:29" ht="12" customHeight="1">
      <c r="A2016" s="11" t="s">
        <v>6862</v>
      </c>
      <c r="B2016" s="12" t="s">
        <v>6863</v>
      </c>
      <c r="C2016" s="27" t="s">
        <v>6864</v>
      </c>
      <c r="D2016" s="27" t="s">
        <v>6865</v>
      </c>
      <c r="E2016" s="65">
        <v>181.31</v>
      </c>
      <c r="F2016" s="15">
        <f t="shared" si="100"/>
        <v>181.31</v>
      </c>
      <c r="G2016" s="16">
        <f t="shared" si="101"/>
        <v>7.4004081632653058</v>
      </c>
      <c r="H2016" s="17">
        <f t="shared" si="99"/>
        <v>7.4004081632653058</v>
      </c>
      <c r="I2016" s="19" t="s">
        <v>6198</v>
      </c>
      <c r="J2016" s="18" t="s">
        <v>6219</v>
      </c>
      <c r="K2016" s="18" t="s">
        <v>3480</v>
      </c>
      <c r="L2016" s="18" t="s">
        <v>6220</v>
      </c>
      <c r="M2016" s="22"/>
      <c r="N2016" s="18"/>
      <c r="O2016" s="18"/>
      <c r="P2016" s="18" t="s">
        <v>52</v>
      </c>
      <c r="Q2016" s="18">
        <v>10</v>
      </c>
      <c r="R2016" s="18"/>
      <c r="S2016" s="18"/>
      <c r="T2016" s="18"/>
      <c r="U2016" s="18" t="s">
        <v>55</v>
      </c>
      <c r="W2016" s="18"/>
      <c r="Y2016" s="18"/>
      <c r="AB2016" s="72" t="s">
        <v>53</v>
      </c>
      <c r="AC2016" s="68">
        <v>0</v>
      </c>
    </row>
    <row r="2017" spans="1:29" ht="12" customHeight="1">
      <c r="A2017" s="11" t="s">
        <v>6866</v>
      </c>
      <c r="B2017" s="12">
        <v>8606007581805</v>
      </c>
      <c r="C2017" s="21" t="s">
        <v>6867</v>
      </c>
      <c r="D2017" s="13" t="s">
        <v>6868</v>
      </c>
      <c r="E2017" s="65">
        <v>408.78</v>
      </c>
      <c r="F2017" s="15">
        <f t="shared" si="100"/>
        <v>408.78</v>
      </c>
      <c r="G2017" s="16">
        <f t="shared" si="101"/>
        <v>16.684897959183672</v>
      </c>
      <c r="H2017" s="17">
        <f t="shared" si="99"/>
        <v>16.684897959183672</v>
      </c>
      <c r="I2017" s="18" t="s">
        <v>50</v>
      </c>
      <c r="J2017" s="71">
        <v>85366990</v>
      </c>
      <c r="K2017" s="18" t="s">
        <v>6869</v>
      </c>
      <c r="L2017" s="18" t="s">
        <v>5925</v>
      </c>
      <c r="M2017" s="22"/>
      <c r="N2017" s="19">
        <v>0.38</v>
      </c>
      <c r="O2017" s="19"/>
      <c r="P2017" s="18" t="s">
        <v>52</v>
      </c>
      <c r="Q2017" s="18"/>
      <c r="R2017" s="18"/>
      <c r="S2017" s="18"/>
      <c r="T2017" s="19"/>
      <c r="U2017" s="18"/>
      <c r="V2017" s="18"/>
      <c r="W2017" s="18"/>
      <c r="X2017" s="18"/>
      <c r="Y2017" s="18"/>
      <c r="AB2017" s="72" t="s">
        <v>53</v>
      </c>
      <c r="AC2017" s="68">
        <v>0</v>
      </c>
    </row>
    <row r="2018" spans="1:29" ht="12" customHeight="1">
      <c r="A2018" s="11" t="s">
        <v>6870</v>
      </c>
      <c r="B2018" s="12">
        <v>8606007584035</v>
      </c>
      <c r="C2018" s="21" t="s">
        <v>6871</v>
      </c>
      <c r="D2018" s="13" t="s">
        <v>6872</v>
      </c>
      <c r="E2018" s="65">
        <v>363.28</v>
      </c>
      <c r="F2018" s="15">
        <f t="shared" si="100"/>
        <v>363.28</v>
      </c>
      <c r="G2018" s="16">
        <f t="shared" si="101"/>
        <v>14.827755102040815</v>
      </c>
      <c r="H2018" s="17">
        <f t="shared" si="99"/>
        <v>14.827755102040815</v>
      </c>
      <c r="I2018" s="18" t="s">
        <v>50</v>
      </c>
      <c r="J2018" s="71">
        <v>85365080</v>
      </c>
      <c r="K2018" s="18" t="s">
        <v>68</v>
      </c>
      <c r="L2018" s="18" t="s">
        <v>51</v>
      </c>
      <c r="M2018" s="22"/>
      <c r="N2018" s="19">
        <v>0.34</v>
      </c>
      <c r="O2018" s="19"/>
      <c r="P2018" s="18" t="s">
        <v>52</v>
      </c>
      <c r="Q2018" s="18">
        <v>10</v>
      </c>
      <c r="R2018" s="18"/>
      <c r="S2018" s="18"/>
      <c r="T2018" s="19"/>
      <c r="U2018" s="18" t="s">
        <v>55</v>
      </c>
      <c r="V2018" s="18"/>
      <c r="W2018" s="18"/>
      <c r="X2018" s="18"/>
      <c r="Y2018" s="18"/>
      <c r="AB2018" s="72" t="s">
        <v>53</v>
      </c>
      <c r="AC2018" s="68">
        <v>0</v>
      </c>
    </row>
    <row r="2019" spans="1:29" ht="12" customHeight="1">
      <c r="A2019" s="11" t="s">
        <v>6873</v>
      </c>
      <c r="B2019" s="12">
        <v>8606007584059</v>
      </c>
      <c r="C2019" s="21" t="s">
        <v>6874</v>
      </c>
      <c r="D2019" s="13" t="s">
        <v>6875</v>
      </c>
      <c r="E2019" s="65">
        <v>384.22</v>
      </c>
      <c r="F2019" s="15">
        <f t="shared" si="100"/>
        <v>384.22</v>
      </c>
      <c r="G2019" s="16">
        <f t="shared" si="101"/>
        <v>15.682448979591838</v>
      </c>
      <c r="H2019" s="17">
        <f t="shared" si="99"/>
        <v>15.682448979591838</v>
      </c>
      <c r="I2019" s="18" t="s">
        <v>50</v>
      </c>
      <c r="J2019" s="71">
        <v>85365080</v>
      </c>
      <c r="K2019" s="18" t="s">
        <v>68</v>
      </c>
      <c r="L2019" s="18" t="s">
        <v>51</v>
      </c>
      <c r="M2019" s="22"/>
      <c r="N2019" s="19">
        <v>0.34</v>
      </c>
      <c r="O2019" s="19"/>
      <c r="P2019" s="18" t="s">
        <v>52</v>
      </c>
      <c r="Q2019" s="18"/>
      <c r="R2019" s="18"/>
      <c r="S2019" s="18"/>
      <c r="T2019" s="19"/>
      <c r="U2019" s="18"/>
      <c r="V2019" s="18"/>
      <c r="W2019" s="18"/>
      <c r="X2019" s="18"/>
      <c r="Y2019" s="18"/>
      <c r="AB2019" s="72" t="s">
        <v>53</v>
      </c>
      <c r="AC2019" s="68">
        <v>0</v>
      </c>
    </row>
    <row r="2020" spans="1:29" ht="12" customHeight="1">
      <c r="A2020" s="11" t="s">
        <v>6876</v>
      </c>
      <c r="B2020" s="12">
        <v>8606007584042</v>
      </c>
      <c r="C2020" s="21" t="s">
        <v>6877</v>
      </c>
      <c r="D2020" s="13" t="s">
        <v>6878</v>
      </c>
      <c r="E2020" s="65">
        <v>384.22</v>
      </c>
      <c r="F2020" s="15">
        <f t="shared" si="100"/>
        <v>384.22</v>
      </c>
      <c r="G2020" s="16">
        <f t="shared" si="101"/>
        <v>15.682448979591838</v>
      </c>
      <c r="H2020" s="17">
        <f t="shared" si="99"/>
        <v>15.682448979591838</v>
      </c>
      <c r="I2020" s="18" t="s">
        <v>50</v>
      </c>
      <c r="J2020" s="71">
        <v>85365080</v>
      </c>
      <c r="K2020" s="18" t="s">
        <v>68</v>
      </c>
      <c r="L2020" s="18" t="s">
        <v>51</v>
      </c>
      <c r="M2020" s="22"/>
      <c r="N2020" s="19">
        <v>0.34</v>
      </c>
      <c r="O2020" s="19"/>
      <c r="P2020" s="18" t="s">
        <v>52</v>
      </c>
      <c r="Q2020" s="18">
        <v>10</v>
      </c>
      <c r="R2020" s="18"/>
      <c r="S2020" s="18"/>
      <c r="T2020" s="19"/>
      <c r="U2020" s="18" t="s">
        <v>55</v>
      </c>
      <c r="V2020" s="18"/>
      <c r="W2020" s="18"/>
      <c r="X2020" s="18"/>
      <c r="Y2020" s="18"/>
      <c r="AB2020" s="72" t="s">
        <v>53</v>
      </c>
      <c r="AC2020" s="68">
        <v>0</v>
      </c>
    </row>
    <row r="2021" spans="1:29" ht="12" customHeight="1">
      <c r="A2021" s="11" t="s">
        <v>6879</v>
      </c>
      <c r="B2021" s="12">
        <v>8606007584066</v>
      </c>
      <c r="C2021" s="21" t="s">
        <v>6880</v>
      </c>
      <c r="D2021" s="13" t="s">
        <v>6881</v>
      </c>
      <c r="E2021" s="65">
        <v>405.17</v>
      </c>
      <c r="F2021" s="15">
        <f t="shared" si="100"/>
        <v>405.17</v>
      </c>
      <c r="G2021" s="16">
        <f t="shared" si="101"/>
        <v>16.537551020408163</v>
      </c>
      <c r="H2021" s="17">
        <f t="shared" si="99"/>
        <v>16.537551020408163</v>
      </c>
      <c r="I2021" s="18" t="s">
        <v>50</v>
      </c>
      <c r="J2021" s="71">
        <v>85365080</v>
      </c>
      <c r="K2021" s="18" t="s">
        <v>68</v>
      </c>
      <c r="L2021" s="18" t="s">
        <v>51</v>
      </c>
      <c r="M2021" s="22"/>
      <c r="N2021" s="19">
        <v>0.34</v>
      </c>
      <c r="O2021" s="19"/>
      <c r="P2021" s="18" t="s">
        <v>52</v>
      </c>
      <c r="Q2021" s="18"/>
      <c r="R2021" s="18"/>
      <c r="S2021" s="18"/>
      <c r="T2021" s="19"/>
      <c r="U2021" s="18"/>
      <c r="V2021" s="18"/>
      <c r="W2021" s="18"/>
      <c r="X2021" s="18"/>
      <c r="Y2021" s="18"/>
      <c r="AB2021" s="72" t="s">
        <v>53</v>
      </c>
      <c r="AC2021" s="68">
        <v>0</v>
      </c>
    </row>
    <row r="2022" spans="1:29" ht="12" customHeight="1">
      <c r="A2022" s="11" t="s">
        <v>6882</v>
      </c>
      <c r="B2022" s="12">
        <v>8606007582529</v>
      </c>
      <c r="C2022" s="21" t="s">
        <v>6883</v>
      </c>
      <c r="D2022" s="13" t="s">
        <v>6884</v>
      </c>
      <c r="E2022" s="65">
        <v>373.39</v>
      </c>
      <c r="F2022" s="15">
        <f t="shared" si="100"/>
        <v>373.39</v>
      </c>
      <c r="G2022" s="16">
        <f t="shared" si="101"/>
        <v>15.240408163265306</v>
      </c>
      <c r="H2022" s="17">
        <f t="shared" si="99"/>
        <v>15.240408163265306</v>
      </c>
      <c r="I2022" s="18" t="s">
        <v>50</v>
      </c>
      <c r="J2022" s="71">
        <v>85365080</v>
      </c>
      <c r="K2022" s="18" t="s">
        <v>6869</v>
      </c>
      <c r="L2022" s="18" t="s">
        <v>51</v>
      </c>
      <c r="M2022" s="22"/>
      <c r="N2022" s="19">
        <v>0.4</v>
      </c>
      <c r="O2022" s="19"/>
      <c r="P2022" s="18" t="s">
        <v>52</v>
      </c>
      <c r="Q2022" s="18">
        <v>10</v>
      </c>
      <c r="R2022" s="18"/>
      <c r="S2022" s="18"/>
      <c r="T2022" s="19"/>
      <c r="U2022" s="18" t="s">
        <v>55</v>
      </c>
      <c r="V2022" s="18"/>
      <c r="W2022" s="18"/>
      <c r="X2022" s="18"/>
      <c r="Y2022" s="18"/>
      <c r="AB2022" s="72" t="s">
        <v>53</v>
      </c>
      <c r="AC2022" s="68">
        <v>0</v>
      </c>
    </row>
    <row r="2023" spans="1:29" ht="12" customHeight="1">
      <c r="A2023" s="11" t="s">
        <v>6885</v>
      </c>
      <c r="B2023" s="12">
        <v>8606007582543</v>
      </c>
      <c r="C2023" s="21" t="s">
        <v>6886</v>
      </c>
      <c r="D2023" s="13" t="s">
        <v>6887</v>
      </c>
      <c r="E2023" s="65">
        <v>394.33</v>
      </c>
      <c r="F2023" s="15">
        <f t="shared" si="100"/>
        <v>394.33</v>
      </c>
      <c r="G2023" s="16">
        <f t="shared" si="101"/>
        <v>16.095102040816325</v>
      </c>
      <c r="H2023" s="17">
        <f t="shared" si="99"/>
        <v>16.095102040816325</v>
      </c>
      <c r="I2023" s="18" t="s">
        <v>50</v>
      </c>
      <c r="J2023" s="18">
        <v>85365020</v>
      </c>
      <c r="K2023" s="18" t="s">
        <v>68</v>
      </c>
      <c r="L2023" s="18" t="s">
        <v>51</v>
      </c>
      <c r="M2023" s="22"/>
      <c r="N2023" s="19">
        <v>0.34</v>
      </c>
      <c r="O2023" s="19"/>
      <c r="P2023" s="18" t="s">
        <v>52</v>
      </c>
      <c r="Q2023" s="18"/>
      <c r="R2023" s="18"/>
      <c r="S2023" s="18"/>
      <c r="T2023" s="19"/>
      <c r="U2023" s="18"/>
      <c r="V2023" s="18"/>
      <c r="W2023" s="18"/>
      <c r="X2023" s="18"/>
      <c r="Y2023" s="18"/>
      <c r="AB2023" s="72" t="s">
        <v>53</v>
      </c>
      <c r="AC2023" s="68">
        <v>0</v>
      </c>
    </row>
    <row r="2024" spans="1:29" ht="12" customHeight="1">
      <c r="A2024" s="11" t="s">
        <v>6888</v>
      </c>
      <c r="B2024" s="12">
        <v>8606007582512</v>
      </c>
      <c r="C2024" s="21" t="s">
        <v>6889</v>
      </c>
      <c r="D2024" s="13" t="s">
        <v>6890</v>
      </c>
      <c r="E2024" s="65">
        <v>410.22</v>
      </c>
      <c r="F2024" s="15">
        <f t="shared" si="100"/>
        <v>410.22</v>
      </c>
      <c r="G2024" s="16">
        <f t="shared" si="101"/>
        <v>16.743673469387755</v>
      </c>
      <c r="H2024" s="17">
        <f t="shared" si="99"/>
        <v>16.743673469387755</v>
      </c>
      <c r="I2024" s="18" t="s">
        <v>50</v>
      </c>
      <c r="J2024" s="18">
        <v>85365020</v>
      </c>
      <c r="K2024" s="18" t="s">
        <v>68</v>
      </c>
      <c r="L2024" s="18" t="s">
        <v>51</v>
      </c>
      <c r="M2024" s="22"/>
      <c r="N2024" s="19">
        <v>0.34</v>
      </c>
      <c r="O2024" s="19"/>
      <c r="P2024" s="18" t="s">
        <v>52</v>
      </c>
      <c r="Q2024" s="18">
        <v>10</v>
      </c>
      <c r="R2024" s="18"/>
      <c r="S2024" s="18"/>
      <c r="T2024" s="19"/>
      <c r="U2024" s="18" t="s">
        <v>55</v>
      </c>
      <c r="V2024" s="18"/>
      <c r="W2024" s="18"/>
      <c r="X2024" s="18"/>
      <c r="Y2024" s="18"/>
      <c r="AB2024" s="72" t="s">
        <v>53</v>
      </c>
      <c r="AC2024" s="68">
        <v>0</v>
      </c>
    </row>
    <row r="2025" spans="1:29" ht="12" customHeight="1">
      <c r="A2025" s="11" t="s">
        <v>6891</v>
      </c>
      <c r="B2025" s="12">
        <v>8606007582536</v>
      </c>
      <c r="C2025" s="21" t="s">
        <v>6892</v>
      </c>
      <c r="D2025" s="13" t="s">
        <v>6893</v>
      </c>
      <c r="E2025" s="65">
        <v>430.44</v>
      </c>
      <c r="F2025" s="15">
        <f t="shared" si="100"/>
        <v>430.44</v>
      </c>
      <c r="G2025" s="16">
        <f t="shared" si="101"/>
        <v>17.568979591836733</v>
      </c>
      <c r="H2025" s="17">
        <f t="shared" si="99"/>
        <v>17.568979591836733</v>
      </c>
      <c r="I2025" s="18" t="s">
        <v>50</v>
      </c>
      <c r="J2025" s="18">
        <v>85365020</v>
      </c>
      <c r="K2025" s="18" t="s">
        <v>68</v>
      </c>
      <c r="L2025" s="18" t="s">
        <v>51</v>
      </c>
      <c r="M2025" s="22"/>
      <c r="N2025" s="19">
        <v>0.34</v>
      </c>
      <c r="O2025" s="19"/>
      <c r="P2025" s="18" t="s">
        <v>52</v>
      </c>
      <c r="Q2025" s="18"/>
      <c r="R2025" s="18"/>
      <c r="S2025" s="18"/>
      <c r="T2025" s="19"/>
      <c r="U2025" s="18"/>
      <c r="V2025" s="18"/>
      <c r="W2025" s="18"/>
      <c r="X2025" s="18"/>
      <c r="Y2025" s="18"/>
      <c r="AB2025" s="72" t="s">
        <v>53</v>
      </c>
      <c r="AC2025" s="68">
        <v>0</v>
      </c>
    </row>
    <row r="2026" spans="1:29" ht="12" customHeight="1">
      <c r="A2026" s="11" t="s">
        <v>6894</v>
      </c>
      <c r="B2026" s="12">
        <v>8606007584073</v>
      </c>
      <c r="C2026" s="21" t="s">
        <v>6895</v>
      </c>
      <c r="D2026" s="13" t="s">
        <v>6896</v>
      </c>
      <c r="E2026" s="65">
        <v>373.39</v>
      </c>
      <c r="F2026" s="15">
        <f t="shared" si="100"/>
        <v>373.39</v>
      </c>
      <c r="G2026" s="16">
        <f t="shared" si="101"/>
        <v>15.240408163265306</v>
      </c>
      <c r="H2026" s="17">
        <f t="shared" si="99"/>
        <v>15.240408163265306</v>
      </c>
      <c r="I2026" s="18" t="s">
        <v>50</v>
      </c>
      <c r="J2026" s="18">
        <v>85365020</v>
      </c>
      <c r="K2026" s="18" t="s">
        <v>68</v>
      </c>
      <c r="L2026" s="18" t="s">
        <v>51</v>
      </c>
      <c r="M2026" s="22"/>
      <c r="N2026" s="19">
        <v>0.35</v>
      </c>
      <c r="O2026" s="19"/>
      <c r="P2026" s="18" t="s">
        <v>52</v>
      </c>
      <c r="Q2026" s="18">
        <v>10</v>
      </c>
      <c r="R2026" s="18"/>
      <c r="S2026" s="18"/>
      <c r="T2026" s="19"/>
      <c r="U2026" s="18" t="s">
        <v>55</v>
      </c>
      <c r="V2026" s="18"/>
      <c r="W2026" s="18"/>
      <c r="X2026" s="18"/>
      <c r="Y2026" s="18"/>
      <c r="AB2026" s="72" t="s">
        <v>53</v>
      </c>
      <c r="AC2026" s="68">
        <v>0</v>
      </c>
    </row>
    <row r="2027" spans="1:29" ht="12" customHeight="1">
      <c r="A2027" s="11" t="s">
        <v>6897</v>
      </c>
      <c r="B2027" s="12">
        <v>8606007584080</v>
      </c>
      <c r="C2027" s="21" t="s">
        <v>6898</v>
      </c>
      <c r="D2027" s="13" t="s">
        <v>6899</v>
      </c>
      <c r="E2027" s="65">
        <v>384.22</v>
      </c>
      <c r="F2027" s="15">
        <f t="shared" si="100"/>
        <v>384.22</v>
      </c>
      <c r="G2027" s="16">
        <f t="shared" si="101"/>
        <v>15.682448979591838</v>
      </c>
      <c r="H2027" s="17">
        <f t="shared" si="99"/>
        <v>15.682448979591838</v>
      </c>
      <c r="I2027" s="18" t="s">
        <v>50</v>
      </c>
      <c r="J2027" s="18">
        <v>85365020</v>
      </c>
      <c r="K2027" s="18" t="s">
        <v>68</v>
      </c>
      <c r="L2027" s="18" t="s">
        <v>51</v>
      </c>
      <c r="M2027" s="22"/>
      <c r="N2027" s="19">
        <v>0.34</v>
      </c>
      <c r="O2027" s="19"/>
      <c r="P2027" s="18" t="s">
        <v>52</v>
      </c>
      <c r="Q2027" s="18"/>
      <c r="R2027" s="18"/>
      <c r="S2027" s="18"/>
      <c r="T2027" s="19"/>
      <c r="U2027" s="18"/>
      <c r="V2027" s="18"/>
      <c r="W2027" s="18"/>
      <c r="X2027" s="18"/>
      <c r="Y2027" s="18"/>
      <c r="AB2027" s="72" t="s">
        <v>53</v>
      </c>
      <c r="AC2027" s="68">
        <v>0</v>
      </c>
    </row>
    <row r="2028" spans="1:29" ht="12" customHeight="1">
      <c r="A2028" s="11" t="s">
        <v>6900</v>
      </c>
      <c r="B2028" s="12">
        <v>8606007582567</v>
      </c>
      <c r="C2028" s="21" t="s">
        <v>6901</v>
      </c>
      <c r="D2028" s="13" t="s">
        <v>6902</v>
      </c>
      <c r="E2028" s="65">
        <v>373.39</v>
      </c>
      <c r="F2028" s="15">
        <f t="shared" si="100"/>
        <v>373.39</v>
      </c>
      <c r="G2028" s="16">
        <f t="shared" si="101"/>
        <v>15.240408163265306</v>
      </c>
      <c r="H2028" s="17">
        <f t="shared" si="99"/>
        <v>15.240408163265306</v>
      </c>
      <c r="I2028" s="18" t="s">
        <v>50</v>
      </c>
      <c r="J2028" s="18">
        <v>85365020</v>
      </c>
      <c r="K2028" s="18" t="s">
        <v>68</v>
      </c>
      <c r="L2028" s="18" t="s">
        <v>51</v>
      </c>
      <c r="M2028" s="22"/>
      <c r="N2028" s="19">
        <v>0.34</v>
      </c>
      <c r="O2028" s="19"/>
      <c r="P2028" s="18" t="s">
        <v>52</v>
      </c>
      <c r="Q2028" s="18">
        <v>10</v>
      </c>
      <c r="R2028" s="18"/>
      <c r="S2028" s="18"/>
      <c r="T2028" s="19"/>
      <c r="U2028" s="18" t="s">
        <v>55</v>
      </c>
      <c r="V2028" s="18"/>
      <c r="W2028" s="18"/>
      <c r="X2028" s="18"/>
      <c r="Y2028" s="18"/>
      <c r="AB2028" s="72" t="s">
        <v>53</v>
      </c>
      <c r="AC2028" s="68">
        <v>0</v>
      </c>
    </row>
    <row r="2029" spans="1:29" ht="12" customHeight="1">
      <c r="A2029" s="11" t="s">
        <v>6903</v>
      </c>
      <c r="B2029" s="12">
        <v>8606007582550</v>
      </c>
      <c r="C2029" s="21" t="s">
        <v>6904</v>
      </c>
      <c r="D2029" s="13" t="s">
        <v>6905</v>
      </c>
      <c r="E2029" s="65">
        <v>384.22</v>
      </c>
      <c r="F2029" s="15">
        <f t="shared" si="100"/>
        <v>384.22</v>
      </c>
      <c r="G2029" s="16">
        <f t="shared" si="101"/>
        <v>15.682448979591838</v>
      </c>
      <c r="H2029" s="17">
        <f t="shared" ref="H2029:H2092" si="102">G2029*(1-$E$1)</f>
        <v>15.682448979591838</v>
      </c>
      <c r="I2029" s="18" t="s">
        <v>50</v>
      </c>
      <c r="J2029" s="18">
        <v>85365020</v>
      </c>
      <c r="K2029" s="18" t="s">
        <v>68</v>
      </c>
      <c r="L2029" s="18" t="s">
        <v>51</v>
      </c>
      <c r="M2029" s="22"/>
      <c r="N2029" s="19">
        <v>0.34</v>
      </c>
      <c r="O2029" s="19"/>
      <c r="P2029" s="18" t="s">
        <v>52</v>
      </c>
      <c r="Q2029" s="18"/>
      <c r="R2029" s="18"/>
      <c r="S2029" s="18"/>
      <c r="T2029" s="19"/>
      <c r="U2029" s="18"/>
      <c r="V2029" s="18"/>
      <c r="W2029" s="18"/>
      <c r="X2029" s="18"/>
      <c r="Y2029" s="18"/>
      <c r="AB2029" s="72" t="s">
        <v>53</v>
      </c>
      <c r="AC2029" s="68">
        <v>0</v>
      </c>
    </row>
    <row r="2030" spans="1:29" ht="12" customHeight="1">
      <c r="A2030" s="11" t="s">
        <v>6906</v>
      </c>
      <c r="B2030" s="12">
        <v>8606007584097</v>
      </c>
      <c r="C2030" s="21" t="s">
        <v>6907</v>
      </c>
      <c r="D2030" s="13" t="s">
        <v>6908</v>
      </c>
      <c r="E2030" s="65">
        <v>410.22</v>
      </c>
      <c r="F2030" s="15">
        <f t="shared" si="100"/>
        <v>410.22</v>
      </c>
      <c r="G2030" s="16">
        <f t="shared" si="101"/>
        <v>16.743673469387755</v>
      </c>
      <c r="H2030" s="17">
        <f t="shared" si="102"/>
        <v>16.743673469387755</v>
      </c>
      <c r="I2030" s="18" t="s">
        <v>50</v>
      </c>
      <c r="J2030" s="18">
        <v>85365020</v>
      </c>
      <c r="K2030" s="18" t="s">
        <v>68</v>
      </c>
      <c r="L2030" s="18" t="s">
        <v>51</v>
      </c>
      <c r="M2030" s="22"/>
      <c r="N2030" s="19">
        <v>0.34</v>
      </c>
      <c r="O2030" s="19"/>
      <c r="P2030" s="18" t="s">
        <v>52</v>
      </c>
      <c r="Q2030" s="18"/>
      <c r="R2030" s="18"/>
      <c r="S2030" s="18"/>
      <c r="T2030" s="19"/>
      <c r="U2030" s="18"/>
      <c r="V2030" s="18"/>
      <c r="W2030" s="18"/>
      <c r="X2030" s="18"/>
      <c r="Y2030" s="18"/>
      <c r="AB2030" s="72" t="s">
        <v>53</v>
      </c>
      <c r="AC2030" s="68">
        <v>0</v>
      </c>
    </row>
    <row r="2031" spans="1:29" ht="12" customHeight="1">
      <c r="A2031" s="11" t="s">
        <v>6909</v>
      </c>
      <c r="B2031" s="12">
        <v>8606007584103</v>
      </c>
      <c r="C2031" s="21" t="s">
        <v>6910</v>
      </c>
      <c r="D2031" s="13" t="s">
        <v>6911</v>
      </c>
      <c r="E2031" s="65">
        <v>425.39</v>
      </c>
      <c r="F2031" s="15">
        <f t="shared" si="100"/>
        <v>425.39</v>
      </c>
      <c r="G2031" s="16">
        <f t="shared" si="101"/>
        <v>17.362857142857141</v>
      </c>
      <c r="H2031" s="17">
        <f t="shared" si="102"/>
        <v>17.362857142857141</v>
      </c>
      <c r="I2031" s="18" t="s">
        <v>50</v>
      </c>
      <c r="J2031" s="18">
        <v>85365020</v>
      </c>
      <c r="K2031" s="18" t="s">
        <v>68</v>
      </c>
      <c r="L2031" s="18" t="s">
        <v>51</v>
      </c>
      <c r="M2031" s="22"/>
      <c r="N2031" s="19">
        <v>0.34</v>
      </c>
      <c r="O2031" s="19"/>
      <c r="P2031" s="18" t="s">
        <v>52</v>
      </c>
      <c r="Q2031" s="18"/>
      <c r="R2031" s="18"/>
      <c r="S2031" s="18"/>
      <c r="T2031" s="19"/>
      <c r="U2031" s="18"/>
      <c r="V2031" s="18"/>
      <c r="W2031" s="18"/>
      <c r="X2031" s="18"/>
      <c r="Y2031" s="18"/>
      <c r="AB2031" s="72" t="s">
        <v>53</v>
      </c>
      <c r="AC2031" s="68">
        <v>0</v>
      </c>
    </row>
    <row r="2032" spans="1:29" ht="12" customHeight="1">
      <c r="A2032" s="11" t="s">
        <v>6912</v>
      </c>
      <c r="B2032" s="12">
        <v>8606007582581</v>
      </c>
      <c r="C2032" s="21" t="s">
        <v>6913</v>
      </c>
      <c r="D2032" s="13" t="s">
        <v>6914</v>
      </c>
      <c r="E2032" s="65">
        <v>430.44</v>
      </c>
      <c r="F2032" s="15">
        <f t="shared" si="100"/>
        <v>430.44</v>
      </c>
      <c r="G2032" s="16">
        <f t="shared" si="101"/>
        <v>17.568979591836733</v>
      </c>
      <c r="H2032" s="17">
        <f t="shared" si="102"/>
        <v>17.568979591836733</v>
      </c>
      <c r="I2032" s="18" t="s">
        <v>50</v>
      </c>
      <c r="J2032" s="18">
        <v>85365020</v>
      </c>
      <c r="K2032" s="18" t="s">
        <v>68</v>
      </c>
      <c r="L2032" s="18" t="s">
        <v>51</v>
      </c>
      <c r="M2032" s="22"/>
      <c r="N2032" s="19">
        <v>0.34</v>
      </c>
      <c r="O2032" s="19"/>
      <c r="P2032" s="18" t="s">
        <v>52</v>
      </c>
      <c r="Q2032" s="18"/>
      <c r="R2032" s="18"/>
      <c r="S2032" s="18"/>
      <c r="T2032" s="19"/>
      <c r="U2032" s="18"/>
      <c r="V2032" s="18"/>
      <c r="W2032" s="18"/>
      <c r="X2032" s="18"/>
      <c r="Y2032" s="18"/>
      <c r="AB2032" s="72" t="s">
        <v>53</v>
      </c>
      <c r="AC2032" s="68">
        <v>0</v>
      </c>
    </row>
    <row r="2033" spans="1:29" ht="12" customHeight="1">
      <c r="A2033" s="11" t="s">
        <v>6916</v>
      </c>
      <c r="B2033" s="12">
        <v>5906365212636</v>
      </c>
      <c r="C2033" s="21" t="s">
        <v>6917</v>
      </c>
      <c r="D2033" s="13" t="s">
        <v>6918</v>
      </c>
      <c r="E2033" s="65">
        <v>34.200000000000003</v>
      </c>
      <c r="F2033" s="15">
        <f t="shared" si="100"/>
        <v>34.200000000000003</v>
      </c>
      <c r="G2033" s="16">
        <f t="shared" si="101"/>
        <v>1.3959183673469389</v>
      </c>
      <c r="H2033" s="17">
        <f t="shared" si="102"/>
        <v>1.3959183673469389</v>
      </c>
      <c r="I2033" s="18" t="s">
        <v>6915</v>
      </c>
      <c r="J2033" s="71">
        <v>85363030</v>
      </c>
      <c r="K2033" s="18" t="s">
        <v>3480</v>
      </c>
      <c r="L2033" s="18" t="s">
        <v>54</v>
      </c>
      <c r="M2033" s="22" t="s">
        <v>6919</v>
      </c>
      <c r="N2033" s="19">
        <v>0.04</v>
      </c>
      <c r="O2033" s="19">
        <v>0.04</v>
      </c>
      <c r="P2033" s="18" t="s">
        <v>52</v>
      </c>
      <c r="Q2033" s="18">
        <v>10</v>
      </c>
      <c r="R2033" s="18"/>
      <c r="S2033" s="18" t="s">
        <v>6920</v>
      </c>
      <c r="T2033" s="19"/>
      <c r="U2033" s="18" t="s">
        <v>55</v>
      </c>
      <c r="V2033" s="18"/>
      <c r="W2033" s="18">
        <v>1800</v>
      </c>
      <c r="X2033" s="18"/>
      <c r="Y2033" s="18" t="s">
        <v>69</v>
      </c>
      <c r="Z2033" s="18" t="s">
        <v>6921</v>
      </c>
      <c r="AB2033" s="72" t="s">
        <v>53</v>
      </c>
      <c r="AC2033" s="68">
        <v>0</v>
      </c>
    </row>
    <row r="2034" spans="1:29" ht="12" customHeight="1">
      <c r="A2034" s="11" t="s">
        <v>6922</v>
      </c>
      <c r="B2034" s="12">
        <v>5906365212698</v>
      </c>
      <c r="C2034" s="21" t="s">
        <v>6923</v>
      </c>
      <c r="D2034" s="13" t="s">
        <v>6924</v>
      </c>
      <c r="E2034" s="65">
        <v>40.78</v>
      </c>
      <c r="F2034" s="15">
        <f t="shared" si="100"/>
        <v>40.78</v>
      </c>
      <c r="G2034" s="16">
        <f t="shared" si="101"/>
        <v>1.6644897959183673</v>
      </c>
      <c r="H2034" s="17">
        <f t="shared" si="102"/>
        <v>1.6644897959183673</v>
      </c>
      <c r="I2034" s="18" t="s">
        <v>6915</v>
      </c>
      <c r="J2034" s="71">
        <v>85363030</v>
      </c>
      <c r="K2034" s="18" t="s">
        <v>3480</v>
      </c>
      <c r="L2034" s="18" t="s">
        <v>54</v>
      </c>
      <c r="M2034" s="22" t="s">
        <v>6919</v>
      </c>
      <c r="N2034" s="19">
        <v>0.04</v>
      </c>
      <c r="O2034" s="19">
        <v>0.04</v>
      </c>
      <c r="P2034" s="18" t="s">
        <v>52</v>
      </c>
      <c r="Q2034" s="18">
        <v>10</v>
      </c>
      <c r="R2034" s="18"/>
      <c r="S2034" s="18" t="s">
        <v>6920</v>
      </c>
      <c r="T2034" s="19"/>
      <c r="U2034" s="18" t="s">
        <v>55</v>
      </c>
      <c r="V2034" s="18"/>
      <c r="W2034" s="18">
        <v>1800</v>
      </c>
      <c r="X2034" s="18"/>
      <c r="Y2034" s="18" t="s">
        <v>69</v>
      </c>
      <c r="Z2034" s="18" t="s">
        <v>6921</v>
      </c>
      <c r="AB2034" s="72" t="s">
        <v>53</v>
      </c>
      <c r="AC2034" s="68">
        <v>0</v>
      </c>
    </row>
    <row r="2035" spans="1:29" ht="12" customHeight="1">
      <c r="A2035" s="11" t="s">
        <v>6925</v>
      </c>
      <c r="B2035" s="12">
        <v>5906365212377</v>
      </c>
      <c r="C2035" s="21" t="s">
        <v>6926</v>
      </c>
      <c r="D2035" s="13" t="s">
        <v>6927</v>
      </c>
      <c r="E2035" s="65">
        <v>34.200000000000003</v>
      </c>
      <c r="F2035" s="15">
        <f t="shared" si="100"/>
        <v>34.200000000000003</v>
      </c>
      <c r="G2035" s="16">
        <f t="shared" si="101"/>
        <v>1.3959183673469389</v>
      </c>
      <c r="H2035" s="17">
        <f t="shared" si="102"/>
        <v>1.3959183673469389</v>
      </c>
      <c r="I2035" s="18" t="s">
        <v>6915</v>
      </c>
      <c r="J2035" s="71">
        <v>85363030</v>
      </c>
      <c r="K2035" s="18" t="s">
        <v>3480</v>
      </c>
      <c r="L2035" s="18" t="s">
        <v>54</v>
      </c>
      <c r="M2035" s="22" t="s">
        <v>6919</v>
      </c>
      <c r="N2035" s="19">
        <v>0.04</v>
      </c>
      <c r="O2035" s="19">
        <v>0.04</v>
      </c>
      <c r="P2035" s="18" t="s">
        <v>52</v>
      </c>
      <c r="Q2035" s="18">
        <v>10</v>
      </c>
      <c r="R2035" s="18"/>
      <c r="S2035" s="18" t="s">
        <v>6920</v>
      </c>
      <c r="T2035" s="19"/>
      <c r="U2035" s="18" t="s">
        <v>55</v>
      </c>
      <c r="V2035" s="18"/>
      <c r="W2035" s="18">
        <v>1800</v>
      </c>
      <c r="X2035" s="18"/>
      <c r="Y2035" s="18" t="s">
        <v>69</v>
      </c>
      <c r="Z2035" s="18" t="s">
        <v>6921</v>
      </c>
      <c r="AB2035" s="72" t="s">
        <v>53</v>
      </c>
      <c r="AC2035" s="68">
        <v>0</v>
      </c>
    </row>
    <row r="2036" spans="1:29" ht="12" customHeight="1">
      <c r="A2036" s="11" t="s">
        <v>6928</v>
      </c>
      <c r="B2036" s="12">
        <v>5906365212810</v>
      </c>
      <c r="C2036" s="21" t="s">
        <v>6929</v>
      </c>
      <c r="D2036" s="13" t="s">
        <v>6930</v>
      </c>
      <c r="E2036" s="65">
        <v>40.78</v>
      </c>
      <c r="F2036" s="15">
        <f t="shared" si="100"/>
        <v>40.78</v>
      </c>
      <c r="G2036" s="16">
        <f t="shared" si="101"/>
        <v>1.6644897959183673</v>
      </c>
      <c r="H2036" s="17">
        <f t="shared" si="102"/>
        <v>1.6644897959183673</v>
      </c>
      <c r="I2036" s="18" t="s">
        <v>6915</v>
      </c>
      <c r="J2036" s="71">
        <v>85363030</v>
      </c>
      <c r="K2036" s="18" t="s">
        <v>3480</v>
      </c>
      <c r="L2036" s="18" t="s">
        <v>54</v>
      </c>
      <c r="M2036" s="22" t="s">
        <v>6919</v>
      </c>
      <c r="N2036" s="19">
        <v>0.04</v>
      </c>
      <c r="O2036" s="19">
        <v>0.04</v>
      </c>
      <c r="P2036" s="18" t="s">
        <v>52</v>
      </c>
      <c r="Q2036" s="18">
        <v>10</v>
      </c>
      <c r="R2036" s="18"/>
      <c r="S2036" s="18" t="s">
        <v>6920</v>
      </c>
      <c r="T2036" s="19"/>
      <c r="U2036" s="18" t="s">
        <v>55</v>
      </c>
      <c r="V2036" s="18"/>
      <c r="W2036" s="18">
        <v>1800</v>
      </c>
      <c r="X2036" s="18"/>
      <c r="Y2036" s="18" t="s">
        <v>69</v>
      </c>
      <c r="Z2036" s="18" t="s">
        <v>6921</v>
      </c>
      <c r="AB2036" s="72" t="s">
        <v>53</v>
      </c>
      <c r="AC2036" s="68">
        <v>0</v>
      </c>
    </row>
    <row r="2037" spans="1:29" ht="12" customHeight="1">
      <c r="A2037" s="11" t="s">
        <v>6931</v>
      </c>
      <c r="B2037" s="12">
        <v>5906365212643</v>
      </c>
      <c r="C2037" s="21" t="s">
        <v>6932</v>
      </c>
      <c r="D2037" s="13" t="s">
        <v>6933</v>
      </c>
      <c r="E2037" s="65">
        <v>34.200000000000003</v>
      </c>
      <c r="F2037" s="15">
        <f t="shared" si="100"/>
        <v>34.200000000000003</v>
      </c>
      <c r="G2037" s="16">
        <f t="shared" si="101"/>
        <v>1.3959183673469389</v>
      </c>
      <c r="H2037" s="17">
        <f t="shared" si="102"/>
        <v>1.3959183673469389</v>
      </c>
      <c r="I2037" s="18" t="s">
        <v>6915</v>
      </c>
      <c r="J2037" s="71">
        <v>85363030</v>
      </c>
      <c r="K2037" s="18" t="s">
        <v>3480</v>
      </c>
      <c r="L2037" s="18" t="s">
        <v>54</v>
      </c>
      <c r="M2037" s="22" t="s">
        <v>6934</v>
      </c>
      <c r="N2037" s="19">
        <v>2.9000000000000001E-2</v>
      </c>
      <c r="O2037" s="19">
        <v>2.9000000000000001E-2</v>
      </c>
      <c r="P2037" s="18" t="s">
        <v>52</v>
      </c>
      <c r="Q2037" s="18">
        <v>10</v>
      </c>
      <c r="R2037" s="18"/>
      <c r="S2037" s="18" t="s">
        <v>6935</v>
      </c>
      <c r="T2037" s="19"/>
      <c r="U2037" s="18" t="s">
        <v>55</v>
      </c>
      <c r="V2037" s="18"/>
      <c r="W2037" s="18">
        <v>1800</v>
      </c>
      <c r="X2037" s="18"/>
      <c r="Y2037" s="18" t="s">
        <v>69</v>
      </c>
      <c r="Z2037" s="18" t="s">
        <v>6936</v>
      </c>
      <c r="AB2037" s="72" t="s">
        <v>53</v>
      </c>
      <c r="AC2037" s="68">
        <v>0</v>
      </c>
    </row>
    <row r="2038" spans="1:29" ht="12" customHeight="1">
      <c r="A2038" s="11" t="s">
        <v>6937</v>
      </c>
      <c r="B2038" s="12">
        <v>5906365212704</v>
      </c>
      <c r="C2038" s="21" t="s">
        <v>6938</v>
      </c>
      <c r="D2038" s="13" t="s">
        <v>6939</v>
      </c>
      <c r="E2038" s="65">
        <v>40.78</v>
      </c>
      <c r="F2038" s="15">
        <f t="shared" si="100"/>
        <v>40.78</v>
      </c>
      <c r="G2038" s="16">
        <f t="shared" si="101"/>
        <v>1.6644897959183673</v>
      </c>
      <c r="H2038" s="17">
        <f t="shared" si="102"/>
        <v>1.6644897959183673</v>
      </c>
      <c r="I2038" s="18" t="s">
        <v>6915</v>
      </c>
      <c r="J2038" s="71">
        <v>85363030</v>
      </c>
      <c r="K2038" s="18" t="s">
        <v>3480</v>
      </c>
      <c r="L2038" s="18" t="s">
        <v>54</v>
      </c>
      <c r="M2038" s="22" t="s">
        <v>6934</v>
      </c>
      <c r="N2038" s="19">
        <v>2.9000000000000001E-2</v>
      </c>
      <c r="O2038" s="19">
        <v>2.9000000000000001E-2</v>
      </c>
      <c r="P2038" s="18" t="s">
        <v>52</v>
      </c>
      <c r="Q2038" s="18">
        <v>10</v>
      </c>
      <c r="R2038" s="18"/>
      <c r="S2038" s="18" t="s">
        <v>6935</v>
      </c>
      <c r="T2038" s="19"/>
      <c r="U2038" s="18" t="s">
        <v>55</v>
      </c>
      <c r="V2038" s="18"/>
      <c r="W2038" s="18">
        <v>1800</v>
      </c>
      <c r="X2038" s="18"/>
      <c r="Y2038" s="18" t="s">
        <v>69</v>
      </c>
      <c r="Z2038" s="18" t="s">
        <v>6936</v>
      </c>
      <c r="AB2038" s="72" t="s">
        <v>53</v>
      </c>
      <c r="AC2038" s="68">
        <v>0</v>
      </c>
    </row>
    <row r="2039" spans="1:29" ht="12" customHeight="1">
      <c r="A2039" s="11" t="s">
        <v>6940</v>
      </c>
      <c r="B2039" s="12">
        <v>5906365212384</v>
      </c>
      <c r="C2039" s="21" t="s">
        <v>6941</v>
      </c>
      <c r="D2039" s="13" t="s">
        <v>6942</v>
      </c>
      <c r="E2039" s="65">
        <v>34.200000000000003</v>
      </c>
      <c r="F2039" s="15">
        <f t="shared" si="100"/>
        <v>34.200000000000003</v>
      </c>
      <c r="G2039" s="16">
        <f t="shared" si="101"/>
        <v>1.3959183673469389</v>
      </c>
      <c r="H2039" s="17">
        <f t="shared" si="102"/>
        <v>1.3959183673469389</v>
      </c>
      <c r="I2039" s="18" t="s">
        <v>6915</v>
      </c>
      <c r="J2039" s="71">
        <v>85363030</v>
      </c>
      <c r="K2039" s="18" t="s">
        <v>3480</v>
      </c>
      <c r="L2039" s="18" t="s">
        <v>54</v>
      </c>
      <c r="M2039" s="22" t="s">
        <v>6934</v>
      </c>
      <c r="N2039" s="19">
        <v>2.9000000000000001E-2</v>
      </c>
      <c r="O2039" s="19">
        <v>2.9000000000000001E-2</v>
      </c>
      <c r="P2039" s="18" t="s">
        <v>52</v>
      </c>
      <c r="Q2039" s="18">
        <v>10</v>
      </c>
      <c r="R2039" s="18"/>
      <c r="S2039" s="18" t="s">
        <v>6935</v>
      </c>
      <c r="T2039" s="19"/>
      <c r="U2039" s="18" t="s">
        <v>55</v>
      </c>
      <c r="V2039" s="18"/>
      <c r="W2039" s="18">
        <v>1800</v>
      </c>
      <c r="X2039" s="18"/>
      <c r="Y2039" s="18" t="s">
        <v>69</v>
      </c>
      <c r="Z2039" s="18" t="s">
        <v>6936</v>
      </c>
      <c r="AB2039" s="72" t="s">
        <v>53</v>
      </c>
      <c r="AC2039" s="68">
        <v>0</v>
      </c>
    </row>
    <row r="2040" spans="1:29" ht="12" customHeight="1">
      <c r="A2040" s="11" t="s">
        <v>6943</v>
      </c>
      <c r="B2040" s="12">
        <v>5906365212827</v>
      </c>
      <c r="C2040" s="21" t="s">
        <v>6944</v>
      </c>
      <c r="D2040" s="13" t="s">
        <v>6945</v>
      </c>
      <c r="E2040" s="65">
        <v>40.78</v>
      </c>
      <c r="F2040" s="15">
        <f t="shared" si="100"/>
        <v>40.78</v>
      </c>
      <c r="G2040" s="16">
        <f t="shared" si="101"/>
        <v>1.6644897959183673</v>
      </c>
      <c r="H2040" s="17">
        <f t="shared" si="102"/>
        <v>1.6644897959183673</v>
      </c>
      <c r="I2040" s="18" t="s">
        <v>6915</v>
      </c>
      <c r="J2040" s="71">
        <v>85363030</v>
      </c>
      <c r="K2040" s="18" t="s">
        <v>3480</v>
      </c>
      <c r="L2040" s="18" t="s">
        <v>54</v>
      </c>
      <c r="M2040" s="22" t="s">
        <v>6934</v>
      </c>
      <c r="N2040" s="19">
        <v>2.9000000000000001E-2</v>
      </c>
      <c r="O2040" s="19">
        <v>2.9000000000000001E-2</v>
      </c>
      <c r="P2040" s="18" t="s">
        <v>52</v>
      </c>
      <c r="Q2040" s="18">
        <v>10</v>
      </c>
      <c r="R2040" s="18"/>
      <c r="S2040" s="18" t="s">
        <v>6935</v>
      </c>
      <c r="T2040" s="19"/>
      <c r="U2040" s="18" t="s">
        <v>55</v>
      </c>
      <c r="V2040" s="18"/>
      <c r="W2040" s="18">
        <v>1800</v>
      </c>
      <c r="X2040" s="18"/>
      <c r="Y2040" s="18" t="s">
        <v>69</v>
      </c>
      <c r="Z2040" s="18" t="s">
        <v>6936</v>
      </c>
      <c r="AB2040" s="72" t="s">
        <v>53</v>
      </c>
      <c r="AC2040" s="68">
        <v>0</v>
      </c>
    </row>
    <row r="2041" spans="1:29" ht="12" customHeight="1">
      <c r="A2041" s="11" t="s">
        <v>6946</v>
      </c>
      <c r="B2041" s="12">
        <v>5906365213459</v>
      </c>
      <c r="C2041" s="13" t="s">
        <v>6947</v>
      </c>
      <c r="D2041" s="13" t="s">
        <v>6948</v>
      </c>
      <c r="E2041" s="65">
        <v>37.22</v>
      </c>
      <c r="F2041" s="15">
        <f t="shared" si="100"/>
        <v>37.22</v>
      </c>
      <c r="G2041" s="16">
        <f t="shared" si="101"/>
        <v>1.5191836734693878</v>
      </c>
      <c r="H2041" s="17">
        <f t="shared" si="102"/>
        <v>1.5191836734693878</v>
      </c>
      <c r="I2041" s="18" t="s">
        <v>6915</v>
      </c>
      <c r="J2041" s="71">
        <v>85363030</v>
      </c>
      <c r="K2041" s="18" t="s">
        <v>3480</v>
      </c>
      <c r="L2041" s="18" t="s">
        <v>54</v>
      </c>
      <c r="M2041" s="22" t="s">
        <v>6949</v>
      </c>
      <c r="N2041" s="19">
        <v>5.2999999999999999E-2</v>
      </c>
      <c r="O2041" s="19">
        <v>5.2999999999999999E-2</v>
      </c>
      <c r="P2041" s="18" t="s">
        <v>52</v>
      </c>
      <c r="Q2041" s="18">
        <v>10</v>
      </c>
      <c r="R2041" s="18"/>
      <c r="S2041" s="18"/>
      <c r="T2041" s="19"/>
      <c r="U2041" s="18" t="s">
        <v>55</v>
      </c>
      <c r="V2041" s="18"/>
      <c r="W2041" s="18"/>
      <c r="X2041" s="18"/>
      <c r="Y2041" s="18"/>
      <c r="AB2041" s="72" t="s">
        <v>53</v>
      </c>
      <c r="AC2041" s="68">
        <v>0</v>
      </c>
    </row>
    <row r="2042" spans="1:29" ht="12" customHeight="1">
      <c r="A2042" s="11" t="s">
        <v>6950</v>
      </c>
      <c r="B2042" s="12">
        <v>5906365213466</v>
      </c>
      <c r="C2042" s="13" t="s">
        <v>6951</v>
      </c>
      <c r="D2042" s="13" t="s">
        <v>6952</v>
      </c>
      <c r="E2042" s="65">
        <v>41.98</v>
      </c>
      <c r="F2042" s="15">
        <f t="shared" si="100"/>
        <v>41.98</v>
      </c>
      <c r="G2042" s="16">
        <f t="shared" si="101"/>
        <v>1.7134693877551019</v>
      </c>
      <c r="H2042" s="17">
        <f t="shared" si="102"/>
        <v>1.7134693877551019</v>
      </c>
      <c r="I2042" s="18" t="s">
        <v>6915</v>
      </c>
      <c r="J2042" s="71">
        <v>85363030</v>
      </c>
      <c r="K2042" s="18" t="s">
        <v>3480</v>
      </c>
      <c r="L2042" s="18" t="s">
        <v>54</v>
      </c>
      <c r="M2042" s="22" t="s">
        <v>6949</v>
      </c>
      <c r="N2042" s="19">
        <v>5.2999999999999999E-2</v>
      </c>
      <c r="O2042" s="19">
        <v>5.2999999999999999E-2</v>
      </c>
      <c r="P2042" s="18" t="s">
        <v>52</v>
      </c>
      <c r="Q2042" s="18">
        <v>10</v>
      </c>
      <c r="R2042" s="18"/>
      <c r="S2042" s="18"/>
      <c r="T2042" s="19"/>
      <c r="U2042" s="18" t="s">
        <v>55</v>
      </c>
      <c r="V2042" s="18"/>
      <c r="W2042" s="18"/>
      <c r="X2042" s="18"/>
      <c r="Y2042" s="18"/>
      <c r="AB2042" s="72" t="s">
        <v>53</v>
      </c>
      <c r="AC2042" s="68">
        <v>0</v>
      </c>
    </row>
    <row r="2043" spans="1:29" ht="12" customHeight="1">
      <c r="A2043" s="11" t="s">
        <v>6953</v>
      </c>
      <c r="B2043" s="12">
        <v>5906365213473</v>
      </c>
      <c r="C2043" s="13" t="s">
        <v>6954</v>
      </c>
      <c r="D2043" s="13" t="s">
        <v>6955</v>
      </c>
      <c r="E2043" s="65">
        <v>37.22</v>
      </c>
      <c r="F2043" s="15">
        <f t="shared" si="100"/>
        <v>37.22</v>
      </c>
      <c r="G2043" s="16">
        <f t="shared" si="101"/>
        <v>1.5191836734693878</v>
      </c>
      <c r="H2043" s="17">
        <f t="shared" si="102"/>
        <v>1.5191836734693878</v>
      </c>
      <c r="I2043" s="18" t="s">
        <v>6915</v>
      </c>
      <c r="J2043" s="71">
        <v>85363030</v>
      </c>
      <c r="K2043" s="18" t="s">
        <v>3480</v>
      </c>
      <c r="L2043" s="18" t="s">
        <v>54</v>
      </c>
      <c r="M2043" s="22" t="s">
        <v>6949</v>
      </c>
      <c r="N2043" s="19">
        <v>5.2999999999999999E-2</v>
      </c>
      <c r="O2043" s="19">
        <v>5.2999999999999999E-2</v>
      </c>
      <c r="P2043" s="18" t="s">
        <v>52</v>
      </c>
      <c r="Q2043" s="18">
        <v>10</v>
      </c>
      <c r="R2043" s="18"/>
      <c r="S2043" s="18"/>
      <c r="T2043" s="19"/>
      <c r="U2043" s="18" t="s">
        <v>55</v>
      </c>
      <c r="V2043" s="18"/>
      <c r="W2043" s="18"/>
      <c r="X2043" s="18"/>
      <c r="Y2043" s="18"/>
      <c r="AB2043" s="72" t="s">
        <v>53</v>
      </c>
      <c r="AC2043" s="68">
        <v>0</v>
      </c>
    </row>
    <row r="2044" spans="1:29" ht="12" customHeight="1">
      <c r="A2044" s="11" t="s">
        <v>6956</v>
      </c>
      <c r="B2044" s="12">
        <v>5906365213480</v>
      </c>
      <c r="C2044" s="13" t="s">
        <v>6957</v>
      </c>
      <c r="D2044" s="13" t="s">
        <v>6958</v>
      </c>
      <c r="E2044" s="65">
        <v>41.98</v>
      </c>
      <c r="F2044" s="15">
        <f t="shared" si="100"/>
        <v>41.98</v>
      </c>
      <c r="G2044" s="16">
        <f t="shared" si="101"/>
        <v>1.7134693877551019</v>
      </c>
      <c r="H2044" s="17">
        <f t="shared" si="102"/>
        <v>1.7134693877551019</v>
      </c>
      <c r="I2044" s="18" t="s">
        <v>6915</v>
      </c>
      <c r="J2044" s="71">
        <v>85363030</v>
      </c>
      <c r="K2044" s="18" t="s">
        <v>3480</v>
      </c>
      <c r="L2044" s="18" t="s">
        <v>54</v>
      </c>
      <c r="M2044" s="22" t="s">
        <v>6949</v>
      </c>
      <c r="N2044" s="19">
        <v>5.2999999999999999E-2</v>
      </c>
      <c r="O2044" s="19">
        <v>5.2999999999999999E-2</v>
      </c>
      <c r="P2044" s="18" t="s">
        <v>52</v>
      </c>
      <c r="Q2044" s="18">
        <v>10</v>
      </c>
      <c r="R2044" s="18"/>
      <c r="S2044" s="18"/>
      <c r="T2044" s="19"/>
      <c r="U2044" s="18" t="s">
        <v>55</v>
      </c>
      <c r="V2044" s="18"/>
      <c r="W2044" s="18"/>
      <c r="X2044" s="18"/>
      <c r="Y2044" s="18"/>
      <c r="AB2044" s="72" t="s">
        <v>53</v>
      </c>
      <c r="AC2044" s="68">
        <v>0</v>
      </c>
    </row>
    <row r="2045" spans="1:29" ht="12" customHeight="1">
      <c r="A2045" s="11" t="s">
        <v>6959</v>
      </c>
      <c r="B2045" s="12">
        <v>5906365213497</v>
      </c>
      <c r="C2045" s="13" t="s">
        <v>6960</v>
      </c>
      <c r="D2045" s="13" t="s">
        <v>6961</v>
      </c>
      <c r="E2045" s="65">
        <v>46.75</v>
      </c>
      <c r="F2045" s="15">
        <f t="shared" si="100"/>
        <v>46.75</v>
      </c>
      <c r="G2045" s="16">
        <f t="shared" si="101"/>
        <v>1.9081632653061225</v>
      </c>
      <c r="H2045" s="17">
        <f t="shared" si="102"/>
        <v>1.9081632653061225</v>
      </c>
      <c r="I2045" s="18" t="s">
        <v>6915</v>
      </c>
      <c r="J2045" s="71">
        <v>85363030</v>
      </c>
      <c r="K2045" s="18" t="s">
        <v>3480</v>
      </c>
      <c r="L2045" s="18" t="s">
        <v>54</v>
      </c>
      <c r="M2045" s="22" t="s">
        <v>6962</v>
      </c>
      <c r="N2045" s="19">
        <v>6.9000000000000006E-2</v>
      </c>
      <c r="O2045" s="19">
        <v>6.9000000000000006E-2</v>
      </c>
      <c r="P2045" s="18" t="s">
        <v>52</v>
      </c>
      <c r="Q2045" s="18">
        <v>10</v>
      </c>
      <c r="R2045" s="18"/>
      <c r="S2045" s="18"/>
      <c r="T2045" s="19"/>
      <c r="U2045" s="18" t="s">
        <v>55</v>
      </c>
      <c r="V2045" s="18"/>
      <c r="W2045" s="18"/>
      <c r="X2045" s="18"/>
      <c r="Y2045" s="18"/>
      <c r="AB2045" s="72" t="s">
        <v>53</v>
      </c>
      <c r="AC2045" s="68">
        <v>0</v>
      </c>
    </row>
    <row r="2046" spans="1:29" ht="12" customHeight="1">
      <c r="A2046" s="11" t="s">
        <v>6963</v>
      </c>
      <c r="B2046" s="12">
        <v>5906365213503</v>
      </c>
      <c r="C2046" s="13" t="s">
        <v>6964</v>
      </c>
      <c r="D2046" s="13" t="s">
        <v>6965</v>
      </c>
      <c r="E2046" s="65">
        <v>51.51</v>
      </c>
      <c r="F2046" s="15">
        <f t="shared" si="100"/>
        <v>51.51</v>
      </c>
      <c r="G2046" s="16">
        <f t="shared" si="101"/>
        <v>2.1024489795918369</v>
      </c>
      <c r="H2046" s="17">
        <f t="shared" si="102"/>
        <v>2.1024489795918369</v>
      </c>
      <c r="I2046" s="18" t="s">
        <v>6915</v>
      </c>
      <c r="J2046" s="71">
        <v>85363030</v>
      </c>
      <c r="K2046" s="18" t="s">
        <v>3480</v>
      </c>
      <c r="L2046" s="18" t="s">
        <v>54</v>
      </c>
      <c r="M2046" s="22" t="s">
        <v>6962</v>
      </c>
      <c r="N2046" s="19">
        <v>6.9000000000000006E-2</v>
      </c>
      <c r="O2046" s="19">
        <v>6.9000000000000006E-2</v>
      </c>
      <c r="P2046" s="18" t="s">
        <v>52</v>
      </c>
      <c r="Q2046" s="18">
        <v>10</v>
      </c>
      <c r="R2046" s="18"/>
      <c r="S2046" s="18"/>
      <c r="T2046" s="19"/>
      <c r="U2046" s="18" t="s">
        <v>55</v>
      </c>
      <c r="V2046" s="18"/>
      <c r="W2046" s="18"/>
      <c r="X2046" s="18"/>
      <c r="Y2046" s="18"/>
      <c r="AB2046" s="72" t="s">
        <v>53</v>
      </c>
      <c r="AC2046" s="68">
        <v>0</v>
      </c>
    </row>
    <row r="2047" spans="1:29" ht="12" customHeight="1">
      <c r="A2047" s="11" t="s">
        <v>6966</v>
      </c>
      <c r="B2047" s="12">
        <v>5906365213510</v>
      </c>
      <c r="C2047" s="13" t="s">
        <v>6967</v>
      </c>
      <c r="D2047" s="13" t="s">
        <v>6968</v>
      </c>
      <c r="E2047" s="65">
        <v>46.75</v>
      </c>
      <c r="F2047" s="15">
        <f t="shared" si="100"/>
        <v>46.75</v>
      </c>
      <c r="G2047" s="16">
        <f t="shared" si="101"/>
        <v>1.9081632653061225</v>
      </c>
      <c r="H2047" s="17">
        <f t="shared" si="102"/>
        <v>1.9081632653061225</v>
      </c>
      <c r="I2047" s="18" t="s">
        <v>6915</v>
      </c>
      <c r="J2047" s="71">
        <v>85363030</v>
      </c>
      <c r="K2047" s="18" t="s">
        <v>3480</v>
      </c>
      <c r="L2047" s="18" t="s">
        <v>54</v>
      </c>
      <c r="M2047" s="22" t="s">
        <v>6962</v>
      </c>
      <c r="N2047" s="19">
        <v>6.9000000000000006E-2</v>
      </c>
      <c r="O2047" s="19">
        <v>6.9000000000000006E-2</v>
      </c>
      <c r="P2047" s="18" t="s">
        <v>52</v>
      </c>
      <c r="Q2047" s="18">
        <v>10</v>
      </c>
      <c r="R2047" s="18"/>
      <c r="S2047" s="18"/>
      <c r="T2047" s="19"/>
      <c r="U2047" s="18" t="s">
        <v>55</v>
      </c>
      <c r="V2047" s="18"/>
      <c r="W2047" s="18"/>
      <c r="X2047" s="18"/>
      <c r="Y2047" s="18"/>
      <c r="AB2047" s="72" t="s">
        <v>53</v>
      </c>
      <c r="AC2047" s="68">
        <v>0</v>
      </c>
    </row>
    <row r="2048" spans="1:29" ht="12" customHeight="1">
      <c r="A2048" s="11" t="s">
        <v>6969</v>
      </c>
      <c r="B2048" s="12">
        <v>5906365213527</v>
      </c>
      <c r="C2048" s="13" t="s">
        <v>6970</v>
      </c>
      <c r="D2048" s="13" t="s">
        <v>6971</v>
      </c>
      <c r="E2048" s="65">
        <v>51.51</v>
      </c>
      <c r="F2048" s="15">
        <f t="shared" si="100"/>
        <v>51.51</v>
      </c>
      <c r="G2048" s="16">
        <f t="shared" si="101"/>
        <v>2.1024489795918369</v>
      </c>
      <c r="H2048" s="17">
        <f t="shared" si="102"/>
        <v>2.1024489795918369</v>
      </c>
      <c r="I2048" s="18" t="s">
        <v>6915</v>
      </c>
      <c r="J2048" s="71">
        <v>85363030</v>
      </c>
      <c r="K2048" s="18" t="s">
        <v>3480</v>
      </c>
      <c r="L2048" s="18" t="s">
        <v>54</v>
      </c>
      <c r="M2048" s="22" t="s">
        <v>6962</v>
      </c>
      <c r="N2048" s="19">
        <v>6.9000000000000006E-2</v>
      </c>
      <c r="O2048" s="19">
        <v>6.9000000000000006E-2</v>
      </c>
      <c r="P2048" s="18" t="s">
        <v>52</v>
      </c>
      <c r="Q2048" s="18">
        <v>10</v>
      </c>
      <c r="R2048" s="18"/>
      <c r="S2048" s="18"/>
      <c r="T2048" s="19"/>
      <c r="U2048" s="18" t="s">
        <v>55</v>
      </c>
      <c r="V2048" s="18"/>
      <c r="W2048" s="18"/>
      <c r="X2048" s="18"/>
      <c r="Y2048" s="18"/>
      <c r="AB2048" s="72" t="s">
        <v>53</v>
      </c>
      <c r="AC2048" s="68">
        <v>0</v>
      </c>
    </row>
    <row r="2049" spans="1:29" ht="12" customHeight="1">
      <c r="A2049" s="11" t="s">
        <v>6972</v>
      </c>
      <c r="B2049" s="12">
        <v>5906365207779</v>
      </c>
      <c r="C2049" s="13" t="s">
        <v>6973</v>
      </c>
      <c r="D2049" s="13" t="s">
        <v>6974</v>
      </c>
      <c r="E2049" s="65">
        <v>76.83</v>
      </c>
      <c r="F2049" s="15">
        <f t="shared" si="100"/>
        <v>76.83</v>
      </c>
      <c r="G2049" s="16">
        <f t="shared" si="101"/>
        <v>3.1359183673469389</v>
      </c>
      <c r="H2049" s="17">
        <f t="shared" si="102"/>
        <v>3.1359183673469389</v>
      </c>
      <c r="I2049" s="18" t="s">
        <v>6915</v>
      </c>
      <c r="J2049" s="71">
        <v>85363030</v>
      </c>
      <c r="K2049" s="18" t="s">
        <v>3480</v>
      </c>
      <c r="L2049" s="18" t="s">
        <v>54</v>
      </c>
      <c r="M2049" s="22" t="s">
        <v>6975</v>
      </c>
      <c r="N2049" s="19">
        <v>0.13700000000000001</v>
      </c>
      <c r="O2049" s="19">
        <v>0.13700000000000001</v>
      </c>
      <c r="P2049" s="18" t="s">
        <v>52</v>
      </c>
      <c r="Q2049" s="18">
        <v>10</v>
      </c>
      <c r="R2049" s="18"/>
      <c r="S2049" s="18"/>
      <c r="T2049" s="19"/>
      <c r="U2049" s="18" t="s">
        <v>55</v>
      </c>
      <c r="V2049" s="18"/>
      <c r="W2049" s="18"/>
      <c r="X2049" s="18"/>
      <c r="Y2049" s="18"/>
      <c r="AB2049" s="72" t="s">
        <v>53</v>
      </c>
      <c r="AC2049" s="68">
        <v>0</v>
      </c>
    </row>
    <row r="2050" spans="1:29" ht="12" customHeight="1">
      <c r="A2050" s="11" t="s">
        <v>6976</v>
      </c>
      <c r="B2050" s="12">
        <v>5906365207502</v>
      </c>
      <c r="C2050" s="13" t="s">
        <v>6977</v>
      </c>
      <c r="D2050" s="13" t="s">
        <v>6978</v>
      </c>
      <c r="E2050" s="65">
        <v>96.8</v>
      </c>
      <c r="F2050" s="15">
        <f t="shared" si="100"/>
        <v>96.8</v>
      </c>
      <c r="G2050" s="16">
        <f t="shared" si="101"/>
        <v>3.9510204081632652</v>
      </c>
      <c r="H2050" s="17">
        <f t="shared" si="102"/>
        <v>3.9510204081632652</v>
      </c>
      <c r="I2050" s="18" t="s">
        <v>6915</v>
      </c>
      <c r="J2050" s="71">
        <v>85363030</v>
      </c>
      <c r="K2050" s="18" t="s">
        <v>3480</v>
      </c>
      <c r="L2050" s="18" t="s">
        <v>54</v>
      </c>
      <c r="M2050" s="22" t="s">
        <v>6979</v>
      </c>
      <c r="N2050" s="19">
        <v>0.13100000000000001</v>
      </c>
      <c r="O2050" s="19">
        <v>0.13100000000000001</v>
      </c>
      <c r="P2050" s="18" t="s">
        <v>52</v>
      </c>
      <c r="Q2050" s="18">
        <v>10</v>
      </c>
      <c r="R2050" s="18"/>
      <c r="S2050" s="18"/>
      <c r="T2050" s="19"/>
      <c r="U2050" s="18" t="s">
        <v>55</v>
      </c>
      <c r="V2050" s="18"/>
      <c r="W2050" s="18"/>
      <c r="X2050" s="18"/>
      <c r="Y2050" s="18"/>
      <c r="AB2050" s="72" t="s">
        <v>53</v>
      </c>
      <c r="AC2050" s="68">
        <v>0</v>
      </c>
    </row>
    <row r="2051" spans="1:29" ht="12" customHeight="1">
      <c r="A2051" s="11" t="s">
        <v>6980</v>
      </c>
      <c r="B2051" s="12">
        <v>5906365217105</v>
      </c>
      <c r="C2051" s="13" t="s">
        <v>6981</v>
      </c>
      <c r="D2051" s="13" t="s">
        <v>6982</v>
      </c>
      <c r="E2051" s="65">
        <v>24.2</v>
      </c>
      <c r="F2051" s="15">
        <f t="shared" si="100"/>
        <v>24.2</v>
      </c>
      <c r="G2051" s="16">
        <f t="shared" si="101"/>
        <v>0.98775510204081629</v>
      </c>
      <c r="H2051" s="17">
        <f t="shared" si="102"/>
        <v>0.98775510204081629</v>
      </c>
      <c r="I2051" s="18" t="s">
        <v>6915</v>
      </c>
      <c r="J2051" s="71">
        <v>85363030</v>
      </c>
      <c r="K2051" s="18" t="s">
        <v>3480</v>
      </c>
      <c r="L2051" s="18" t="s">
        <v>54</v>
      </c>
      <c r="M2051" s="22" t="s">
        <v>6983</v>
      </c>
      <c r="N2051" s="19">
        <v>4.8000000000000001E-2</v>
      </c>
      <c r="O2051" s="19">
        <v>4.8000000000000001E-2</v>
      </c>
      <c r="P2051" s="18" t="s">
        <v>52</v>
      </c>
      <c r="Q2051" s="18">
        <v>10</v>
      </c>
      <c r="R2051" s="18"/>
      <c r="S2051" s="18"/>
      <c r="T2051" s="19"/>
      <c r="U2051" s="18" t="s">
        <v>55</v>
      </c>
      <c r="V2051" s="18"/>
      <c r="W2051" s="18"/>
      <c r="X2051" s="18"/>
      <c r="Y2051" s="18"/>
      <c r="AB2051" s="72" t="s">
        <v>53</v>
      </c>
      <c r="AC2051" s="68">
        <v>0</v>
      </c>
    </row>
    <row r="2052" spans="1:29" ht="12" customHeight="1">
      <c r="A2052" s="11" t="s">
        <v>6984</v>
      </c>
      <c r="B2052" s="12">
        <v>5906365217112</v>
      </c>
      <c r="C2052" s="13" t="s">
        <v>6985</v>
      </c>
      <c r="D2052" s="13" t="s">
        <v>6986</v>
      </c>
      <c r="E2052" s="65">
        <v>29.34</v>
      </c>
      <c r="F2052" s="15">
        <f t="shared" si="100"/>
        <v>29.34</v>
      </c>
      <c r="G2052" s="16">
        <f t="shared" si="101"/>
        <v>1.1975510204081632</v>
      </c>
      <c r="H2052" s="17">
        <f t="shared" si="102"/>
        <v>1.1975510204081632</v>
      </c>
      <c r="I2052" s="18" t="s">
        <v>6915</v>
      </c>
      <c r="J2052" s="71">
        <v>85363030</v>
      </c>
      <c r="K2052" s="18" t="s">
        <v>3480</v>
      </c>
      <c r="L2052" s="18" t="s">
        <v>54</v>
      </c>
      <c r="M2052" s="22" t="s">
        <v>6983</v>
      </c>
      <c r="N2052" s="19">
        <v>4.8000000000000001E-2</v>
      </c>
      <c r="O2052" s="19">
        <v>4.8000000000000001E-2</v>
      </c>
      <c r="P2052" s="18" t="s">
        <v>52</v>
      </c>
      <c r="Q2052" s="18">
        <v>10</v>
      </c>
      <c r="R2052" s="18"/>
      <c r="S2052" s="18"/>
      <c r="T2052" s="19"/>
      <c r="U2052" s="18" t="s">
        <v>55</v>
      </c>
      <c r="V2052" s="18"/>
      <c r="W2052" s="18"/>
      <c r="X2052" s="18"/>
      <c r="Y2052" s="18"/>
      <c r="AB2052" s="72" t="s">
        <v>53</v>
      </c>
      <c r="AC2052" s="68">
        <v>0</v>
      </c>
    </row>
    <row r="2053" spans="1:29" ht="12" customHeight="1">
      <c r="A2053" s="11" t="s">
        <v>6987</v>
      </c>
      <c r="B2053" s="12">
        <v>5906365217129</v>
      </c>
      <c r="C2053" s="13" t="s">
        <v>6988</v>
      </c>
      <c r="D2053" s="13" t="s">
        <v>6989</v>
      </c>
      <c r="E2053" s="65">
        <v>24.2</v>
      </c>
      <c r="F2053" s="15">
        <f t="shared" ref="F2053:F2116" si="103">E2053*(1-$E$1)</f>
        <v>24.2</v>
      </c>
      <c r="G2053" s="16">
        <f t="shared" si="101"/>
        <v>0.98775510204081629</v>
      </c>
      <c r="H2053" s="17">
        <f t="shared" si="102"/>
        <v>0.98775510204081629</v>
      </c>
      <c r="I2053" s="18" t="s">
        <v>6915</v>
      </c>
      <c r="J2053" s="71">
        <v>85363030</v>
      </c>
      <c r="K2053" s="18" t="s">
        <v>3480</v>
      </c>
      <c r="L2053" s="18" t="s">
        <v>54</v>
      </c>
      <c r="M2053" s="22" t="s">
        <v>6983</v>
      </c>
      <c r="N2053" s="19">
        <v>4.8000000000000001E-2</v>
      </c>
      <c r="O2053" s="19">
        <v>4.8000000000000001E-2</v>
      </c>
      <c r="P2053" s="18" t="s">
        <v>52</v>
      </c>
      <c r="Q2053" s="18">
        <v>10</v>
      </c>
      <c r="R2053" s="18"/>
      <c r="S2053" s="18"/>
      <c r="T2053" s="19"/>
      <c r="U2053" s="18" t="s">
        <v>55</v>
      </c>
      <c r="V2053" s="18"/>
      <c r="W2053" s="18"/>
      <c r="X2053" s="18"/>
      <c r="Y2053" s="18"/>
      <c r="AB2053" s="72" t="s">
        <v>53</v>
      </c>
      <c r="AC2053" s="68">
        <v>0</v>
      </c>
    </row>
    <row r="2054" spans="1:29" ht="12" customHeight="1">
      <c r="A2054" s="11" t="s">
        <v>6990</v>
      </c>
      <c r="B2054" s="12">
        <v>5906365217136</v>
      </c>
      <c r="C2054" s="13" t="s">
        <v>6991</v>
      </c>
      <c r="D2054" s="13" t="s">
        <v>6992</v>
      </c>
      <c r="E2054" s="65">
        <v>29.34</v>
      </c>
      <c r="F2054" s="15">
        <f t="shared" si="103"/>
        <v>29.34</v>
      </c>
      <c r="G2054" s="16">
        <f t="shared" si="101"/>
        <v>1.1975510204081632</v>
      </c>
      <c r="H2054" s="17">
        <f t="shared" si="102"/>
        <v>1.1975510204081632</v>
      </c>
      <c r="I2054" s="18" t="s">
        <v>6915</v>
      </c>
      <c r="J2054" s="71">
        <v>85363030</v>
      </c>
      <c r="K2054" s="18" t="s">
        <v>3480</v>
      </c>
      <c r="L2054" s="18" t="s">
        <v>54</v>
      </c>
      <c r="M2054" s="22" t="s">
        <v>6983</v>
      </c>
      <c r="N2054" s="19">
        <v>4.8000000000000001E-2</v>
      </c>
      <c r="O2054" s="19">
        <v>4.8000000000000001E-2</v>
      </c>
      <c r="P2054" s="18" t="s">
        <v>52</v>
      </c>
      <c r="Q2054" s="18">
        <v>10</v>
      </c>
      <c r="R2054" s="18"/>
      <c r="S2054" s="18"/>
      <c r="T2054" s="19"/>
      <c r="U2054" s="18" t="s">
        <v>55</v>
      </c>
      <c r="V2054" s="18"/>
      <c r="W2054" s="18"/>
      <c r="X2054" s="18"/>
      <c r="Y2054" s="18"/>
      <c r="AB2054" s="72" t="s">
        <v>53</v>
      </c>
      <c r="AC2054" s="68">
        <v>0</v>
      </c>
    </row>
    <row r="2055" spans="1:29" ht="12" customHeight="1">
      <c r="A2055" s="11" t="s">
        <v>6993</v>
      </c>
      <c r="B2055" s="12">
        <v>5906365217143</v>
      </c>
      <c r="C2055" s="13" t="s">
        <v>6994</v>
      </c>
      <c r="D2055" s="13" t="s">
        <v>6995</v>
      </c>
      <c r="E2055" s="65">
        <v>46.75</v>
      </c>
      <c r="F2055" s="15">
        <f t="shared" si="103"/>
        <v>46.75</v>
      </c>
      <c r="G2055" s="16">
        <f t="shared" si="101"/>
        <v>1.9081632653061225</v>
      </c>
      <c r="H2055" s="17">
        <f t="shared" si="102"/>
        <v>1.9081632653061225</v>
      </c>
      <c r="I2055" s="18" t="s">
        <v>6915</v>
      </c>
      <c r="J2055" s="71">
        <v>85363030</v>
      </c>
      <c r="K2055" s="18" t="s">
        <v>3480</v>
      </c>
      <c r="L2055" s="18" t="s">
        <v>54</v>
      </c>
      <c r="M2055" s="22" t="s">
        <v>6996</v>
      </c>
      <c r="N2055" s="19">
        <v>6.9000000000000006E-2</v>
      </c>
      <c r="O2055" s="19">
        <v>6.9000000000000006E-2</v>
      </c>
      <c r="P2055" s="18" t="s">
        <v>52</v>
      </c>
      <c r="Q2055" s="18">
        <v>10</v>
      </c>
      <c r="R2055" s="18"/>
      <c r="S2055" s="18"/>
      <c r="T2055" s="19"/>
      <c r="U2055" s="18" t="s">
        <v>55</v>
      </c>
      <c r="V2055" s="18"/>
      <c r="W2055" s="18"/>
      <c r="X2055" s="18"/>
      <c r="Y2055" s="18"/>
      <c r="AB2055" s="72" t="s">
        <v>53</v>
      </c>
      <c r="AC2055" s="68">
        <v>0</v>
      </c>
    </row>
    <row r="2056" spans="1:29" ht="12" customHeight="1">
      <c r="A2056" s="11" t="s">
        <v>6997</v>
      </c>
      <c r="B2056" s="12">
        <v>5906365217150</v>
      </c>
      <c r="C2056" s="13" t="s">
        <v>6998</v>
      </c>
      <c r="D2056" s="13" t="s">
        <v>6999</v>
      </c>
      <c r="E2056" s="65">
        <v>51.51</v>
      </c>
      <c r="F2056" s="15">
        <f t="shared" si="103"/>
        <v>51.51</v>
      </c>
      <c r="G2056" s="16">
        <f t="shared" si="101"/>
        <v>2.1024489795918369</v>
      </c>
      <c r="H2056" s="17">
        <f t="shared" si="102"/>
        <v>2.1024489795918369</v>
      </c>
      <c r="I2056" s="18" t="s">
        <v>6915</v>
      </c>
      <c r="J2056" s="71">
        <v>85363030</v>
      </c>
      <c r="K2056" s="18" t="s">
        <v>3480</v>
      </c>
      <c r="L2056" s="18" t="s">
        <v>54</v>
      </c>
      <c r="M2056" s="22" t="s">
        <v>6996</v>
      </c>
      <c r="N2056" s="19">
        <v>6.9000000000000006E-2</v>
      </c>
      <c r="O2056" s="19">
        <v>6.9000000000000006E-2</v>
      </c>
      <c r="P2056" s="18" t="s">
        <v>52</v>
      </c>
      <c r="Q2056" s="18">
        <v>10</v>
      </c>
      <c r="R2056" s="18"/>
      <c r="S2056" s="18"/>
      <c r="T2056" s="19"/>
      <c r="U2056" s="18" t="s">
        <v>55</v>
      </c>
      <c r="V2056" s="18"/>
      <c r="W2056" s="18"/>
      <c r="X2056" s="18"/>
      <c r="Y2056" s="18"/>
      <c r="AB2056" s="72" t="s">
        <v>53</v>
      </c>
      <c r="AC2056" s="68">
        <v>0</v>
      </c>
    </row>
    <row r="2057" spans="1:29" ht="12" customHeight="1">
      <c r="A2057" s="11" t="s">
        <v>7000</v>
      </c>
      <c r="B2057" s="12">
        <v>5906365217167</v>
      </c>
      <c r="C2057" s="13" t="s">
        <v>7001</v>
      </c>
      <c r="D2057" s="13" t="s">
        <v>7002</v>
      </c>
      <c r="E2057" s="65">
        <v>46.75</v>
      </c>
      <c r="F2057" s="15">
        <f t="shared" si="103"/>
        <v>46.75</v>
      </c>
      <c r="G2057" s="16">
        <f t="shared" si="101"/>
        <v>1.9081632653061225</v>
      </c>
      <c r="H2057" s="17">
        <f t="shared" si="102"/>
        <v>1.9081632653061225</v>
      </c>
      <c r="I2057" s="18" t="s">
        <v>6915</v>
      </c>
      <c r="J2057" s="71">
        <v>85363030</v>
      </c>
      <c r="K2057" s="18" t="s">
        <v>3480</v>
      </c>
      <c r="L2057" s="18" t="s">
        <v>54</v>
      </c>
      <c r="M2057" s="22" t="s">
        <v>6996</v>
      </c>
      <c r="N2057" s="19">
        <v>6.9000000000000006E-2</v>
      </c>
      <c r="O2057" s="19">
        <v>6.9000000000000006E-2</v>
      </c>
      <c r="P2057" s="18" t="s">
        <v>52</v>
      </c>
      <c r="Q2057" s="18">
        <v>10</v>
      </c>
      <c r="R2057" s="18"/>
      <c r="S2057" s="18"/>
      <c r="T2057" s="19"/>
      <c r="U2057" s="18" t="s">
        <v>55</v>
      </c>
      <c r="V2057" s="18"/>
      <c r="W2057" s="18"/>
      <c r="X2057" s="18"/>
      <c r="Y2057" s="18"/>
      <c r="AB2057" s="72" t="s">
        <v>53</v>
      </c>
      <c r="AC2057" s="68">
        <v>0</v>
      </c>
    </row>
    <row r="2058" spans="1:29" ht="12" customHeight="1">
      <c r="A2058" s="11" t="s">
        <v>7003</v>
      </c>
      <c r="B2058" s="12">
        <v>5906365217174</v>
      </c>
      <c r="C2058" s="13" t="s">
        <v>7004</v>
      </c>
      <c r="D2058" s="13" t="s">
        <v>7005</v>
      </c>
      <c r="E2058" s="65">
        <v>51.51</v>
      </c>
      <c r="F2058" s="15">
        <f t="shared" si="103"/>
        <v>51.51</v>
      </c>
      <c r="G2058" s="16">
        <f t="shared" si="101"/>
        <v>2.1024489795918369</v>
      </c>
      <c r="H2058" s="17">
        <f t="shared" si="102"/>
        <v>2.1024489795918369</v>
      </c>
      <c r="I2058" s="18" t="s">
        <v>6915</v>
      </c>
      <c r="J2058" s="71">
        <v>85363030</v>
      </c>
      <c r="K2058" s="18" t="s">
        <v>3480</v>
      </c>
      <c r="L2058" s="18" t="s">
        <v>54</v>
      </c>
      <c r="M2058" s="22" t="s">
        <v>6996</v>
      </c>
      <c r="N2058" s="19">
        <v>6.9000000000000006E-2</v>
      </c>
      <c r="O2058" s="19">
        <v>6.9000000000000006E-2</v>
      </c>
      <c r="P2058" s="18" t="s">
        <v>52</v>
      </c>
      <c r="Q2058" s="18">
        <v>10</v>
      </c>
      <c r="R2058" s="18"/>
      <c r="S2058" s="18"/>
      <c r="T2058" s="19"/>
      <c r="U2058" s="18" t="s">
        <v>55</v>
      </c>
      <c r="V2058" s="18"/>
      <c r="W2058" s="18"/>
      <c r="X2058" s="18"/>
      <c r="Y2058" s="18"/>
      <c r="AB2058" s="72" t="s">
        <v>53</v>
      </c>
      <c r="AC2058" s="68">
        <v>0</v>
      </c>
    </row>
    <row r="2059" spans="1:29" ht="12" customHeight="1">
      <c r="A2059" s="11" t="s">
        <v>7006</v>
      </c>
      <c r="B2059" s="12">
        <v>5906365207663</v>
      </c>
      <c r="C2059" s="21" t="s">
        <v>7007</v>
      </c>
      <c r="D2059" s="13" t="s">
        <v>7008</v>
      </c>
      <c r="E2059" s="65">
        <v>39.6</v>
      </c>
      <c r="F2059" s="15">
        <f t="shared" si="103"/>
        <v>39.6</v>
      </c>
      <c r="G2059" s="16">
        <f t="shared" si="101"/>
        <v>1.616326530612245</v>
      </c>
      <c r="H2059" s="17">
        <f t="shared" si="102"/>
        <v>1.616326530612245</v>
      </c>
      <c r="I2059" s="18" t="s">
        <v>6915</v>
      </c>
      <c r="J2059" s="71">
        <v>85363030</v>
      </c>
      <c r="K2059" s="18" t="s">
        <v>3480</v>
      </c>
      <c r="L2059" s="18" t="s">
        <v>54</v>
      </c>
      <c r="M2059" s="22" t="s">
        <v>7009</v>
      </c>
      <c r="N2059" s="19">
        <v>4.7E-2</v>
      </c>
      <c r="O2059" s="19">
        <v>4.7E-2</v>
      </c>
      <c r="P2059" s="18" t="s">
        <v>52</v>
      </c>
      <c r="Q2059" s="18">
        <v>10</v>
      </c>
      <c r="R2059" s="18"/>
      <c r="S2059" s="18"/>
      <c r="T2059" s="19"/>
      <c r="U2059" s="18" t="s">
        <v>55</v>
      </c>
      <c r="V2059" s="18"/>
      <c r="W2059" s="18"/>
      <c r="X2059" s="18"/>
      <c r="Y2059" s="18" t="s">
        <v>69</v>
      </c>
      <c r="Z2059" s="18">
        <v>4320</v>
      </c>
      <c r="AB2059" s="72" t="s">
        <v>53</v>
      </c>
      <c r="AC2059" s="68">
        <v>0</v>
      </c>
    </row>
    <row r="2060" spans="1:29" ht="12" customHeight="1">
      <c r="A2060" s="11" t="s">
        <v>7010</v>
      </c>
      <c r="B2060" s="12">
        <v>5906365207830</v>
      </c>
      <c r="C2060" s="21" t="s">
        <v>7011</v>
      </c>
      <c r="D2060" s="13" t="s">
        <v>7012</v>
      </c>
      <c r="E2060" s="65">
        <v>39.6</v>
      </c>
      <c r="F2060" s="15">
        <f t="shared" si="103"/>
        <v>39.6</v>
      </c>
      <c r="G2060" s="16">
        <f t="shared" si="101"/>
        <v>1.616326530612245</v>
      </c>
      <c r="H2060" s="17">
        <f t="shared" si="102"/>
        <v>1.616326530612245</v>
      </c>
      <c r="I2060" s="18" t="s">
        <v>6915</v>
      </c>
      <c r="J2060" s="71">
        <v>85363030</v>
      </c>
      <c r="K2060" s="18" t="s">
        <v>3480</v>
      </c>
      <c r="L2060" s="18" t="s">
        <v>54</v>
      </c>
      <c r="M2060" s="22" t="s">
        <v>7009</v>
      </c>
      <c r="N2060" s="19">
        <v>4.7E-2</v>
      </c>
      <c r="O2060" s="19">
        <v>4.7E-2</v>
      </c>
      <c r="P2060" s="18" t="s">
        <v>52</v>
      </c>
      <c r="Q2060" s="18">
        <v>10</v>
      </c>
      <c r="R2060" s="18"/>
      <c r="S2060" s="18"/>
      <c r="T2060" s="19"/>
      <c r="U2060" s="18" t="s">
        <v>55</v>
      </c>
      <c r="V2060" s="18"/>
      <c r="W2060" s="18"/>
      <c r="X2060" s="18"/>
      <c r="Y2060" s="18" t="s">
        <v>69</v>
      </c>
      <c r="Z2060" s="18">
        <v>4320</v>
      </c>
      <c r="AB2060" s="72" t="s">
        <v>53</v>
      </c>
      <c r="AC2060" s="68">
        <v>0</v>
      </c>
    </row>
    <row r="2061" spans="1:29" ht="12" customHeight="1">
      <c r="A2061" s="11" t="s">
        <v>7013</v>
      </c>
      <c r="B2061" s="12">
        <v>5906365207687</v>
      </c>
      <c r="C2061" s="21" t="s">
        <v>7014</v>
      </c>
      <c r="D2061" s="13" t="s">
        <v>7015</v>
      </c>
      <c r="E2061" s="65">
        <v>80.22</v>
      </c>
      <c r="F2061" s="15">
        <f t="shared" si="103"/>
        <v>80.22</v>
      </c>
      <c r="G2061" s="16">
        <f t="shared" si="101"/>
        <v>3.274285714285714</v>
      </c>
      <c r="H2061" s="17">
        <f t="shared" si="102"/>
        <v>3.274285714285714</v>
      </c>
      <c r="I2061" s="18" t="s">
        <v>6915</v>
      </c>
      <c r="J2061" s="71">
        <v>85363030</v>
      </c>
      <c r="K2061" s="18" t="s">
        <v>3480</v>
      </c>
      <c r="L2061" s="18" t="s">
        <v>54</v>
      </c>
      <c r="M2061" s="22" t="s">
        <v>7009</v>
      </c>
      <c r="N2061" s="19">
        <v>0.10100000000000001</v>
      </c>
      <c r="O2061" s="19">
        <v>0.10100000000000001</v>
      </c>
      <c r="P2061" s="18" t="s">
        <v>52</v>
      </c>
      <c r="Q2061" s="18">
        <v>10</v>
      </c>
      <c r="R2061" s="18"/>
      <c r="S2061" s="18"/>
      <c r="T2061" s="19"/>
      <c r="U2061" s="18" t="s">
        <v>55</v>
      </c>
      <c r="V2061" s="18"/>
      <c r="W2061" s="18"/>
      <c r="X2061" s="18"/>
      <c r="Y2061" s="18" t="s">
        <v>69</v>
      </c>
      <c r="Z2061" s="18">
        <v>4320</v>
      </c>
      <c r="AB2061" s="72" t="s">
        <v>53</v>
      </c>
      <c r="AC2061" s="68">
        <v>0</v>
      </c>
    </row>
    <row r="2062" spans="1:29" ht="12" customHeight="1">
      <c r="A2062" s="11" t="s">
        <v>7016</v>
      </c>
      <c r="B2062" s="12">
        <v>5906365207694</v>
      </c>
      <c r="C2062" s="21" t="s">
        <v>7017</v>
      </c>
      <c r="D2062" s="13" t="s">
        <v>7018</v>
      </c>
      <c r="E2062" s="65">
        <v>80.22</v>
      </c>
      <c r="F2062" s="15">
        <f t="shared" si="103"/>
        <v>80.22</v>
      </c>
      <c r="G2062" s="16">
        <f t="shared" si="101"/>
        <v>3.274285714285714</v>
      </c>
      <c r="H2062" s="17">
        <f t="shared" si="102"/>
        <v>3.274285714285714</v>
      </c>
      <c r="I2062" s="18" t="s">
        <v>6915</v>
      </c>
      <c r="J2062" s="71">
        <v>85363030</v>
      </c>
      <c r="K2062" s="18" t="s">
        <v>3480</v>
      </c>
      <c r="L2062" s="18" t="s">
        <v>54</v>
      </c>
      <c r="M2062" s="22" t="s">
        <v>7009</v>
      </c>
      <c r="N2062" s="19">
        <v>8.7999999999999995E-2</v>
      </c>
      <c r="O2062" s="19">
        <v>8.7999999999999995E-2</v>
      </c>
      <c r="P2062" s="18" t="s">
        <v>52</v>
      </c>
      <c r="Q2062" s="18">
        <v>10</v>
      </c>
      <c r="R2062" s="18"/>
      <c r="S2062" s="18"/>
      <c r="T2062" s="19"/>
      <c r="U2062" s="18" t="s">
        <v>55</v>
      </c>
      <c r="V2062" s="18"/>
      <c r="W2062" s="18"/>
      <c r="X2062" s="18"/>
      <c r="Y2062" s="18" t="s">
        <v>69</v>
      </c>
      <c r="Z2062" s="18">
        <v>4320</v>
      </c>
      <c r="AB2062" s="72" t="s">
        <v>53</v>
      </c>
      <c r="AC2062" s="68">
        <v>0</v>
      </c>
    </row>
    <row r="2063" spans="1:29" ht="12" customHeight="1">
      <c r="A2063" s="11" t="s">
        <v>7019</v>
      </c>
      <c r="B2063" s="12">
        <v>5906365207809</v>
      </c>
      <c r="C2063" s="21" t="s">
        <v>7020</v>
      </c>
      <c r="D2063" s="13" t="s">
        <v>7021</v>
      </c>
      <c r="E2063" s="65">
        <v>80.22</v>
      </c>
      <c r="F2063" s="15">
        <f t="shared" si="103"/>
        <v>80.22</v>
      </c>
      <c r="G2063" s="16">
        <f t="shared" si="101"/>
        <v>3.274285714285714</v>
      </c>
      <c r="H2063" s="17">
        <f t="shared" si="102"/>
        <v>3.274285714285714</v>
      </c>
      <c r="I2063" s="18" t="s">
        <v>6915</v>
      </c>
      <c r="J2063" s="71">
        <v>85363030</v>
      </c>
      <c r="K2063" s="18" t="s">
        <v>3480</v>
      </c>
      <c r="L2063" s="18" t="s">
        <v>54</v>
      </c>
      <c r="M2063" s="22" t="s">
        <v>7009</v>
      </c>
      <c r="N2063" s="19">
        <v>8.7999999999999995E-2</v>
      </c>
      <c r="O2063" s="19">
        <v>8.7999999999999995E-2</v>
      </c>
      <c r="P2063" s="18" t="s">
        <v>52</v>
      </c>
      <c r="Q2063" s="18">
        <v>10</v>
      </c>
      <c r="R2063" s="18"/>
      <c r="S2063" s="18"/>
      <c r="T2063" s="19"/>
      <c r="U2063" s="18" t="s">
        <v>55</v>
      </c>
      <c r="V2063" s="18"/>
      <c r="W2063" s="18"/>
      <c r="X2063" s="18"/>
      <c r="Y2063" s="18" t="s">
        <v>69</v>
      </c>
      <c r="Z2063" s="18">
        <v>4320</v>
      </c>
      <c r="AB2063" s="72" t="s">
        <v>53</v>
      </c>
      <c r="AC2063" s="68">
        <v>0</v>
      </c>
    </row>
    <row r="2064" spans="1:29" ht="12" customHeight="1">
      <c r="A2064" s="11" t="s">
        <v>7022</v>
      </c>
      <c r="B2064" s="12" t="s">
        <v>7023</v>
      </c>
      <c r="C2064" s="21" t="s">
        <v>7024</v>
      </c>
      <c r="D2064" s="13" t="s">
        <v>7025</v>
      </c>
      <c r="E2064" s="65">
        <v>39.6</v>
      </c>
      <c r="F2064" s="15">
        <f t="shared" si="103"/>
        <v>39.6</v>
      </c>
      <c r="G2064" s="16">
        <f t="shared" si="101"/>
        <v>1.616326530612245</v>
      </c>
      <c r="H2064" s="17">
        <f t="shared" si="102"/>
        <v>1.616326530612245</v>
      </c>
      <c r="I2064" s="18" t="s">
        <v>6915</v>
      </c>
      <c r="J2064" s="71">
        <v>85363030</v>
      </c>
      <c r="K2064" s="18" t="s">
        <v>3480</v>
      </c>
      <c r="L2064" s="18" t="s">
        <v>54</v>
      </c>
      <c r="M2064" s="22" t="s">
        <v>7009</v>
      </c>
      <c r="N2064" s="19">
        <v>5.8999999999999997E-2</v>
      </c>
      <c r="O2064" s="19">
        <v>5.8999999999999997E-2</v>
      </c>
      <c r="P2064" s="18" t="s">
        <v>52</v>
      </c>
      <c r="Q2064" s="18">
        <v>10</v>
      </c>
      <c r="R2064" s="18"/>
      <c r="S2064" s="18"/>
      <c r="T2064" s="19"/>
      <c r="U2064" s="18" t="s">
        <v>55</v>
      </c>
      <c r="V2064" s="18"/>
      <c r="W2064" s="18"/>
      <c r="X2064" s="18"/>
      <c r="Y2064" s="18" t="s">
        <v>69</v>
      </c>
      <c r="Z2064" s="18">
        <v>4320</v>
      </c>
      <c r="AB2064" s="72" t="s">
        <v>53</v>
      </c>
      <c r="AC2064" s="68">
        <v>0</v>
      </c>
    </row>
    <row r="2065" spans="1:29" ht="12" customHeight="1">
      <c r="A2065" s="11" t="s">
        <v>7026</v>
      </c>
      <c r="B2065" s="12">
        <v>5906365207724</v>
      </c>
      <c r="C2065" s="21" t="s">
        <v>7027</v>
      </c>
      <c r="D2065" s="13" t="s">
        <v>7028</v>
      </c>
      <c r="E2065" s="65">
        <v>39.6</v>
      </c>
      <c r="F2065" s="15">
        <f t="shared" si="103"/>
        <v>39.6</v>
      </c>
      <c r="G2065" s="16">
        <f t="shared" ref="G2065:G2128" si="104">E2065/$E$2</f>
        <v>1.616326530612245</v>
      </c>
      <c r="H2065" s="17">
        <f t="shared" si="102"/>
        <v>1.616326530612245</v>
      </c>
      <c r="I2065" s="18" t="s">
        <v>6915</v>
      </c>
      <c r="J2065" s="71">
        <v>85363030</v>
      </c>
      <c r="K2065" s="18" t="s">
        <v>3480</v>
      </c>
      <c r="L2065" s="18" t="s">
        <v>54</v>
      </c>
      <c r="M2065" s="22" t="s">
        <v>7009</v>
      </c>
      <c r="N2065" s="19">
        <v>4.5999999999999999E-2</v>
      </c>
      <c r="O2065" s="19">
        <v>4.5999999999999999E-2</v>
      </c>
      <c r="P2065" s="18" t="s">
        <v>52</v>
      </c>
      <c r="Q2065" s="18">
        <v>10</v>
      </c>
      <c r="R2065" s="18"/>
      <c r="S2065" s="18"/>
      <c r="T2065" s="19"/>
      <c r="U2065" s="18" t="s">
        <v>55</v>
      </c>
      <c r="V2065" s="18"/>
      <c r="W2065" s="18"/>
      <c r="X2065" s="18"/>
      <c r="Y2065" s="18" t="s">
        <v>69</v>
      </c>
      <c r="Z2065" s="18">
        <v>4320</v>
      </c>
      <c r="AB2065" s="72" t="s">
        <v>53</v>
      </c>
      <c r="AC2065" s="68">
        <v>0</v>
      </c>
    </row>
    <row r="2066" spans="1:29" ht="12" customHeight="1">
      <c r="A2066" s="11" t="s">
        <v>7029</v>
      </c>
      <c r="B2066" s="12">
        <v>5906365207816</v>
      </c>
      <c r="C2066" s="21" t="s">
        <v>7030</v>
      </c>
      <c r="D2066" s="13" t="s">
        <v>7031</v>
      </c>
      <c r="E2066" s="65">
        <v>39.6</v>
      </c>
      <c r="F2066" s="15">
        <f t="shared" si="103"/>
        <v>39.6</v>
      </c>
      <c r="G2066" s="16">
        <f t="shared" si="104"/>
        <v>1.616326530612245</v>
      </c>
      <c r="H2066" s="17">
        <f t="shared" si="102"/>
        <v>1.616326530612245</v>
      </c>
      <c r="I2066" s="18" t="s">
        <v>6915</v>
      </c>
      <c r="J2066" s="71">
        <v>85363030</v>
      </c>
      <c r="K2066" s="18" t="s">
        <v>3480</v>
      </c>
      <c r="L2066" s="18" t="s">
        <v>54</v>
      </c>
      <c r="M2066" s="22" t="s">
        <v>7009</v>
      </c>
      <c r="N2066" s="19">
        <v>4.5999999999999999E-2</v>
      </c>
      <c r="O2066" s="19">
        <v>4.5999999999999999E-2</v>
      </c>
      <c r="P2066" s="18" t="s">
        <v>52</v>
      </c>
      <c r="Q2066" s="18">
        <v>10</v>
      </c>
      <c r="R2066" s="18"/>
      <c r="S2066" s="18"/>
      <c r="T2066" s="19"/>
      <c r="U2066" s="18" t="s">
        <v>55</v>
      </c>
      <c r="V2066" s="18"/>
      <c r="W2066" s="18"/>
      <c r="X2066" s="18"/>
      <c r="Y2066" s="18" t="s">
        <v>69</v>
      </c>
      <c r="Z2066" s="18">
        <v>4320</v>
      </c>
      <c r="AB2066" s="72" t="s">
        <v>53</v>
      </c>
      <c r="AC2066" s="68">
        <v>0</v>
      </c>
    </row>
    <row r="2067" spans="1:29" ht="12" customHeight="1">
      <c r="A2067" s="11" t="s">
        <v>7032</v>
      </c>
      <c r="B2067" s="12">
        <v>5906365207748</v>
      </c>
      <c r="C2067" s="21" t="s">
        <v>7033</v>
      </c>
      <c r="D2067" s="13" t="s">
        <v>7034</v>
      </c>
      <c r="E2067" s="65">
        <v>80.22</v>
      </c>
      <c r="F2067" s="15">
        <f t="shared" si="103"/>
        <v>80.22</v>
      </c>
      <c r="G2067" s="16">
        <f t="shared" si="104"/>
        <v>3.274285714285714</v>
      </c>
      <c r="H2067" s="17">
        <f t="shared" si="102"/>
        <v>3.274285714285714</v>
      </c>
      <c r="I2067" s="18" t="s">
        <v>6915</v>
      </c>
      <c r="J2067" s="71">
        <v>85363030</v>
      </c>
      <c r="K2067" s="18" t="s">
        <v>3480</v>
      </c>
      <c r="L2067" s="18" t="s">
        <v>54</v>
      </c>
      <c r="M2067" s="22" t="s">
        <v>7009</v>
      </c>
      <c r="N2067" s="19">
        <v>0.1</v>
      </c>
      <c r="O2067" s="19">
        <v>0.1</v>
      </c>
      <c r="P2067" s="18" t="s">
        <v>52</v>
      </c>
      <c r="Q2067" s="18">
        <v>10</v>
      </c>
      <c r="R2067" s="18"/>
      <c r="S2067" s="18"/>
      <c r="T2067" s="19"/>
      <c r="U2067" s="18" t="s">
        <v>55</v>
      </c>
      <c r="V2067" s="18"/>
      <c r="W2067" s="18"/>
      <c r="X2067" s="18"/>
      <c r="Y2067" s="18" t="s">
        <v>69</v>
      </c>
      <c r="Z2067" s="18">
        <v>4320</v>
      </c>
      <c r="AB2067" s="72" t="s">
        <v>53</v>
      </c>
      <c r="AC2067" s="68">
        <v>0</v>
      </c>
    </row>
    <row r="2068" spans="1:29" ht="12" customHeight="1">
      <c r="A2068" s="11" t="s">
        <v>7035</v>
      </c>
      <c r="B2068" s="12">
        <v>5906365207755</v>
      </c>
      <c r="C2068" s="21" t="s">
        <v>7036</v>
      </c>
      <c r="D2068" s="13" t="s">
        <v>7037</v>
      </c>
      <c r="E2068" s="65">
        <v>80.22</v>
      </c>
      <c r="F2068" s="15">
        <f t="shared" si="103"/>
        <v>80.22</v>
      </c>
      <c r="G2068" s="16">
        <f t="shared" si="104"/>
        <v>3.274285714285714</v>
      </c>
      <c r="H2068" s="17">
        <f t="shared" si="102"/>
        <v>3.274285714285714</v>
      </c>
      <c r="I2068" s="18" t="s">
        <v>6915</v>
      </c>
      <c r="J2068" s="71">
        <v>85363030</v>
      </c>
      <c r="K2068" s="18" t="s">
        <v>3480</v>
      </c>
      <c r="L2068" s="18" t="s">
        <v>54</v>
      </c>
      <c r="M2068" s="22" t="s">
        <v>7009</v>
      </c>
      <c r="N2068" s="19">
        <v>8.6999999999999994E-2</v>
      </c>
      <c r="O2068" s="19">
        <v>8.6999999999999994E-2</v>
      </c>
      <c r="P2068" s="18" t="s">
        <v>52</v>
      </c>
      <c r="Q2068" s="18">
        <v>10</v>
      </c>
      <c r="R2068" s="18"/>
      <c r="S2068" s="18"/>
      <c r="T2068" s="19"/>
      <c r="U2068" s="18" t="s">
        <v>55</v>
      </c>
      <c r="V2068" s="18"/>
      <c r="W2068" s="18"/>
      <c r="X2068" s="18"/>
      <c r="Y2068" s="18" t="s">
        <v>69</v>
      </c>
      <c r="Z2068" s="18">
        <v>4320</v>
      </c>
      <c r="AB2068" s="72" t="s">
        <v>53</v>
      </c>
      <c r="AC2068" s="68">
        <v>0</v>
      </c>
    </row>
    <row r="2069" spans="1:29" ht="12" customHeight="1">
      <c r="A2069" s="11" t="s">
        <v>7038</v>
      </c>
      <c r="B2069" s="12">
        <v>5906365207823</v>
      </c>
      <c r="C2069" s="21" t="s">
        <v>7039</v>
      </c>
      <c r="D2069" s="13" t="s">
        <v>7040</v>
      </c>
      <c r="E2069" s="65">
        <v>80.22</v>
      </c>
      <c r="F2069" s="15">
        <f t="shared" si="103"/>
        <v>80.22</v>
      </c>
      <c r="G2069" s="16">
        <f t="shared" si="104"/>
        <v>3.274285714285714</v>
      </c>
      <c r="H2069" s="17">
        <f t="shared" si="102"/>
        <v>3.274285714285714</v>
      </c>
      <c r="I2069" s="18" t="s">
        <v>6915</v>
      </c>
      <c r="J2069" s="71">
        <v>85363030</v>
      </c>
      <c r="K2069" s="18" t="s">
        <v>3480</v>
      </c>
      <c r="L2069" s="18" t="s">
        <v>54</v>
      </c>
      <c r="M2069" s="22" t="s">
        <v>7009</v>
      </c>
      <c r="N2069" s="19">
        <v>8.6999999999999994E-2</v>
      </c>
      <c r="O2069" s="19">
        <v>8.6999999999999994E-2</v>
      </c>
      <c r="P2069" s="18" t="s">
        <v>52</v>
      </c>
      <c r="Q2069" s="18">
        <v>10</v>
      </c>
      <c r="R2069" s="18"/>
      <c r="S2069" s="18"/>
      <c r="T2069" s="19"/>
      <c r="U2069" s="18" t="s">
        <v>55</v>
      </c>
      <c r="V2069" s="18"/>
      <c r="W2069" s="18"/>
      <c r="X2069" s="18"/>
      <c r="Y2069" s="18" t="s">
        <v>69</v>
      </c>
      <c r="Z2069" s="18">
        <v>4320</v>
      </c>
      <c r="AB2069" s="72" t="s">
        <v>53</v>
      </c>
      <c r="AC2069" s="68">
        <v>0</v>
      </c>
    </row>
    <row r="2070" spans="1:29" ht="12" customHeight="1">
      <c r="A2070" s="11" t="s">
        <v>7041</v>
      </c>
      <c r="B2070" s="12">
        <v>5906365207922</v>
      </c>
      <c r="C2070" s="21" t="s">
        <v>7042</v>
      </c>
      <c r="D2070" s="13" t="s">
        <v>7043</v>
      </c>
      <c r="E2070" s="65">
        <v>42.01</v>
      </c>
      <c r="F2070" s="15">
        <f t="shared" si="103"/>
        <v>42.01</v>
      </c>
      <c r="G2070" s="16">
        <f t="shared" si="104"/>
        <v>1.7146938775510203</v>
      </c>
      <c r="H2070" s="17">
        <f t="shared" si="102"/>
        <v>1.7146938775510203</v>
      </c>
      <c r="I2070" s="18" t="s">
        <v>6915</v>
      </c>
      <c r="J2070" s="71">
        <v>85363030</v>
      </c>
      <c r="K2070" s="18" t="s">
        <v>3480</v>
      </c>
      <c r="L2070" s="18" t="s">
        <v>54</v>
      </c>
      <c r="M2070" s="22" t="s">
        <v>7009</v>
      </c>
      <c r="N2070" s="19">
        <v>4.7E-2</v>
      </c>
      <c r="O2070" s="19">
        <v>4.7E-2</v>
      </c>
      <c r="P2070" s="18" t="s">
        <v>52</v>
      </c>
      <c r="Q2070" s="18">
        <v>10</v>
      </c>
      <c r="R2070" s="18"/>
      <c r="S2070" s="18"/>
      <c r="T2070" s="19"/>
      <c r="U2070" s="18" t="s">
        <v>55</v>
      </c>
      <c r="V2070" s="18"/>
      <c r="W2070" s="18"/>
      <c r="X2070" s="18"/>
      <c r="Y2070" s="18" t="s">
        <v>69</v>
      </c>
      <c r="Z2070" s="18">
        <v>4320</v>
      </c>
      <c r="AB2070" s="72" t="s">
        <v>53</v>
      </c>
      <c r="AC2070" s="68">
        <v>0</v>
      </c>
    </row>
    <row r="2071" spans="1:29" ht="12" customHeight="1">
      <c r="A2071" s="11" t="s">
        <v>7044</v>
      </c>
      <c r="B2071" s="12" t="s">
        <v>7045</v>
      </c>
      <c r="C2071" s="21" t="s">
        <v>7046</v>
      </c>
      <c r="D2071" s="13" t="s">
        <v>7047</v>
      </c>
      <c r="E2071" s="65">
        <v>42.01</v>
      </c>
      <c r="F2071" s="15">
        <f t="shared" si="103"/>
        <v>42.01</v>
      </c>
      <c r="G2071" s="16">
        <f t="shared" si="104"/>
        <v>1.7146938775510203</v>
      </c>
      <c r="H2071" s="17">
        <f t="shared" si="102"/>
        <v>1.7146938775510203</v>
      </c>
      <c r="I2071" s="18" t="s">
        <v>6915</v>
      </c>
      <c r="J2071" s="71">
        <v>85363030</v>
      </c>
      <c r="K2071" s="18" t="s">
        <v>3480</v>
      </c>
      <c r="L2071" s="18" t="s">
        <v>54</v>
      </c>
      <c r="M2071" s="22" t="s">
        <v>7009</v>
      </c>
      <c r="N2071" s="19">
        <v>5.8999999999999997E-2</v>
      </c>
      <c r="O2071" s="19">
        <v>5.8999999999999997E-2</v>
      </c>
      <c r="P2071" s="18" t="s">
        <v>52</v>
      </c>
      <c r="Q2071" s="18">
        <v>10</v>
      </c>
      <c r="R2071" s="18"/>
      <c r="S2071" s="18"/>
      <c r="T2071" s="19"/>
      <c r="U2071" s="18" t="s">
        <v>55</v>
      </c>
      <c r="V2071" s="18"/>
      <c r="W2071" s="18"/>
      <c r="X2071" s="18"/>
      <c r="Y2071" s="18" t="s">
        <v>69</v>
      </c>
      <c r="Z2071" s="18">
        <v>4320</v>
      </c>
      <c r="AB2071" s="72" t="s">
        <v>53</v>
      </c>
      <c r="AC2071" s="68">
        <v>0</v>
      </c>
    </row>
    <row r="2072" spans="1:29" ht="12" customHeight="1">
      <c r="A2072" s="11" t="s">
        <v>7048</v>
      </c>
      <c r="B2072" s="12">
        <v>5906365207915</v>
      </c>
      <c r="C2072" s="21" t="s">
        <v>7049</v>
      </c>
      <c r="D2072" s="13" t="s">
        <v>7050</v>
      </c>
      <c r="E2072" s="65">
        <v>42.01</v>
      </c>
      <c r="F2072" s="15">
        <f t="shared" si="103"/>
        <v>42.01</v>
      </c>
      <c r="G2072" s="16">
        <f t="shared" si="104"/>
        <v>1.7146938775510203</v>
      </c>
      <c r="H2072" s="17">
        <f t="shared" si="102"/>
        <v>1.7146938775510203</v>
      </c>
      <c r="I2072" s="18" t="s">
        <v>6915</v>
      </c>
      <c r="J2072" s="71">
        <v>85363030</v>
      </c>
      <c r="K2072" s="18" t="s">
        <v>3480</v>
      </c>
      <c r="L2072" s="18" t="s">
        <v>54</v>
      </c>
      <c r="M2072" s="22" t="s">
        <v>7009</v>
      </c>
      <c r="N2072" s="19">
        <v>4.5999999999999999E-2</v>
      </c>
      <c r="O2072" s="19">
        <v>4.5999999999999999E-2</v>
      </c>
      <c r="P2072" s="18" t="s">
        <v>52</v>
      </c>
      <c r="Q2072" s="18">
        <v>10</v>
      </c>
      <c r="R2072" s="18"/>
      <c r="S2072" s="18"/>
      <c r="T2072" s="19"/>
      <c r="U2072" s="18" t="s">
        <v>55</v>
      </c>
      <c r="V2072" s="18"/>
      <c r="W2072" s="18"/>
      <c r="X2072" s="18"/>
      <c r="Y2072" s="18" t="s">
        <v>69</v>
      </c>
      <c r="Z2072" s="18">
        <v>4320</v>
      </c>
      <c r="AB2072" s="72" t="s">
        <v>53</v>
      </c>
      <c r="AC2072" s="68">
        <v>0</v>
      </c>
    </row>
    <row r="2073" spans="1:29" ht="12" customHeight="1">
      <c r="A2073" s="11" t="s">
        <v>7051</v>
      </c>
      <c r="B2073" s="12">
        <v>5906365207878</v>
      </c>
      <c r="C2073" s="21" t="s">
        <v>7052</v>
      </c>
      <c r="D2073" s="13" t="s">
        <v>7053</v>
      </c>
      <c r="E2073" s="65">
        <v>39.6</v>
      </c>
      <c r="F2073" s="15">
        <f t="shared" si="103"/>
        <v>39.6</v>
      </c>
      <c r="G2073" s="16">
        <f t="shared" si="104"/>
        <v>1.616326530612245</v>
      </c>
      <c r="H2073" s="17">
        <f t="shared" si="102"/>
        <v>1.616326530612245</v>
      </c>
      <c r="I2073" s="18" t="s">
        <v>6915</v>
      </c>
      <c r="J2073" s="71">
        <v>85363030</v>
      </c>
      <c r="K2073" s="18" t="s">
        <v>3480</v>
      </c>
      <c r="L2073" s="18" t="s">
        <v>54</v>
      </c>
      <c r="M2073" s="22" t="s">
        <v>7009</v>
      </c>
      <c r="N2073" s="19">
        <v>5.8999999999999997E-2</v>
      </c>
      <c r="O2073" s="19">
        <v>5.8999999999999997E-2</v>
      </c>
      <c r="P2073" s="18" t="s">
        <v>52</v>
      </c>
      <c r="Q2073" s="18">
        <v>10</v>
      </c>
      <c r="R2073" s="18"/>
      <c r="S2073" s="18"/>
      <c r="T2073" s="19"/>
      <c r="U2073" s="18" t="s">
        <v>55</v>
      </c>
      <c r="V2073" s="18"/>
      <c r="W2073" s="18"/>
      <c r="X2073" s="18"/>
      <c r="Y2073" s="18" t="s">
        <v>69</v>
      </c>
      <c r="Z2073" s="18">
        <v>4320</v>
      </c>
      <c r="AB2073" s="72" t="s">
        <v>53</v>
      </c>
      <c r="AC2073" s="68">
        <v>0</v>
      </c>
    </row>
    <row r="2074" spans="1:29" ht="12" customHeight="1">
      <c r="A2074" s="11" t="s">
        <v>7054</v>
      </c>
      <c r="B2074" s="12">
        <v>5906365211943</v>
      </c>
      <c r="C2074" s="21" t="s">
        <v>7055</v>
      </c>
      <c r="D2074" s="13" t="s">
        <v>7056</v>
      </c>
      <c r="E2074" s="65">
        <v>42.01</v>
      </c>
      <c r="F2074" s="15">
        <f t="shared" si="103"/>
        <v>42.01</v>
      </c>
      <c r="G2074" s="16">
        <f t="shared" si="104"/>
        <v>1.7146938775510203</v>
      </c>
      <c r="H2074" s="17">
        <f t="shared" si="102"/>
        <v>1.7146938775510203</v>
      </c>
      <c r="I2074" s="18" t="s">
        <v>6915</v>
      </c>
      <c r="J2074" s="71">
        <v>85363030</v>
      </c>
      <c r="K2074" s="18" t="s">
        <v>3480</v>
      </c>
      <c r="L2074" s="18" t="s">
        <v>54</v>
      </c>
      <c r="M2074" s="22" t="s">
        <v>7009</v>
      </c>
      <c r="N2074" s="19">
        <v>5.8999999999999997E-2</v>
      </c>
      <c r="O2074" s="19">
        <v>5.8999999999999997E-2</v>
      </c>
      <c r="P2074" s="18" t="s">
        <v>52</v>
      </c>
      <c r="Q2074" s="18">
        <v>10</v>
      </c>
      <c r="R2074" s="18"/>
      <c r="S2074" s="18"/>
      <c r="T2074" s="19"/>
      <c r="U2074" s="18" t="s">
        <v>55</v>
      </c>
      <c r="V2074" s="18"/>
      <c r="W2074" s="18"/>
      <c r="X2074" s="18"/>
      <c r="Y2074" s="18" t="s">
        <v>69</v>
      </c>
      <c r="Z2074" s="18">
        <v>4320</v>
      </c>
      <c r="AB2074" s="72" t="s">
        <v>53</v>
      </c>
      <c r="AC2074" s="68">
        <v>0</v>
      </c>
    </row>
    <row r="2075" spans="1:29" ht="12" customHeight="1">
      <c r="A2075" s="11" t="s">
        <v>7057</v>
      </c>
      <c r="B2075" s="12">
        <v>5906365203689</v>
      </c>
      <c r="C2075" s="21" t="s">
        <v>7058</v>
      </c>
      <c r="D2075" s="13" t="s">
        <v>7059</v>
      </c>
      <c r="E2075" s="65">
        <v>76.83</v>
      </c>
      <c r="F2075" s="15">
        <f t="shared" si="103"/>
        <v>76.83</v>
      </c>
      <c r="G2075" s="16">
        <f t="shared" si="104"/>
        <v>3.1359183673469389</v>
      </c>
      <c r="H2075" s="17">
        <f t="shared" si="102"/>
        <v>3.1359183673469389</v>
      </c>
      <c r="I2075" s="18" t="s">
        <v>6915</v>
      </c>
      <c r="J2075" s="71">
        <v>85363030</v>
      </c>
      <c r="K2075" s="18" t="s">
        <v>3480</v>
      </c>
      <c r="L2075" s="18" t="s">
        <v>7060</v>
      </c>
      <c r="M2075" s="22" t="s">
        <v>6975</v>
      </c>
      <c r="N2075" s="19">
        <v>9.6000000000000002E-2</v>
      </c>
      <c r="O2075" s="19">
        <v>9.6000000000000002E-2</v>
      </c>
      <c r="P2075" s="18" t="s">
        <v>52</v>
      </c>
      <c r="Q2075" s="18">
        <v>10</v>
      </c>
      <c r="R2075" s="18"/>
      <c r="S2075" s="18"/>
      <c r="T2075" s="19"/>
      <c r="U2075" s="18" t="s">
        <v>55</v>
      </c>
      <c r="V2075" s="18"/>
      <c r="W2075" s="18"/>
      <c r="X2075" s="18"/>
      <c r="Y2075" s="18" t="s">
        <v>69</v>
      </c>
      <c r="Z2075" s="18">
        <v>3400</v>
      </c>
      <c r="AB2075" s="72" t="s">
        <v>53</v>
      </c>
      <c r="AC2075" s="68">
        <v>0</v>
      </c>
    </row>
    <row r="2076" spans="1:29" ht="12" customHeight="1">
      <c r="A2076" s="11" t="s">
        <v>7061</v>
      </c>
      <c r="B2076" s="12">
        <v>5906365207861</v>
      </c>
      <c r="C2076" s="21" t="s">
        <v>7062</v>
      </c>
      <c r="D2076" s="13" t="s">
        <v>7063</v>
      </c>
      <c r="E2076" s="65">
        <v>76.83</v>
      </c>
      <c r="F2076" s="15">
        <f t="shared" si="103"/>
        <v>76.83</v>
      </c>
      <c r="G2076" s="16">
        <f t="shared" si="104"/>
        <v>3.1359183673469389</v>
      </c>
      <c r="H2076" s="17">
        <f t="shared" si="102"/>
        <v>3.1359183673469389</v>
      </c>
      <c r="I2076" s="18" t="s">
        <v>6915</v>
      </c>
      <c r="J2076" s="71">
        <v>85363030</v>
      </c>
      <c r="K2076" s="18" t="s">
        <v>3480</v>
      </c>
      <c r="L2076" s="18" t="s">
        <v>54</v>
      </c>
      <c r="M2076" s="22" t="s">
        <v>6975</v>
      </c>
      <c r="N2076" s="19">
        <v>9.6000000000000002E-2</v>
      </c>
      <c r="O2076" s="19">
        <v>9.6000000000000002E-2</v>
      </c>
      <c r="P2076" s="18" t="s">
        <v>52</v>
      </c>
      <c r="Q2076" s="18">
        <v>10</v>
      </c>
      <c r="R2076" s="18"/>
      <c r="S2076" s="18"/>
      <c r="T2076" s="19"/>
      <c r="U2076" s="18" t="s">
        <v>55</v>
      </c>
      <c r="V2076" s="18"/>
      <c r="W2076" s="18"/>
      <c r="X2076" s="18"/>
      <c r="Y2076" s="18" t="s">
        <v>69</v>
      </c>
      <c r="Z2076" s="18">
        <v>3400</v>
      </c>
      <c r="AB2076" s="72" t="s">
        <v>53</v>
      </c>
      <c r="AC2076" s="68">
        <v>0</v>
      </c>
    </row>
    <row r="2077" spans="1:29" ht="12" customHeight="1">
      <c r="A2077" s="11" t="s">
        <v>7064</v>
      </c>
      <c r="B2077" s="12">
        <v>5906365211790</v>
      </c>
      <c r="C2077" s="21" t="s">
        <v>6973</v>
      </c>
      <c r="D2077" s="13" t="s">
        <v>7065</v>
      </c>
      <c r="E2077" s="65">
        <v>76.83</v>
      </c>
      <c r="F2077" s="15">
        <f t="shared" si="103"/>
        <v>76.83</v>
      </c>
      <c r="G2077" s="16">
        <f t="shared" si="104"/>
        <v>3.1359183673469389</v>
      </c>
      <c r="H2077" s="17">
        <f t="shared" si="102"/>
        <v>3.1359183673469389</v>
      </c>
      <c r="I2077" s="18" t="s">
        <v>6915</v>
      </c>
      <c r="J2077" s="71">
        <v>85363030</v>
      </c>
      <c r="K2077" s="18" t="s">
        <v>3480</v>
      </c>
      <c r="L2077" s="18" t="s">
        <v>54</v>
      </c>
      <c r="M2077" s="22" t="s">
        <v>6975</v>
      </c>
      <c r="N2077" s="19">
        <v>9.6000000000000002E-2</v>
      </c>
      <c r="O2077" s="19">
        <v>9.6000000000000002E-2</v>
      </c>
      <c r="P2077" s="18" t="s">
        <v>52</v>
      </c>
      <c r="Q2077" s="18">
        <v>10</v>
      </c>
      <c r="R2077" s="18"/>
      <c r="S2077" s="18"/>
      <c r="T2077" s="19"/>
      <c r="U2077" s="18" t="s">
        <v>55</v>
      </c>
      <c r="V2077" s="18"/>
      <c r="W2077" s="18"/>
      <c r="X2077" s="18"/>
      <c r="Y2077" s="18" t="s">
        <v>69</v>
      </c>
      <c r="Z2077" s="18">
        <v>3400</v>
      </c>
      <c r="AB2077" s="72" t="s">
        <v>53</v>
      </c>
      <c r="AC2077" s="68">
        <v>0</v>
      </c>
    </row>
    <row r="2078" spans="1:29" ht="12" customHeight="1">
      <c r="A2078" s="11" t="s">
        <v>7066</v>
      </c>
      <c r="B2078" s="12">
        <v>5906365207243</v>
      </c>
      <c r="C2078" s="21" t="s">
        <v>7067</v>
      </c>
      <c r="D2078" s="13" t="s">
        <v>7068</v>
      </c>
      <c r="E2078" s="65">
        <v>76.83</v>
      </c>
      <c r="F2078" s="15">
        <f t="shared" si="103"/>
        <v>76.83</v>
      </c>
      <c r="G2078" s="16">
        <f t="shared" si="104"/>
        <v>3.1359183673469389</v>
      </c>
      <c r="H2078" s="17">
        <f t="shared" si="102"/>
        <v>3.1359183673469389</v>
      </c>
      <c r="I2078" s="18" t="s">
        <v>6915</v>
      </c>
      <c r="J2078" s="71">
        <v>85363030</v>
      </c>
      <c r="K2078" s="18" t="s">
        <v>3480</v>
      </c>
      <c r="L2078" s="18" t="s">
        <v>7069</v>
      </c>
      <c r="M2078" s="22" t="s">
        <v>6975</v>
      </c>
      <c r="N2078" s="19">
        <v>9.6000000000000002E-2</v>
      </c>
      <c r="O2078" s="19">
        <v>9.6000000000000002E-2</v>
      </c>
      <c r="P2078" s="18" t="s">
        <v>52</v>
      </c>
      <c r="Q2078" s="18">
        <v>10</v>
      </c>
      <c r="R2078" s="18"/>
      <c r="S2078" s="18"/>
      <c r="T2078" s="19"/>
      <c r="U2078" s="18" t="s">
        <v>55</v>
      </c>
      <c r="V2078" s="18"/>
      <c r="W2078" s="18"/>
      <c r="X2078" s="18"/>
      <c r="Y2078" s="18" t="s">
        <v>69</v>
      </c>
      <c r="Z2078" s="18">
        <v>3400</v>
      </c>
      <c r="AB2078" s="72" t="s">
        <v>53</v>
      </c>
      <c r="AC2078" s="68">
        <v>0</v>
      </c>
    </row>
    <row r="2079" spans="1:29" ht="12" customHeight="1">
      <c r="A2079" s="11" t="s">
        <v>7070</v>
      </c>
      <c r="B2079" s="12">
        <v>5906365203696</v>
      </c>
      <c r="C2079" s="21" t="s">
        <v>7071</v>
      </c>
      <c r="D2079" s="13" t="s">
        <v>7072</v>
      </c>
      <c r="E2079" s="65">
        <v>72.08</v>
      </c>
      <c r="F2079" s="15">
        <f t="shared" si="103"/>
        <v>72.08</v>
      </c>
      <c r="G2079" s="16">
        <f t="shared" si="104"/>
        <v>2.9420408163265304</v>
      </c>
      <c r="H2079" s="17">
        <f t="shared" si="102"/>
        <v>2.9420408163265304</v>
      </c>
      <c r="I2079" s="18" t="s">
        <v>6915</v>
      </c>
      <c r="J2079" s="71">
        <v>85363030</v>
      </c>
      <c r="K2079" s="18" t="s">
        <v>3480</v>
      </c>
      <c r="L2079" s="18" t="s">
        <v>54</v>
      </c>
      <c r="M2079" s="22" t="s">
        <v>6975</v>
      </c>
      <c r="N2079" s="19">
        <v>7.3999999999999996E-2</v>
      </c>
      <c r="O2079" s="19">
        <v>7.3999999999999996E-2</v>
      </c>
      <c r="P2079" s="18" t="s">
        <v>52</v>
      </c>
      <c r="Q2079" s="18">
        <v>10</v>
      </c>
      <c r="R2079" s="18"/>
      <c r="S2079" s="18"/>
      <c r="T2079" s="19"/>
      <c r="U2079" s="18" t="s">
        <v>55</v>
      </c>
      <c r="V2079" s="18"/>
      <c r="W2079" s="18"/>
      <c r="X2079" s="18"/>
      <c r="Y2079" s="18" t="s">
        <v>69</v>
      </c>
      <c r="Z2079" s="18">
        <v>3400</v>
      </c>
      <c r="AB2079" s="72" t="s">
        <v>53</v>
      </c>
      <c r="AC2079" s="68">
        <v>0</v>
      </c>
    </row>
    <row r="2080" spans="1:29" ht="12" customHeight="1">
      <c r="A2080" s="11" t="s">
        <v>7073</v>
      </c>
      <c r="B2080" s="12">
        <v>5906365203719</v>
      </c>
      <c r="C2080" s="21" t="s">
        <v>7074</v>
      </c>
      <c r="D2080" s="13" t="s">
        <v>7075</v>
      </c>
      <c r="E2080" s="65">
        <v>115.08</v>
      </c>
      <c r="F2080" s="15">
        <f t="shared" si="103"/>
        <v>115.08</v>
      </c>
      <c r="G2080" s="16">
        <f t="shared" si="104"/>
        <v>4.6971428571428575</v>
      </c>
      <c r="H2080" s="17">
        <f t="shared" si="102"/>
        <v>4.6971428571428575</v>
      </c>
      <c r="I2080" s="18" t="s">
        <v>6915</v>
      </c>
      <c r="J2080" s="71">
        <v>85363030</v>
      </c>
      <c r="K2080" s="18" t="s">
        <v>3480</v>
      </c>
      <c r="L2080" s="18" t="s">
        <v>54</v>
      </c>
      <c r="M2080" s="22" t="s">
        <v>6975</v>
      </c>
      <c r="N2080" s="19">
        <v>0.13700000000000001</v>
      </c>
      <c r="O2080" s="19">
        <v>0.13700000000000001</v>
      </c>
      <c r="P2080" s="18" t="s">
        <v>52</v>
      </c>
      <c r="Q2080" s="18">
        <v>10</v>
      </c>
      <c r="R2080" s="18"/>
      <c r="S2080" s="18"/>
      <c r="T2080" s="19"/>
      <c r="U2080" s="18" t="s">
        <v>55</v>
      </c>
      <c r="V2080" s="18"/>
      <c r="W2080" s="18"/>
      <c r="X2080" s="18"/>
      <c r="Y2080" s="18" t="s">
        <v>69</v>
      </c>
      <c r="Z2080" s="18">
        <v>3400</v>
      </c>
      <c r="AB2080" s="72" t="s">
        <v>53</v>
      </c>
      <c r="AC2080" s="68">
        <v>0</v>
      </c>
    </row>
    <row r="2081" spans="1:29" ht="12" customHeight="1">
      <c r="A2081" s="11" t="s">
        <v>7076</v>
      </c>
      <c r="B2081" s="12">
        <v>5906365211806</v>
      </c>
      <c r="C2081" s="21" t="s">
        <v>7077</v>
      </c>
      <c r="D2081" s="13" t="s">
        <v>7078</v>
      </c>
      <c r="E2081" s="65">
        <v>117.41</v>
      </c>
      <c r="F2081" s="15">
        <f t="shared" si="103"/>
        <v>117.41</v>
      </c>
      <c r="G2081" s="16">
        <f t="shared" si="104"/>
        <v>4.7922448979591836</v>
      </c>
      <c r="H2081" s="17">
        <f t="shared" si="102"/>
        <v>4.7922448979591836</v>
      </c>
      <c r="I2081" s="18" t="s">
        <v>6915</v>
      </c>
      <c r="J2081" s="71">
        <v>85363030</v>
      </c>
      <c r="K2081" s="18" t="s">
        <v>3480</v>
      </c>
      <c r="L2081" s="18" t="s">
        <v>54</v>
      </c>
      <c r="M2081" s="22" t="s">
        <v>6975</v>
      </c>
      <c r="N2081" s="19">
        <v>0.13700000000000001</v>
      </c>
      <c r="O2081" s="19">
        <v>0.13700000000000001</v>
      </c>
      <c r="P2081" s="18" t="s">
        <v>52</v>
      </c>
      <c r="Q2081" s="18">
        <v>10</v>
      </c>
      <c r="R2081" s="18"/>
      <c r="S2081" s="18"/>
      <c r="T2081" s="19"/>
      <c r="U2081" s="18" t="s">
        <v>55</v>
      </c>
      <c r="V2081" s="18"/>
      <c r="W2081" s="18"/>
      <c r="X2081" s="18"/>
      <c r="Y2081" s="18" t="s">
        <v>69</v>
      </c>
      <c r="Z2081" s="18">
        <v>3400</v>
      </c>
      <c r="AB2081" s="72" t="s">
        <v>53</v>
      </c>
      <c r="AC2081" s="68">
        <v>0</v>
      </c>
    </row>
    <row r="2082" spans="1:29" ht="12" customHeight="1">
      <c r="A2082" s="11" t="s">
        <v>7079</v>
      </c>
      <c r="B2082" s="12">
        <v>5906365207274</v>
      </c>
      <c r="C2082" s="21" t="s">
        <v>7080</v>
      </c>
      <c r="D2082" s="13" t="s">
        <v>7081</v>
      </c>
      <c r="E2082" s="65">
        <v>117.41</v>
      </c>
      <c r="F2082" s="15">
        <f t="shared" si="103"/>
        <v>117.41</v>
      </c>
      <c r="G2082" s="16">
        <f t="shared" si="104"/>
        <v>4.7922448979591836</v>
      </c>
      <c r="H2082" s="17">
        <f t="shared" si="102"/>
        <v>4.7922448979591836</v>
      </c>
      <c r="I2082" s="18" t="s">
        <v>6915</v>
      </c>
      <c r="J2082" s="71">
        <v>85363030</v>
      </c>
      <c r="K2082" s="18" t="s">
        <v>3480</v>
      </c>
      <c r="L2082" s="18" t="s">
        <v>54</v>
      </c>
      <c r="M2082" s="22" t="s">
        <v>6975</v>
      </c>
      <c r="N2082" s="19">
        <v>0.13700000000000001</v>
      </c>
      <c r="O2082" s="19">
        <v>0.13700000000000001</v>
      </c>
      <c r="P2082" s="18" t="s">
        <v>52</v>
      </c>
      <c r="Q2082" s="18">
        <v>10</v>
      </c>
      <c r="R2082" s="18"/>
      <c r="S2082" s="18"/>
      <c r="T2082" s="19"/>
      <c r="U2082" s="18" t="s">
        <v>55</v>
      </c>
      <c r="V2082" s="18"/>
      <c r="W2082" s="18"/>
      <c r="X2082" s="18"/>
      <c r="Y2082" s="18" t="s">
        <v>69</v>
      </c>
      <c r="Z2082" s="18">
        <v>3400</v>
      </c>
      <c r="AB2082" s="72" t="s">
        <v>53</v>
      </c>
      <c r="AC2082" s="68">
        <v>0</v>
      </c>
    </row>
    <row r="2083" spans="1:29" ht="12" customHeight="1">
      <c r="A2083" s="11" t="s">
        <v>7082</v>
      </c>
      <c r="B2083" s="12">
        <v>5906365207366</v>
      </c>
      <c r="C2083" s="21" t="s">
        <v>7083</v>
      </c>
      <c r="D2083" s="13" t="s">
        <v>7084</v>
      </c>
      <c r="E2083" s="65">
        <v>115.08</v>
      </c>
      <c r="F2083" s="15">
        <f t="shared" si="103"/>
        <v>115.08</v>
      </c>
      <c r="G2083" s="16">
        <f t="shared" si="104"/>
        <v>4.6971428571428575</v>
      </c>
      <c r="H2083" s="17">
        <f t="shared" si="102"/>
        <v>4.6971428571428575</v>
      </c>
      <c r="I2083" s="18" t="s">
        <v>6915</v>
      </c>
      <c r="J2083" s="71">
        <v>85363030</v>
      </c>
      <c r="K2083" s="18" t="s">
        <v>3480</v>
      </c>
      <c r="L2083" s="18" t="s">
        <v>54</v>
      </c>
      <c r="M2083" s="22" t="s">
        <v>6975</v>
      </c>
      <c r="N2083" s="19">
        <v>0.13700000000000001</v>
      </c>
      <c r="O2083" s="19">
        <v>0.13700000000000001</v>
      </c>
      <c r="P2083" s="18" t="s">
        <v>52</v>
      </c>
      <c r="Q2083" s="18">
        <v>10</v>
      </c>
      <c r="R2083" s="18"/>
      <c r="S2083" s="18"/>
      <c r="T2083" s="19"/>
      <c r="U2083" s="18" t="s">
        <v>55</v>
      </c>
      <c r="V2083" s="18"/>
      <c r="W2083" s="18"/>
      <c r="X2083" s="18"/>
      <c r="Y2083" s="18" t="s">
        <v>69</v>
      </c>
      <c r="Z2083" s="18">
        <v>3400</v>
      </c>
      <c r="AB2083" s="72" t="s">
        <v>53</v>
      </c>
      <c r="AC2083" s="68">
        <v>0</v>
      </c>
    </row>
    <row r="2084" spans="1:29" ht="12" customHeight="1">
      <c r="A2084" s="11" t="s">
        <v>7085</v>
      </c>
      <c r="B2084" s="12">
        <v>5906365203726</v>
      </c>
      <c r="C2084" s="21" t="s">
        <v>7086</v>
      </c>
      <c r="D2084" s="13" t="s">
        <v>7087</v>
      </c>
      <c r="E2084" s="65">
        <v>115.08</v>
      </c>
      <c r="F2084" s="15">
        <f t="shared" si="103"/>
        <v>115.08</v>
      </c>
      <c r="G2084" s="16">
        <f t="shared" si="104"/>
        <v>4.6971428571428575</v>
      </c>
      <c r="H2084" s="17">
        <f t="shared" si="102"/>
        <v>4.6971428571428575</v>
      </c>
      <c r="I2084" s="18" t="s">
        <v>6915</v>
      </c>
      <c r="J2084" s="71">
        <v>85363030</v>
      </c>
      <c r="K2084" s="18" t="s">
        <v>3480</v>
      </c>
      <c r="L2084" s="18" t="s">
        <v>54</v>
      </c>
      <c r="M2084" s="22" t="s">
        <v>6975</v>
      </c>
      <c r="N2084" s="19">
        <v>0.115</v>
      </c>
      <c r="O2084" s="19">
        <v>0.115</v>
      </c>
      <c r="P2084" s="18" t="s">
        <v>52</v>
      </c>
      <c r="Q2084" s="18">
        <v>10</v>
      </c>
      <c r="R2084" s="18"/>
      <c r="S2084" s="18"/>
      <c r="T2084" s="19"/>
      <c r="U2084" s="18" t="s">
        <v>55</v>
      </c>
      <c r="V2084" s="18"/>
      <c r="W2084" s="18"/>
      <c r="X2084" s="18"/>
      <c r="Y2084" s="18" t="s">
        <v>69</v>
      </c>
      <c r="Z2084" s="18">
        <v>3400</v>
      </c>
      <c r="AB2084" s="72" t="s">
        <v>53</v>
      </c>
      <c r="AC2084" s="68">
        <v>0</v>
      </c>
    </row>
    <row r="2085" spans="1:29" ht="12" customHeight="1">
      <c r="A2085" s="11" t="s">
        <v>7088</v>
      </c>
      <c r="B2085" s="12">
        <v>5906365207281</v>
      </c>
      <c r="C2085" s="21" t="s">
        <v>7089</v>
      </c>
      <c r="D2085" s="13" t="s">
        <v>7090</v>
      </c>
      <c r="E2085" s="65">
        <v>117.41</v>
      </c>
      <c r="F2085" s="15">
        <f t="shared" si="103"/>
        <v>117.41</v>
      </c>
      <c r="G2085" s="16">
        <f t="shared" si="104"/>
        <v>4.7922448979591836</v>
      </c>
      <c r="H2085" s="17">
        <f t="shared" si="102"/>
        <v>4.7922448979591836</v>
      </c>
      <c r="I2085" s="18" t="s">
        <v>6915</v>
      </c>
      <c r="J2085" s="71">
        <v>85363030</v>
      </c>
      <c r="K2085" s="18" t="s">
        <v>3480</v>
      </c>
      <c r="L2085" s="18" t="s">
        <v>54</v>
      </c>
      <c r="M2085" s="22" t="s">
        <v>6975</v>
      </c>
      <c r="N2085" s="19">
        <v>0.115</v>
      </c>
      <c r="O2085" s="19">
        <v>0.115</v>
      </c>
      <c r="P2085" s="18" t="s">
        <v>52</v>
      </c>
      <c r="Q2085" s="18">
        <v>10</v>
      </c>
      <c r="R2085" s="18"/>
      <c r="S2085" s="18"/>
      <c r="T2085" s="19"/>
      <c r="U2085" s="18" t="s">
        <v>55</v>
      </c>
      <c r="V2085" s="18"/>
      <c r="W2085" s="18"/>
      <c r="X2085" s="18"/>
      <c r="Y2085" s="18" t="s">
        <v>69</v>
      </c>
      <c r="Z2085" s="18">
        <v>3400</v>
      </c>
      <c r="AB2085" s="72" t="s">
        <v>53</v>
      </c>
      <c r="AC2085" s="68">
        <v>0</v>
      </c>
    </row>
    <row r="2086" spans="1:29" ht="12" customHeight="1">
      <c r="A2086" s="11" t="s">
        <v>7091</v>
      </c>
      <c r="B2086" s="12">
        <v>5906365203740</v>
      </c>
      <c r="C2086" s="21" t="s">
        <v>7092</v>
      </c>
      <c r="D2086" s="13" t="s">
        <v>7093</v>
      </c>
      <c r="E2086" s="65">
        <v>96.49</v>
      </c>
      <c r="F2086" s="15">
        <f t="shared" si="103"/>
        <v>96.49</v>
      </c>
      <c r="G2086" s="16">
        <f t="shared" si="104"/>
        <v>3.9383673469387754</v>
      </c>
      <c r="H2086" s="17">
        <f t="shared" si="102"/>
        <v>3.9383673469387754</v>
      </c>
      <c r="I2086" s="18" t="s">
        <v>6915</v>
      </c>
      <c r="J2086" s="71">
        <v>85363030</v>
      </c>
      <c r="K2086" s="18" t="s">
        <v>3480</v>
      </c>
      <c r="L2086" s="18" t="s">
        <v>54</v>
      </c>
      <c r="M2086" s="22" t="s">
        <v>6979</v>
      </c>
      <c r="N2086" s="19">
        <v>0.13100000000000001</v>
      </c>
      <c r="O2086" s="19">
        <v>0.13100000000000001</v>
      </c>
      <c r="P2086" s="18" t="s">
        <v>52</v>
      </c>
      <c r="Q2086" s="18">
        <v>10</v>
      </c>
      <c r="R2086" s="18"/>
      <c r="S2086" s="18"/>
      <c r="T2086" s="19"/>
      <c r="U2086" s="18" t="s">
        <v>55</v>
      </c>
      <c r="V2086" s="18"/>
      <c r="W2086" s="18"/>
      <c r="X2086" s="18"/>
      <c r="Y2086" s="18" t="s">
        <v>69</v>
      </c>
      <c r="Z2086" s="18">
        <v>1960</v>
      </c>
      <c r="AB2086" s="72" t="s">
        <v>53</v>
      </c>
      <c r="AC2086" s="68">
        <v>0</v>
      </c>
    </row>
    <row r="2087" spans="1:29" ht="12" customHeight="1">
      <c r="A2087" s="11" t="s">
        <v>7094</v>
      </c>
      <c r="B2087" s="12">
        <v>5906365211813</v>
      </c>
      <c r="C2087" s="21" t="s">
        <v>7095</v>
      </c>
      <c r="D2087" s="13" t="s">
        <v>7096</v>
      </c>
      <c r="E2087" s="65">
        <v>98.81</v>
      </c>
      <c r="F2087" s="15">
        <f t="shared" si="103"/>
        <v>98.81</v>
      </c>
      <c r="G2087" s="16">
        <f t="shared" si="104"/>
        <v>4.0330612244897956</v>
      </c>
      <c r="H2087" s="17">
        <f t="shared" si="102"/>
        <v>4.0330612244897956</v>
      </c>
      <c r="I2087" s="18" t="s">
        <v>6915</v>
      </c>
      <c r="J2087" s="71">
        <v>85363030</v>
      </c>
      <c r="K2087" s="18" t="s">
        <v>3480</v>
      </c>
      <c r="L2087" s="18" t="s">
        <v>54</v>
      </c>
      <c r="M2087" s="22" t="s">
        <v>6979</v>
      </c>
      <c r="N2087" s="19">
        <v>0.13100000000000001</v>
      </c>
      <c r="O2087" s="19">
        <v>0.13100000000000001</v>
      </c>
      <c r="P2087" s="18" t="s">
        <v>52</v>
      </c>
      <c r="Q2087" s="18">
        <v>10</v>
      </c>
      <c r="R2087" s="18"/>
      <c r="S2087" s="18"/>
      <c r="T2087" s="19"/>
      <c r="U2087" s="18" t="s">
        <v>55</v>
      </c>
      <c r="V2087" s="18"/>
      <c r="W2087" s="18"/>
      <c r="X2087" s="18"/>
      <c r="Y2087" s="18" t="s">
        <v>69</v>
      </c>
      <c r="Z2087" s="18">
        <v>1960</v>
      </c>
      <c r="AB2087" s="72" t="s">
        <v>53</v>
      </c>
      <c r="AC2087" s="68">
        <v>0</v>
      </c>
    </row>
    <row r="2088" spans="1:29" ht="12" customHeight="1">
      <c r="A2088" s="11" t="s">
        <v>7097</v>
      </c>
      <c r="B2088" s="12">
        <v>5906365207304</v>
      </c>
      <c r="C2088" s="21" t="s">
        <v>7098</v>
      </c>
      <c r="D2088" s="13" t="s">
        <v>7099</v>
      </c>
      <c r="E2088" s="65">
        <v>98.81</v>
      </c>
      <c r="F2088" s="15">
        <f t="shared" si="103"/>
        <v>98.81</v>
      </c>
      <c r="G2088" s="16">
        <f t="shared" si="104"/>
        <v>4.0330612244897956</v>
      </c>
      <c r="H2088" s="17">
        <f t="shared" si="102"/>
        <v>4.0330612244897956</v>
      </c>
      <c r="I2088" s="18" t="s">
        <v>6915</v>
      </c>
      <c r="J2088" s="71">
        <v>85363030</v>
      </c>
      <c r="K2088" s="18" t="s">
        <v>3480</v>
      </c>
      <c r="L2088" s="18" t="s">
        <v>54</v>
      </c>
      <c r="M2088" s="22" t="s">
        <v>6979</v>
      </c>
      <c r="N2088" s="19">
        <v>0.13100000000000001</v>
      </c>
      <c r="O2088" s="19">
        <v>0.13100000000000001</v>
      </c>
      <c r="P2088" s="18" t="s">
        <v>52</v>
      </c>
      <c r="Q2088" s="18">
        <v>10</v>
      </c>
      <c r="R2088" s="18"/>
      <c r="S2088" s="18"/>
      <c r="T2088" s="19"/>
      <c r="U2088" s="18" t="s">
        <v>55</v>
      </c>
      <c r="V2088" s="18"/>
      <c r="W2088" s="18"/>
      <c r="X2088" s="18"/>
      <c r="Y2088" s="18" t="s">
        <v>69</v>
      </c>
      <c r="Z2088" s="18">
        <v>1960</v>
      </c>
      <c r="AB2088" s="72" t="s">
        <v>53</v>
      </c>
      <c r="AC2088" s="68">
        <v>0</v>
      </c>
    </row>
    <row r="2089" spans="1:29" ht="12" customHeight="1">
      <c r="A2089" s="11" t="s">
        <v>7100</v>
      </c>
      <c r="B2089" s="12">
        <v>5906365203757</v>
      </c>
      <c r="C2089" s="21" t="s">
        <v>7101</v>
      </c>
      <c r="D2089" s="13" t="s">
        <v>7102</v>
      </c>
      <c r="E2089" s="65">
        <v>104.4</v>
      </c>
      <c r="F2089" s="15">
        <f t="shared" si="103"/>
        <v>104.4</v>
      </c>
      <c r="G2089" s="16">
        <f t="shared" si="104"/>
        <v>4.2612244897959188</v>
      </c>
      <c r="H2089" s="17">
        <f t="shared" si="102"/>
        <v>4.2612244897959188</v>
      </c>
      <c r="I2089" s="18" t="s">
        <v>6915</v>
      </c>
      <c r="J2089" s="71">
        <v>85363030</v>
      </c>
      <c r="K2089" s="18" t="s">
        <v>3480</v>
      </c>
      <c r="L2089" s="18" t="s">
        <v>54</v>
      </c>
      <c r="M2089" s="22" t="s">
        <v>6979</v>
      </c>
      <c r="N2089" s="19">
        <v>9.8000000000000004E-2</v>
      </c>
      <c r="O2089" s="19">
        <v>9.8000000000000004E-2</v>
      </c>
      <c r="P2089" s="18" t="s">
        <v>52</v>
      </c>
      <c r="Q2089" s="18">
        <v>10</v>
      </c>
      <c r="R2089" s="18"/>
      <c r="S2089" s="18"/>
      <c r="T2089" s="19"/>
      <c r="U2089" s="18" t="s">
        <v>55</v>
      </c>
      <c r="V2089" s="18"/>
      <c r="W2089" s="18"/>
      <c r="X2089" s="18"/>
      <c r="Y2089" s="18" t="s">
        <v>69</v>
      </c>
      <c r="Z2089" s="18">
        <v>1960</v>
      </c>
      <c r="AB2089" s="72" t="s">
        <v>53</v>
      </c>
      <c r="AC2089" s="68">
        <v>0</v>
      </c>
    </row>
    <row r="2090" spans="1:29" ht="12" customHeight="1">
      <c r="A2090" s="11" t="s">
        <v>7103</v>
      </c>
      <c r="B2090" s="12">
        <v>5906365203771</v>
      </c>
      <c r="C2090" s="21" t="s">
        <v>7104</v>
      </c>
      <c r="D2090" s="13" t="s">
        <v>7105</v>
      </c>
      <c r="E2090" s="65">
        <v>139.5</v>
      </c>
      <c r="F2090" s="15">
        <f t="shared" si="103"/>
        <v>139.5</v>
      </c>
      <c r="G2090" s="16">
        <f t="shared" si="104"/>
        <v>5.6938775510204085</v>
      </c>
      <c r="H2090" s="17">
        <f t="shared" si="102"/>
        <v>5.6938775510204085</v>
      </c>
      <c r="I2090" s="18" t="s">
        <v>6915</v>
      </c>
      <c r="J2090" s="71">
        <v>85363030</v>
      </c>
      <c r="K2090" s="18" t="s">
        <v>3480</v>
      </c>
      <c r="L2090" s="18" t="s">
        <v>54</v>
      </c>
      <c r="M2090" s="22" t="s">
        <v>6979</v>
      </c>
      <c r="N2090" s="19">
        <v>0.17199999999999999</v>
      </c>
      <c r="O2090" s="19">
        <v>0.17199999999999999</v>
      </c>
      <c r="P2090" s="18" t="s">
        <v>52</v>
      </c>
      <c r="Q2090" s="18">
        <v>10</v>
      </c>
      <c r="R2090" s="18"/>
      <c r="S2090" s="18"/>
      <c r="T2090" s="19"/>
      <c r="U2090" s="18" t="s">
        <v>55</v>
      </c>
      <c r="V2090" s="18"/>
      <c r="W2090" s="18"/>
      <c r="X2090" s="18"/>
      <c r="Y2090" s="18" t="s">
        <v>69</v>
      </c>
      <c r="Z2090" s="18">
        <v>1960</v>
      </c>
      <c r="AB2090" s="72" t="s">
        <v>53</v>
      </c>
      <c r="AC2090" s="68">
        <v>0</v>
      </c>
    </row>
    <row r="2091" spans="1:29" ht="12" customHeight="1">
      <c r="A2091" s="11" t="s">
        <v>7106</v>
      </c>
      <c r="B2091" s="12">
        <v>5906365211820</v>
      </c>
      <c r="C2091" s="21" t="s">
        <v>7107</v>
      </c>
      <c r="D2091" s="13" t="s">
        <v>7108</v>
      </c>
      <c r="E2091" s="65">
        <v>141.83000000000001</v>
      </c>
      <c r="F2091" s="15">
        <f t="shared" si="103"/>
        <v>141.83000000000001</v>
      </c>
      <c r="G2091" s="16">
        <f t="shared" si="104"/>
        <v>5.7889795918367355</v>
      </c>
      <c r="H2091" s="17">
        <f t="shared" si="102"/>
        <v>5.7889795918367355</v>
      </c>
      <c r="I2091" s="18" t="s">
        <v>6915</v>
      </c>
      <c r="J2091" s="71">
        <v>85363030</v>
      </c>
      <c r="K2091" s="18" t="s">
        <v>3480</v>
      </c>
      <c r="L2091" s="18" t="s">
        <v>54</v>
      </c>
      <c r="M2091" s="22" t="s">
        <v>6979</v>
      </c>
      <c r="N2091" s="19">
        <v>0.17199999999999999</v>
      </c>
      <c r="O2091" s="19">
        <v>0.17199999999999999</v>
      </c>
      <c r="P2091" s="18" t="s">
        <v>52</v>
      </c>
      <c r="Q2091" s="18">
        <v>10</v>
      </c>
      <c r="R2091" s="18"/>
      <c r="S2091" s="18"/>
      <c r="T2091" s="19"/>
      <c r="U2091" s="18" t="s">
        <v>55</v>
      </c>
      <c r="V2091" s="18"/>
      <c r="W2091" s="18"/>
      <c r="X2091" s="18"/>
      <c r="Y2091" s="18" t="s">
        <v>69</v>
      </c>
      <c r="Z2091" s="18">
        <v>1960</v>
      </c>
      <c r="AB2091" s="72" t="s">
        <v>53</v>
      </c>
      <c r="AC2091" s="68">
        <v>0</v>
      </c>
    </row>
    <row r="2092" spans="1:29" ht="12" customHeight="1">
      <c r="A2092" s="11" t="s">
        <v>7109</v>
      </c>
      <c r="B2092" s="12">
        <v>5906365207335</v>
      </c>
      <c r="C2092" s="21" t="s">
        <v>7110</v>
      </c>
      <c r="D2092" s="13" t="s">
        <v>7111</v>
      </c>
      <c r="E2092" s="65">
        <v>141.83000000000001</v>
      </c>
      <c r="F2092" s="15">
        <f t="shared" si="103"/>
        <v>141.83000000000001</v>
      </c>
      <c r="G2092" s="16">
        <f t="shared" si="104"/>
        <v>5.7889795918367355</v>
      </c>
      <c r="H2092" s="17">
        <f t="shared" si="102"/>
        <v>5.7889795918367355</v>
      </c>
      <c r="I2092" s="18" t="s">
        <v>6915</v>
      </c>
      <c r="J2092" s="71">
        <v>85363030</v>
      </c>
      <c r="K2092" s="18" t="s">
        <v>3480</v>
      </c>
      <c r="L2092" s="18" t="s">
        <v>54</v>
      </c>
      <c r="M2092" s="22" t="s">
        <v>6979</v>
      </c>
      <c r="N2092" s="19">
        <v>0.17199999999999999</v>
      </c>
      <c r="O2092" s="19">
        <v>0.17199999999999999</v>
      </c>
      <c r="P2092" s="18" t="s">
        <v>52</v>
      </c>
      <c r="Q2092" s="18">
        <v>10</v>
      </c>
      <c r="R2092" s="18"/>
      <c r="S2092" s="18"/>
      <c r="T2092" s="19"/>
      <c r="U2092" s="18" t="s">
        <v>55</v>
      </c>
      <c r="V2092" s="18"/>
      <c r="W2092" s="18"/>
      <c r="X2092" s="18"/>
      <c r="Y2092" s="18" t="s">
        <v>69</v>
      </c>
      <c r="Z2092" s="18">
        <v>1960</v>
      </c>
      <c r="AB2092" s="72" t="s">
        <v>53</v>
      </c>
      <c r="AC2092" s="68">
        <v>0</v>
      </c>
    </row>
    <row r="2093" spans="1:29" ht="12" customHeight="1">
      <c r="A2093" s="11" t="s">
        <v>7112</v>
      </c>
      <c r="B2093" s="12">
        <v>5906365207373</v>
      </c>
      <c r="C2093" s="21" t="s">
        <v>7113</v>
      </c>
      <c r="D2093" s="13" t="s">
        <v>7114</v>
      </c>
      <c r="E2093" s="65">
        <v>139.5</v>
      </c>
      <c r="F2093" s="15">
        <f t="shared" si="103"/>
        <v>139.5</v>
      </c>
      <c r="G2093" s="16">
        <f t="shared" si="104"/>
        <v>5.6938775510204085</v>
      </c>
      <c r="H2093" s="17">
        <f t="shared" ref="H2093:H2156" si="105">G2093*(1-$E$1)</f>
        <v>5.6938775510204085</v>
      </c>
      <c r="I2093" s="18" t="s">
        <v>6915</v>
      </c>
      <c r="J2093" s="71">
        <v>85363030</v>
      </c>
      <c r="K2093" s="18" t="s">
        <v>3480</v>
      </c>
      <c r="L2093" s="18" t="s">
        <v>54</v>
      </c>
      <c r="M2093" s="22" t="s">
        <v>6979</v>
      </c>
      <c r="N2093" s="19">
        <v>0.17199999999999999</v>
      </c>
      <c r="O2093" s="19">
        <v>0.17199999999999999</v>
      </c>
      <c r="P2093" s="18" t="s">
        <v>52</v>
      </c>
      <c r="Q2093" s="18">
        <v>10</v>
      </c>
      <c r="R2093" s="18"/>
      <c r="S2093" s="18"/>
      <c r="T2093" s="19"/>
      <c r="U2093" s="18" t="s">
        <v>55</v>
      </c>
      <c r="V2093" s="18"/>
      <c r="W2093" s="18"/>
      <c r="X2093" s="18"/>
      <c r="Y2093" s="18" t="s">
        <v>69</v>
      </c>
      <c r="Z2093" s="18">
        <v>1960</v>
      </c>
      <c r="AB2093" s="72" t="s">
        <v>53</v>
      </c>
      <c r="AC2093" s="68">
        <v>0</v>
      </c>
    </row>
    <row r="2094" spans="1:29" ht="12" customHeight="1">
      <c r="A2094" s="11" t="s">
        <v>7115</v>
      </c>
      <c r="B2094" s="12">
        <v>5906365203788</v>
      </c>
      <c r="C2094" s="21" t="s">
        <v>7116</v>
      </c>
      <c r="D2094" s="13" t="s">
        <v>7117</v>
      </c>
      <c r="E2094" s="65">
        <v>139.5</v>
      </c>
      <c r="F2094" s="15">
        <f t="shared" si="103"/>
        <v>139.5</v>
      </c>
      <c r="G2094" s="16">
        <f t="shared" si="104"/>
        <v>5.6938775510204085</v>
      </c>
      <c r="H2094" s="17">
        <f t="shared" si="105"/>
        <v>5.6938775510204085</v>
      </c>
      <c r="I2094" s="18" t="s">
        <v>6915</v>
      </c>
      <c r="J2094" s="71">
        <v>85363030</v>
      </c>
      <c r="K2094" s="18" t="s">
        <v>3480</v>
      </c>
      <c r="L2094" s="18" t="s">
        <v>54</v>
      </c>
      <c r="M2094" s="22" t="s">
        <v>6979</v>
      </c>
      <c r="N2094" s="19">
        <v>0.13900000000000001</v>
      </c>
      <c r="O2094" s="19">
        <v>0.13900000000000001</v>
      </c>
      <c r="P2094" s="18" t="s">
        <v>52</v>
      </c>
      <c r="Q2094" s="18">
        <v>10</v>
      </c>
      <c r="R2094" s="18"/>
      <c r="S2094" s="18"/>
      <c r="T2094" s="19"/>
      <c r="U2094" s="18" t="s">
        <v>55</v>
      </c>
      <c r="V2094" s="18"/>
      <c r="W2094" s="18"/>
      <c r="X2094" s="18"/>
      <c r="Y2094" s="18" t="s">
        <v>69</v>
      </c>
      <c r="Z2094" s="18">
        <v>1960</v>
      </c>
      <c r="AB2094" s="72" t="s">
        <v>53</v>
      </c>
      <c r="AC2094" s="68">
        <v>0</v>
      </c>
    </row>
    <row r="2095" spans="1:29" ht="12" customHeight="1">
      <c r="A2095" s="11" t="s">
        <v>7118</v>
      </c>
      <c r="B2095" s="12">
        <v>5906365207342</v>
      </c>
      <c r="C2095" s="21" t="s">
        <v>7119</v>
      </c>
      <c r="D2095" s="13" t="s">
        <v>7120</v>
      </c>
      <c r="E2095" s="65">
        <v>141.83000000000001</v>
      </c>
      <c r="F2095" s="15">
        <f t="shared" si="103"/>
        <v>141.83000000000001</v>
      </c>
      <c r="G2095" s="16">
        <f t="shared" si="104"/>
        <v>5.7889795918367355</v>
      </c>
      <c r="H2095" s="17">
        <f t="shared" si="105"/>
        <v>5.7889795918367355</v>
      </c>
      <c r="I2095" s="18" t="s">
        <v>6915</v>
      </c>
      <c r="J2095" s="71">
        <v>85363030</v>
      </c>
      <c r="K2095" s="18" t="s">
        <v>3480</v>
      </c>
      <c r="L2095" s="18" t="s">
        <v>54</v>
      </c>
      <c r="M2095" s="22" t="s">
        <v>6979</v>
      </c>
      <c r="N2095" s="19">
        <v>0.13900000000000001</v>
      </c>
      <c r="O2095" s="19">
        <v>0.13900000000000001</v>
      </c>
      <c r="P2095" s="18" t="s">
        <v>52</v>
      </c>
      <c r="Q2095" s="18">
        <v>10</v>
      </c>
      <c r="R2095" s="18"/>
      <c r="S2095" s="18"/>
      <c r="T2095" s="19"/>
      <c r="U2095" s="18" t="s">
        <v>55</v>
      </c>
      <c r="V2095" s="18"/>
      <c r="W2095" s="18"/>
      <c r="X2095" s="18"/>
      <c r="Y2095" s="18" t="s">
        <v>69</v>
      </c>
      <c r="Z2095" s="18">
        <v>1960</v>
      </c>
      <c r="AB2095" s="72" t="s">
        <v>53</v>
      </c>
      <c r="AC2095" s="68">
        <v>0</v>
      </c>
    </row>
    <row r="2096" spans="1:29" ht="12" customHeight="1">
      <c r="A2096" s="11" t="s">
        <v>7121</v>
      </c>
      <c r="B2096" s="12">
        <v>5906365207892</v>
      </c>
      <c r="C2096" s="21" t="s">
        <v>7122</v>
      </c>
      <c r="D2096" s="13" t="s">
        <v>7123</v>
      </c>
      <c r="E2096" s="65">
        <v>42.01</v>
      </c>
      <c r="F2096" s="15">
        <f t="shared" si="103"/>
        <v>42.01</v>
      </c>
      <c r="G2096" s="16">
        <f t="shared" si="104"/>
        <v>1.7146938775510203</v>
      </c>
      <c r="H2096" s="17">
        <f t="shared" si="105"/>
        <v>1.7146938775510203</v>
      </c>
      <c r="I2096" s="18" t="s">
        <v>6915</v>
      </c>
      <c r="J2096" s="71">
        <v>85363030</v>
      </c>
      <c r="K2096" s="18" t="s">
        <v>3480</v>
      </c>
      <c r="L2096" s="18" t="s">
        <v>54</v>
      </c>
      <c r="M2096" s="22" t="s">
        <v>7009</v>
      </c>
      <c r="N2096" s="19">
        <v>5.5E-2</v>
      </c>
      <c r="O2096" s="19">
        <v>5.5E-2</v>
      </c>
      <c r="P2096" s="18" t="s">
        <v>52</v>
      </c>
      <c r="Q2096" s="18">
        <v>10</v>
      </c>
      <c r="R2096" s="18"/>
      <c r="S2096" s="18"/>
      <c r="T2096" s="19"/>
      <c r="U2096" s="18" t="s">
        <v>55</v>
      </c>
      <c r="V2096" s="18"/>
      <c r="W2096" s="18"/>
      <c r="X2096" s="18"/>
      <c r="Y2096" s="18" t="s">
        <v>69</v>
      </c>
      <c r="Z2096" s="18">
        <v>4320</v>
      </c>
      <c r="AB2096" s="72" t="s">
        <v>53</v>
      </c>
      <c r="AC2096" s="68">
        <v>0</v>
      </c>
    </row>
    <row r="2097" spans="1:29" ht="12" customHeight="1">
      <c r="A2097" s="11" t="s">
        <v>7124</v>
      </c>
      <c r="B2097" s="12">
        <v>5906365207732</v>
      </c>
      <c r="C2097" s="21" t="s">
        <v>7125</v>
      </c>
      <c r="D2097" s="13" t="s">
        <v>7126</v>
      </c>
      <c r="E2097" s="65">
        <v>80.22</v>
      </c>
      <c r="F2097" s="15">
        <f t="shared" si="103"/>
        <v>80.22</v>
      </c>
      <c r="G2097" s="16">
        <f t="shared" si="104"/>
        <v>3.274285714285714</v>
      </c>
      <c r="H2097" s="17">
        <f t="shared" si="105"/>
        <v>3.274285714285714</v>
      </c>
      <c r="I2097" s="18" t="s">
        <v>6915</v>
      </c>
      <c r="J2097" s="71">
        <v>85363030</v>
      </c>
      <c r="K2097" s="18" t="s">
        <v>3480</v>
      </c>
      <c r="L2097" s="18" t="s">
        <v>54</v>
      </c>
      <c r="M2097" s="22" t="s">
        <v>7009</v>
      </c>
      <c r="N2097" s="19">
        <v>9.6000000000000002E-2</v>
      </c>
      <c r="O2097" s="19">
        <v>9.6000000000000002E-2</v>
      </c>
      <c r="P2097" s="18" t="s">
        <v>52</v>
      </c>
      <c r="Q2097" s="18">
        <v>10</v>
      </c>
      <c r="R2097" s="18"/>
      <c r="S2097" s="18"/>
      <c r="T2097" s="19"/>
      <c r="U2097" s="18" t="s">
        <v>55</v>
      </c>
      <c r="V2097" s="18"/>
      <c r="W2097" s="18"/>
      <c r="X2097" s="18"/>
      <c r="Y2097" s="18" t="s">
        <v>69</v>
      </c>
      <c r="Z2097" s="18">
        <v>4320</v>
      </c>
      <c r="AB2097" s="72" t="s">
        <v>53</v>
      </c>
      <c r="AC2097" s="68">
        <v>0</v>
      </c>
    </row>
    <row r="2098" spans="1:29" ht="12" customHeight="1">
      <c r="A2098" s="11" t="s">
        <v>7127</v>
      </c>
      <c r="B2098" s="12">
        <v>5906365207649</v>
      </c>
      <c r="C2098" s="21" t="s">
        <v>7128</v>
      </c>
      <c r="D2098" s="13" t="s">
        <v>7129</v>
      </c>
      <c r="E2098" s="65">
        <v>39.6</v>
      </c>
      <c r="F2098" s="15">
        <f t="shared" si="103"/>
        <v>39.6</v>
      </c>
      <c r="G2098" s="16">
        <f t="shared" si="104"/>
        <v>1.616326530612245</v>
      </c>
      <c r="H2098" s="17">
        <f t="shared" si="105"/>
        <v>1.616326530612245</v>
      </c>
      <c r="I2098" s="18" t="s">
        <v>6915</v>
      </c>
      <c r="J2098" s="71">
        <v>85363030</v>
      </c>
      <c r="K2098" s="18" t="s">
        <v>3480</v>
      </c>
      <c r="L2098" s="18" t="s">
        <v>54</v>
      </c>
      <c r="M2098" s="22" t="s">
        <v>7009</v>
      </c>
      <c r="N2098" s="19">
        <v>5.6000000000000001E-2</v>
      </c>
      <c r="O2098" s="19">
        <v>5.6000000000000001E-2</v>
      </c>
      <c r="P2098" s="18" t="s">
        <v>52</v>
      </c>
      <c r="Q2098" s="18">
        <v>10</v>
      </c>
      <c r="R2098" s="18"/>
      <c r="S2098" s="18"/>
      <c r="T2098" s="19"/>
      <c r="U2098" s="18" t="s">
        <v>55</v>
      </c>
      <c r="V2098" s="18"/>
      <c r="W2098" s="18"/>
      <c r="X2098" s="18"/>
      <c r="Y2098" s="18" t="s">
        <v>69</v>
      </c>
      <c r="Z2098" s="18">
        <v>4320</v>
      </c>
      <c r="AB2098" s="72" t="s">
        <v>53</v>
      </c>
      <c r="AC2098" s="68">
        <v>0</v>
      </c>
    </row>
    <row r="2099" spans="1:29" ht="12" customHeight="1">
      <c r="A2099" s="11" t="s">
        <v>7130</v>
      </c>
      <c r="B2099" s="12">
        <v>5906365208943</v>
      </c>
      <c r="C2099" s="21" t="s">
        <v>7131</v>
      </c>
      <c r="D2099" s="13" t="s">
        <v>7132</v>
      </c>
      <c r="E2099" s="65">
        <v>40.69</v>
      </c>
      <c r="F2099" s="15">
        <f t="shared" si="103"/>
        <v>40.69</v>
      </c>
      <c r="G2099" s="16">
        <f t="shared" si="104"/>
        <v>1.6608163265306122</v>
      </c>
      <c r="H2099" s="17">
        <f t="shared" si="105"/>
        <v>1.6608163265306122</v>
      </c>
      <c r="I2099" s="18" t="s">
        <v>6915</v>
      </c>
      <c r="J2099" s="71">
        <v>85363030</v>
      </c>
      <c r="K2099" s="18" t="s">
        <v>3480</v>
      </c>
      <c r="L2099" s="18" t="s">
        <v>54</v>
      </c>
      <c r="M2099" s="22" t="s">
        <v>7133</v>
      </c>
      <c r="N2099" s="19">
        <v>6.0999999999999999E-2</v>
      </c>
      <c r="O2099" s="19">
        <v>6.0999999999999999E-2</v>
      </c>
      <c r="P2099" s="18" t="s">
        <v>52</v>
      </c>
      <c r="Q2099" s="18">
        <v>10</v>
      </c>
      <c r="R2099" s="18"/>
      <c r="S2099" s="18"/>
      <c r="T2099" s="19"/>
      <c r="U2099" s="18" t="s">
        <v>55</v>
      </c>
      <c r="V2099" s="18"/>
      <c r="W2099" s="18"/>
      <c r="X2099" s="18"/>
      <c r="Y2099" s="18" t="s">
        <v>69</v>
      </c>
      <c r="Z2099" s="18">
        <v>3400</v>
      </c>
      <c r="AB2099" s="72" t="s">
        <v>53</v>
      </c>
      <c r="AC2099" s="68">
        <v>0</v>
      </c>
    </row>
    <row r="2100" spans="1:29" ht="12" customHeight="1">
      <c r="A2100" s="11" t="s">
        <v>7134</v>
      </c>
      <c r="B2100" s="12" t="s">
        <v>7135</v>
      </c>
      <c r="C2100" s="27" t="s">
        <v>7136</v>
      </c>
      <c r="E2100" s="65">
        <v>556.61</v>
      </c>
      <c r="F2100" s="15">
        <f t="shared" si="103"/>
        <v>556.61</v>
      </c>
      <c r="G2100" s="16">
        <f t="shared" si="104"/>
        <v>22.718775510204082</v>
      </c>
      <c r="H2100" s="17">
        <f t="shared" si="105"/>
        <v>22.718775510204082</v>
      </c>
      <c r="I2100" s="19" t="s">
        <v>7137</v>
      </c>
      <c r="J2100" s="18">
        <v>85366990</v>
      </c>
      <c r="K2100" s="18"/>
      <c r="L2100" s="18" t="s">
        <v>16534</v>
      </c>
      <c r="M2100" s="22"/>
      <c r="N2100" s="18"/>
      <c r="O2100" s="18"/>
      <c r="P2100" s="18" t="s">
        <v>52</v>
      </c>
      <c r="Q2100" s="18"/>
      <c r="R2100" s="18"/>
      <c r="S2100" s="18"/>
      <c r="T2100" s="18"/>
      <c r="U2100" s="18"/>
      <c r="W2100" s="18"/>
      <c r="Y2100" s="18"/>
      <c r="AB2100" s="72" t="s">
        <v>53</v>
      </c>
      <c r="AC2100" s="68">
        <v>0</v>
      </c>
    </row>
    <row r="2101" spans="1:29" ht="12" customHeight="1">
      <c r="A2101" s="11" t="s">
        <v>7138</v>
      </c>
      <c r="B2101" s="12" t="s">
        <v>7139</v>
      </c>
      <c r="C2101" s="27" t="s">
        <v>7140</v>
      </c>
      <c r="E2101" s="65">
        <v>680.58</v>
      </c>
      <c r="F2101" s="15">
        <f t="shared" si="103"/>
        <v>680.58</v>
      </c>
      <c r="G2101" s="16">
        <f t="shared" si="104"/>
        <v>27.778775510204085</v>
      </c>
      <c r="H2101" s="17">
        <f t="shared" si="105"/>
        <v>27.778775510204085</v>
      </c>
      <c r="I2101" s="19" t="s">
        <v>7137</v>
      </c>
      <c r="J2101" s="18">
        <v>85366990</v>
      </c>
      <c r="K2101" s="18"/>
      <c r="L2101" s="18" t="s">
        <v>16534</v>
      </c>
      <c r="M2101" s="22"/>
      <c r="N2101" s="18"/>
      <c r="O2101" s="18"/>
      <c r="P2101" s="18" t="s">
        <v>52</v>
      </c>
      <c r="Q2101" s="18"/>
      <c r="R2101" s="18"/>
      <c r="S2101" s="18"/>
      <c r="T2101" s="18"/>
      <c r="U2101" s="18"/>
      <c r="W2101" s="18"/>
      <c r="Y2101" s="18"/>
      <c r="AB2101" s="72" t="s">
        <v>53</v>
      </c>
      <c r="AC2101" s="68">
        <v>0</v>
      </c>
    </row>
    <row r="2102" spans="1:29" ht="12" customHeight="1">
      <c r="A2102" s="11" t="s">
        <v>7141</v>
      </c>
      <c r="B2102" s="12">
        <v>8594180407817</v>
      </c>
      <c r="C2102" s="27" t="s">
        <v>7142</v>
      </c>
      <c r="E2102" s="65">
        <v>1114.46</v>
      </c>
      <c r="F2102" s="15">
        <f t="shared" si="103"/>
        <v>1114.46</v>
      </c>
      <c r="G2102" s="16">
        <f t="shared" si="104"/>
        <v>45.488163265306127</v>
      </c>
      <c r="H2102" s="17">
        <f t="shared" si="105"/>
        <v>45.488163265306127</v>
      </c>
      <c r="I2102" s="19" t="s">
        <v>7137</v>
      </c>
      <c r="J2102" s="18">
        <v>85366990</v>
      </c>
      <c r="K2102" s="18"/>
      <c r="L2102" s="18" t="s">
        <v>16534</v>
      </c>
      <c r="M2102" s="22"/>
      <c r="N2102" s="18"/>
      <c r="O2102" s="18"/>
      <c r="P2102" s="18" t="s">
        <v>52</v>
      </c>
      <c r="Q2102" s="18"/>
      <c r="R2102" s="18"/>
      <c r="S2102" s="18"/>
      <c r="T2102" s="18"/>
      <c r="U2102" s="18"/>
      <c r="W2102" s="18"/>
      <c r="Y2102" s="18"/>
      <c r="AB2102" s="72" t="s">
        <v>53</v>
      </c>
      <c r="AC2102" s="68">
        <v>0</v>
      </c>
    </row>
    <row r="2103" spans="1:29" ht="12" customHeight="1">
      <c r="A2103" s="11" t="s">
        <v>7143</v>
      </c>
      <c r="B2103" s="12" t="s">
        <v>7144</v>
      </c>
      <c r="C2103" s="27" t="s">
        <v>7145</v>
      </c>
      <c r="E2103" s="65">
        <v>1114.46</v>
      </c>
      <c r="F2103" s="15">
        <f t="shared" si="103"/>
        <v>1114.46</v>
      </c>
      <c r="G2103" s="16">
        <f t="shared" si="104"/>
        <v>45.488163265306127</v>
      </c>
      <c r="H2103" s="17">
        <f t="shared" si="105"/>
        <v>45.488163265306127</v>
      </c>
      <c r="I2103" s="19" t="s">
        <v>7137</v>
      </c>
      <c r="J2103" s="18">
        <v>85366990</v>
      </c>
      <c r="K2103" s="18"/>
      <c r="L2103" s="18" t="s">
        <v>16534</v>
      </c>
      <c r="M2103" s="22"/>
      <c r="N2103" s="18"/>
      <c r="O2103" s="18"/>
      <c r="P2103" s="18" t="s">
        <v>52</v>
      </c>
      <c r="Q2103" s="18"/>
      <c r="R2103" s="18"/>
      <c r="S2103" s="18"/>
      <c r="T2103" s="18"/>
      <c r="U2103" s="18"/>
      <c r="W2103" s="18"/>
      <c r="Y2103" s="18"/>
      <c r="AB2103" s="72" t="s">
        <v>53</v>
      </c>
      <c r="AC2103" s="68">
        <v>0</v>
      </c>
    </row>
    <row r="2104" spans="1:29" ht="12" customHeight="1">
      <c r="A2104" s="11" t="s">
        <v>7146</v>
      </c>
      <c r="B2104" s="12" t="s">
        <v>7147</v>
      </c>
      <c r="C2104" s="27" t="s">
        <v>7148</v>
      </c>
      <c r="E2104" s="65">
        <v>1201.24</v>
      </c>
      <c r="F2104" s="15">
        <f t="shared" si="103"/>
        <v>1201.24</v>
      </c>
      <c r="G2104" s="16">
        <f t="shared" si="104"/>
        <v>49.030204081632654</v>
      </c>
      <c r="H2104" s="17">
        <f t="shared" si="105"/>
        <v>49.030204081632654</v>
      </c>
      <c r="I2104" s="19" t="s">
        <v>7137</v>
      </c>
      <c r="J2104" s="18">
        <v>85365020</v>
      </c>
      <c r="K2104" s="18"/>
      <c r="L2104" s="18" t="s">
        <v>16535</v>
      </c>
      <c r="M2104" s="22"/>
      <c r="N2104" s="18"/>
      <c r="O2104" s="18"/>
      <c r="P2104" s="18" t="s">
        <v>52</v>
      </c>
      <c r="Q2104" s="18"/>
      <c r="R2104" s="18"/>
      <c r="S2104" s="18"/>
      <c r="T2104" s="18"/>
      <c r="U2104" s="18"/>
      <c r="W2104" s="18"/>
      <c r="Y2104" s="18"/>
      <c r="AB2104" s="72" t="s">
        <v>53</v>
      </c>
      <c r="AC2104" s="68">
        <v>0</v>
      </c>
    </row>
    <row r="2105" spans="1:29" ht="12" customHeight="1">
      <c r="A2105" s="11" t="s">
        <v>7149</v>
      </c>
      <c r="B2105" s="12" t="s">
        <v>7150</v>
      </c>
      <c r="C2105" s="27" t="s">
        <v>7151</v>
      </c>
      <c r="D2105" s="27" t="s">
        <v>7152</v>
      </c>
      <c r="E2105" s="65">
        <v>606.20000000000005</v>
      </c>
      <c r="F2105" s="15">
        <f t="shared" si="103"/>
        <v>606.20000000000005</v>
      </c>
      <c r="G2105" s="16">
        <f t="shared" si="104"/>
        <v>24.742857142857144</v>
      </c>
      <c r="H2105" s="17">
        <f t="shared" si="105"/>
        <v>24.742857142857144</v>
      </c>
      <c r="I2105" s="19" t="s">
        <v>7137</v>
      </c>
      <c r="J2105" s="18">
        <v>85365020</v>
      </c>
      <c r="K2105" s="18"/>
      <c r="L2105" s="18" t="s">
        <v>16535</v>
      </c>
      <c r="M2105" s="22"/>
      <c r="N2105" s="18"/>
      <c r="O2105" s="18"/>
      <c r="P2105" s="18" t="s">
        <v>52</v>
      </c>
      <c r="Q2105" s="18"/>
      <c r="R2105" s="18"/>
      <c r="S2105" s="18"/>
      <c r="T2105" s="18"/>
      <c r="U2105" s="18"/>
      <c r="W2105" s="18"/>
      <c r="Y2105" s="18"/>
      <c r="AB2105" s="72" t="s">
        <v>53</v>
      </c>
      <c r="AC2105" s="68">
        <v>0</v>
      </c>
    </row>
    <row r="2106" spans="1:29" ht="12" customHeight="1">
      <c r="A2106" s="11" t="s">
        <v>7153</v>
      </c>
      <c r="B2106" s="12" t="s">
        <v>7154</v>
      </c>
      <c r="C2106" s="27" t="s">
        <v>7155</v>
      </c>
      <c r="D2106" s="27" t="s">
        <v>7152</v>
      </c>
      <c r="E2106" s="65">
        <v>494.63</v>
      </c>
      <c r="F2106" s="15">
        <f t="shared" si="103"/>
        <v>494.63</v>
      </c>
      <c r="G2106" s="16">
        <f t="shared" si="104"/>
        <v>20.188979591836734</v>
      </c>
      <c r="H2106" s="17">
        <f t="shared" si="105"/>
        <v>20.188979591836734</v>
      </c>
      <c r="I2106" s="19" t="s">
        <v>7137</v>
      </c>
      <c r="J2106" s="18">
        <v>85365020</v>
      </c>
      <c r="K2106" s="18"/>
      <c r="L2106" s="18" t="s">
        <v>16535</v>
      </c>
      <c r="M2106" s="22"/>
      <c r="N2106" s="18"/>
      <c r="O2106" s="18"/>
      <c r="P2106" s="18" t="s">
        <v>52</v>
      </c>
      <c r="Q2106" s="18"/>
      <c r="R2106" s="18"/>
      <c r="S2106" s="18"/>
      <c r="T2106" s="18"/>
      <c r="U2106" s="18"/>
      <c r="W2106" s="18"/>
      <c r="Y2106" s="18"/>
      <c r="AB2106" s="72" t="s">
        <v>53</v>
      </c>
      <c r="AC2106" s="68">
        <v>0</v>
      </c>
    </row>
    <row r="2107" spans="1:29" ht="12" customHeight="1">
      <c r="A2107" s="11" t="s">
        <v>7156</v>
      </c>
      <c r="B2107" s="12" t="s">
        <v>7157</v>
      </c>
      <c r="C2107" s="27" t="s">
        <v>7158</v>
      </c>
      <c r="D2107" s="27" t="s">
        <v>7152</v>
      </c>
      <c r="E2107" s="65">
        <v>606.20000000000005</v>
      </c>
      <c r="F2107" s="15">
        <f t="shared" si="103"/>
        <v>606.20000000000005</v>
      </c>
      <c r="G2107" s="16">
        <f t="shared" si="104"/>
        <v>24.742857142857144</v>
      </c>
      <c r="H2107" s="17">
        <f t="shared" si="105"/>
        <v>24.742857142857144</v>
      </c>
      <c r="I2107" s="19" t="s">
        <v>7137</v>
      </c>
      <c r="J2107" s="18">
        <v>85365020</v>
      </c>
      <c r="K2107" s="18"/>
      <c r="L2107" s="18" t="s">
        <v>16535</v>
      </c>
      <c r="M2107" s="22"/>
      <c r="N2107" s="18"/>
      <c r="O2107" s="18"/>
      <c r="P2107" s="18" t="s">
        <v>52</v>
      </c>
      <c r="Q2107" s="18"/>
      <c r="R2107" s="18"/>
      <c r="S2107" s="18"/>
      <c r="T2107" s="18"/>
      <c r="U2107" s="18"/>
      <c r="W2107" s="18"/>
      <c r="Y2107" s="18"/>
      <c r="AB2107" s="72" t="s">
        <v>53</v>
      </c>
      <c r="AC2107" s="68">
        <v>0</v>
      </c>
    </row>
    <row r="2108" spans="1:29" ht="12" customHeight="1">
      <c r="A2108" s="11" t="s">
        <v>7159</v>
      </c>
      <c r="B2108" s="12">
        <v>8594180407565</v>
      </c>
      <c r="C2108" s="27" t="s">
        <v>7160</v>
      </c>
      <c r="D2108" s="27" t="s">
        <v>7152</v>
      </c>
      <c r="E2108" s="65">
        <v>606.20000000000005</v>
      </c>
      <c r="F2108" s="15">
        <f t="shared" si="103"/>
        <v>606.20000000000005</v>
      </c>
      <c r="G2108" s="16">
        <f t="shared" si="104"/>
        <v>24.742857142857144</v>
      </c>
      <c r="H2108" s="17">
        <f t="shared" si="105"/>
        <v>24.742857142857144</v>
      </c>
      <c r="I2108" s="19" t="s">
        <v>7137</v>
      </c>
      <c r="J2108" s="18">
        <v>85365020</v>
      </c>
      <c r="K2108" s="18"/>
      <c r="L2108" s="18" t="s">
        <v>16535</v>
      </c>
      <c r="M2108" s="22"/>
      <c r="N2108" s="18">
        <v>0.14000000000000001</v>
      </c>
      <c r="O2108" s="18"/>
      <c r="P2108" s="18" t="s">
        <v>52</v>
      </c>
      <c r="Q2108" s="18"/>
      <c r="R2108" s="18"/>
      <c r="S2108" s="18"/>
      <c r="T2108" s="18"/>
      <c r="U2108" s="18"/>
      <c r="W2108" s="18"/>
      <c r="Y2108" s="18"/>
      <c r="AB2108" s="72" t="s">
        <v>53</v>
      </c>
      <c r="AC2108" s="68">
        <v>0</v>
      </c>
    </row>
    <row r="2109" spans="1:29" ht="12" customHeight="1">
      <c r="A2109" s="11" t="s">
        <v>7161</v>
      </c>
      <c r="B2109" s="12" t="s">
        <v>7162</v>
      </c>
      <c r="C2109" s="27" t="s">
        <v>7163</v>
      </c>
      <c r="D2109" s="27" t="s">
        <v>7164</v>
      </c>
      <c r="E2109" s="65">
        <v>494.63</v>
      </c>
      <c r="F2109" s="15">
        <f t="shared" si="103"/>
        <v>494.63</v>
      </c>
      <c r="G2109" s="16">
        <f t="shared" si="104"/>
        <v>20.188979591836734</v>
      </c>
      <c r="H2109" s="17">
        <f t="shared" si="105"/>
        <v>20.188979591836734</v>
      </c>
      <c r="I2109" s="19" t="s">
        <v>7137</v>
      </c>
      <c r="J2109" s="18">
        <v>85365020</v>
      </c>
      <c r="K2109" s="18"/>
      <c r="L2109" s="18" t="s">
        <v>16535</v>
      </c>
      <c r="M2109" s="22"/>
      <c r="N2109" s="18"/>
      <c r="O2109" s="18"/>
      <c r="P2109" s="18" t="s">
        <v>52</v>
      </c>
      <c r="Q2109" s="18"/>
      <c r="R2109" s="18"/>
      <c r="S2109" s="18"/>
      <c r="T2109" s="18"/>
      <c r="U2109" s="18"/>
      <c r="W2109" s="18"/>
      <c r="Y2109" s="18"/>
      <c r="AB2109" s="72" t="s">
        <v>53</v>
      </c>
      <c r="AC2109" s="68">
        <v>0</v>
      </c>
    </row>
    <row r="2110" spans="1:29" ht="12" customHeight="1">
      <c r="A2110" s="11" t="s">
        <v>7165</v>
      </c>
      <c r="B2110" s="12" t="s">
        <v>7166</v>
      </c>
      <c r="C2110" s="27" t="s">
        <v>7167</v>
      </c>
      <c r="D2110" s="27" t="s">
        <v>7152</v>
      </c>
      <c r="E2110" s="65">
        <v>494.63</v>
      </c>
      <c r="F2110" s="15">
        <f t="shared" si="103"/>
        <v>494.63</v>
      </c>
      <c r="G2110" s="16">
        <f t="shared" si="104"/>
        <v>20.188979591836734</v>
      </c>
      <c r="H2110" s="17">
        <f t="shared" si="105"/>
        <v>20.188979591836734</v>
      </c>
      <c r="I2110" s="19" t="s">
        <v>7137</v>
      </c>
      <c r="J2110" s="18">
        <v>85365020</v>
      </c>
      <c r="K2110" s="18"/>
      <c r="L2110" s="18" t="s">
        <v>16535</v>
      </c>
      <c r="M2110" s="22"/>
      <c r="N2110" s="18">
        <v>7.0000000000000007E-2</v>
      </c>
      <c r="O2110" s="18"/>
      <c r="P2110" s="18" t="s">
        <v>52</v>
      </c>
      <c r="Q2110" s="18"/>
      <c r="R2110" s="18"/>
      <c r="S2110" s="18"/>
      <c r="T2110" s="18"/>
      <c r="U2110" s="18"/>
      <c r="W2110" s="18"/>
      <c r="Y2110" s="18"/>
      <c r="AB2110" s="72" t="s">
        <v>53</v>
      </c>
      <c r="AC2110" s="68">
        <v>0</v>
      </c>
    </row>
    <row r="2111" spans="1:29" ht="12" customHeight="1">
      <c r="A2111" s="11" t="s">
        <v>7168</v>
      </c>
      <c r="B2111" s="12" t="s">
        <v>7169</v>
      </c>
      <c r="C2111" s="27" t="s">
        <v>7170</v>
      </c>
      <c r="D2111" s="27" t="s">
        <v>7171</v>
      </c>
      <c r="E2111" s="65">
        <v>606.20000000000005</v>
      </c>
      <c r="F2111" s="15">
        <f t="shared" si="103"/>
        <v>606.20000000000005</v>
      </c>
      <c r="G2111" s="16">
        <f t="shared" si="104"/>
        <v>24.742857142857144</v>
      </c>
      <c r="H2111" s="17">
        <f t="shared" si="105"/>
        <v>24.742857142857144</v>
      </c>
      <c r="I2111" s="19" t="s">
        <v>7137</v>
      </c>
      <c r="J2111" s="18">
        <v>85365020</v>
      </c>
      <c r="K2111" s="18"/>
      <c r="L2111" s="18" t="s">
        <v>16535</v>
      </c>
      <c r="M2111" s="22"/>
      <c r="N2111" s="18"/>
      <c r="O2111" s="18"/>
      <c r="P2111" s="18" t="s">
        <v>52</v>
      </c>
      <c r="Q2111" s="18"/>
      <c r="R2111" s="18"/>
      <c r="S2111" s="18"/>
      <c r="T2111" s="18"/>
      <c r="U2111" s="18"/>
      <c r="W2111" s="18"/>
      <c r="Y2111" s="18"/>
      <c r="AB2111" s="72" t="s">
        <v>53</v>
      </c>
      <c r="AC2111" s="68">
        <v>0</v>
      </c>
    </row>
    <row r="2112" spans="1:29" ht="12" customHeight="1">
      <c r="A2112" s="11" t="s">
        <v>7172</v>
      </c>
      <c r="B2112" s="12" t="s">
        <v>7173</v>
      </c>
      <c r="C2112" s="27" t="s">
        <v>7174</v>
      </c>
      <c r="D2112" s="27" t="s">
        <v>7171</v>
      </c>
      <c r="E2112" s="65">
        <v>494.63</v>
      </c>
      <c r="F2112" s="15">
        <f t="shared" si="103"/>
        <v>494.63</v>
      </c>
      <c r="G2112" s="16">
        <f t="shared" si="104"/>
        <v>20.188979591836734</v>
      </c>
      <c r="H2112" s="17">
        <f t="shared" si="105"/>
        <v>20.188979591836734</v>
      </c>
      <c r="I2112" s="19" t="s">
        <v>7137</v>
      </c>
      <c r="J2112" s="18">
        <v>85365020</v>
      </c>
      <c r="K2112" s="18"/>
      <c r="L2112" s="18" t="s">
        <v>16535</v>
      </c>
      <c r="M2112" s="22"/>
      <c r="N2112" s="18"/>
      <c r="O2112" s="18"/>
      <c r="P2112" s="18" t="s">
        <v>52</v>
      </c>
      <c r="Q2112" s="18"/>
      <c r="R2112" s="18"/>
      <c r="S2112" s="18"/>
      <c r="T2112" s="18"/>
      <c r="U2112" s="18"/>
      <c r="W2112" s="18"/>
      <c r="Y2112" s="18"/>
      <c r="AB2112" s="72" t="s">
        <v>53</v>
      </c>
      <c r="AC2112" s="68">
        <v>0</v>
      </c>
    </row>
    <row r="2113" spans="1:29" ht="12" customHeight="1">
      <c r="A2113" s="11" t="s">
        <v>7175</v>
      </c>
      <c r="B2113" s="12" t="s">
        <v>7176</v>
      </c>
      <c r="C2113" s="27" t="s">
        <v>7177</v>
      </c>
      <c r="D2113" s="27" t="s">
        <v>7171</v>
      </c>
      <c r="E2113" s="65">
        <v>494.63</v>
      </c>
      <c r="F2113" s="15">
        <f t="shared" si="103"/>
        <v>494.63</v>
      </c>
      <c r="G2113" s="16">
        <f t="shared" si="104"/>
        <v>20.188979591836734</v>
      </c>
      <c r="H2113" s="17">
        <f t="shared" si="105"/>
        <v>20.188979591836734</v>
      </c>
      <c r="I2113" s="19" t="s">
        <v>7137</v>
      </c>
      <c r="J2113" s="18">
        <v>85365020</v>
      </c>
      <c r="K2113" s="18"/>
      <c r="L2113" s="18" t="s">
        <v>16535</v>
      </c>
      <c r="M2113" s="22"/>
      <c r="N2113" s="18">
        <v>7.0000000000000007E-2</v>
      </c>
      <c r="O2113" s="18"/>
      <c r="P2113" s="18" t="s">
        <v>52</v>
      </c>
      <c r="Q2113" s="18"/>
      <c r="R2113" s="18"/>
      <c r="S2113" s="18"/>
      <c r="T2113" s="18"/>
      <c r="U2113" s="18"/>
      <c r="W2113" s="18"/>
      <c r="Y2113" s="18"/>
      <c r="AB2113" s="72" t="s">
        <v>53</v>
      </c>
      <c r="AC2113" s="68">
        <v>0</v>
      </c>
    </row>
    <row r="2114" spans="1:29" ht="12" customHeight="1">
      <c r="A2114" s="11" t="s">
        <v>7178</v>
      </c>
      <c r="B2114" s="12" t="s">
        <v>7179</v>
      </c>
      <c r="C2114" s="27" t="s">
        <v>7180</v>
      </c>
      <c r="D2114" s="27" t="s">
        <v>7181</v>
      </c>
      <c r="E2114" s="65">
        <v>606.20000000000005</v>
      </c>
      <c r="F2114" s="15">
        <f t="shared" si="103"/>
        <v>606.20000000000005</v>
      </c>
      <c r="G2114" s="16">
        <f t="shared" si="104"/>
        <v>24.742857142857144</v>
      </c>
      <c r="H2114" s="17">
        <f t="shared" si="105"/>
        <v>24.742857142857144</v>
      </c>
      <c r="I2114" s="19" t="s">
        <v>7137</v>
      </c>
      <c r="J2114" s="18">
        <v>85365020</v>
      </c>
      <c r="K2114" s="18"/>
      <c r="L2114" s="18" t="s">
        <v>16535</v>
      </c>
      <c r="M2114" s="22"/>
      <c r="N2114" s="18"/>
      <c r="O2114" s="18"/>
      <c r="P2114" s="18" t="s">
        <v>52</v>
      </c>
      <c r="Q2114" s="18"/>
      <c r="R2114" s="18"/>
      <c r="S2114" s="18"/>
      <c r="T2114" s="18"/>
      <c r="U2114" s="18"/>
      <c r="W2114" s="18"/>
      <c r="Y2114" s="18"/>
      <c r="AB2114" s="72" t="s">
        <v>53</v>
      </c>
      <c r="AC2114" s="68">
        <v>0</v>
      </c>
    </row>
    <row r="2115" spans="1:29" ht="12" customHeight="1">
      <c r="A2115" s="11" t="s">
        <v>7182</v>
      </c>
      <c r="B2115" s="12" t="s">
        <v>7183</v>
      </c>
      <c r="C2115" s="27" t="s">
        <v>7184</v>
      </c>
      <c r="D2115" s="27" t="s">
        <v>7181</v>
      </c>
      <c r="E2115" s="65">
        <v>494.63</v>
      </c>
      <c r="F2115" s="15">
        <f t="shared" si="103"/>
        <v>494.63</v>
      </c>
      <c r="G2115" s="16">
        <f t="shared" si="104"/>
        <v>20.188979591836734</v>
      </c>
      <c r="H2115" s="17">
        <f t="shared" si="105"/>
        <v>20.188979591836734</v>
      </c>
      <c r="I2115" s="19" t="s">
        <v>7137</v>
      </c>
      <c r="J2115" s="18">
        <v>85365020</v>
      </c>
      <c r="K2115" s="18"/>
      <c r="L2115" s="18" t="s">
        <v>16535</v>
      </c>
      <c r="M2115" s="22"/>
      <c r="N2115" s="18"/>
      <c r="O2115" s="18"/>
      <c r="P2115" s="18" t="s">
        <v>52</v>
      </c>
      <c r="Q2115" s="18"/>
      <c r="R2115" s="18"/>
      <c r="S2115" s="18"/>
      <c r="T2115" s="18"/>
      <c r="U2115" s="18"/>
      <c r="W2115" s="18"/>
      <c r="Y2115" s="18"/>
      <c r="AB2115" s="72" t="s">
        <v>53</v>
      </c>
      <c r="AC2115" s="68">
        <v>0</v>
      </c>
    </row>
    <row r="2116" spans="1:29" ht="12" customHeight="1">
      <c r="A2116" s="11" t="s">
        <v>7185</v>
      </c>
      <c r="B2116" s="12" t="s">
        <v>7186</v>
      </c>
      <c r="C2116" s="27" t="s">
        <v>7187</v>
      </c>
      <c r="D2116" s="27" t="s">
        <v>7181</v>
      </c>
      <c r="E2116" s="65">
        <v>606.20000000000005</v>
      </c>
      <c r="F2116" s="15">
        <f t="shared" si="103"/>
        <v>606.20000000000005</v>
      </c>
      <c r="G2116" s="16">
        <f t="shared" si="104"/>
        <v>24.742857142857144</v>
      </c>
      <c r="H2116" s="17">
        <f t="shared" si="105"/>
        <v>24.742857142857144</v>
      </c>
      <c r="I2116" s="19" t="s">
        <v>7137</v>
      </c>
      <c r="J2116" s="18">
        <v>85365020</v>
      </c>
      <c r="K2116" s="18"/>
      <c r="L2116" s="18" t="s">
        <v>16535</v>
      </c>
      <c r="M2116" s="22"/>
      <c r="N2116" s="18"/>
      <c r="O2116" s="18"/>
      <c r="P2116" s="18" t="s">
        <v>52</v>
      </c>
      <c r="Q2116" s="18"/>
      <c r="R2116" s="18"/>
      <c r="S2116" s="18"/>
      <c r="T2116" s="18"/>
      <c r="U2116" s="18"/>
      <c r="W2116" s="18"/>
      <c r="Y2116" s="18"/>
      <c r="AB2116" s="72" t="s">
        <v>53</v>
      </c>
      <c r="AC2116" s="68">
        <v>0</v>
      </c>
    </row>
    <row r="2117" spans="1:29" ht="12" customHeight="1">
      <c r="A2117" s="11" t="s">
        <v>7188</v>
      </c>
      <c r="B2117" s="12" t="s">
        <v>7189</v>
      </c>
      <c r="C2117" s="27" t="s">
        <v>7190</v>
      </c>
      <c r="D2117" s="27" t="s">
        <v>7181</v>
      </c>
      <c r="E2117" s="65">
        <v>494.63</v>
      </c>
      <c r="F2117" s="15">
        <f t="shared" ref="F2117:F2180" si="106">E2117*(1-$E$1)</f>
        <v>494.63</v>
      </c>
      <c r="G2117" s="16">
        <f t="shared" si="104"/>
        <v>20.188979591836734</v>
      </c>
      <c r="H2117" s="17">
        <f t="shared" si="105"/>
        <v>20.188979591836734</v>
      </c>
      <c r="I2117" s="19" t="s">
        <v>7137</v>
      </c>
      <c r="J2117" s="18">
        <v>85365020</v>
      </c>
      <c r="K2117" s="18"/>
      <c r="L2117" s="18" t="s">
        <v>16535</v>
      </c>
      <c r="M2117" s="22"/>
      <c r="N2117" s="18"/>
      <c r="O2117" s="18"/>
      <c r="P2117" s="18" t="s">
        <v>52</v>
      </c>
      <c r="Q2117" s="18"/>
      <c r="R2117" s="18"/>
      <c r="S2117" s="18"/>
      <c r="T2117" s="18"/>
      <c r="U2117" s="18"/>
      <c r="W2117" s="18"/>
      <c r="Y2117" s="18"/>
      <c r="AB2117" s="72" t="s">
        <v>53</v>
      </c>
      <c r="AC2117" s="68">
        <v>0</v>
      </c>
    </row>
    <row r="2118" spans="1:29" ht="12" customHeight="1">
      <c r="A2118" s="11" t="s">
        <v>7191</v>
      </c>
      <c r="B2118" s="12" t="s">
        <v>7192</v>
      </c>
      <c r="C2118" s="27" t="s">
        <v>7193</v>
      </c>
      <c r="D2118" s="27" t="s">
        <v>7194</v>
      </c>
      <c r="E2118" s="65">
        <v>606.20000000000005</v>
      </c>
      <c r="F2118" s="15">
        <f t="shared" si="106"/>
        <v>606.20000000000005</v>
      </c>
      <c r="G2118" s="16">
        <f t="shared" si="104"/>
        <v>24.742857142857144</v>
      </c>
      <c r="H2118" s="17">
        <f t="shared" si="105"/>
        <v>24.742857142857144</v>
      </c>
      <c r="I2118" s="19" t="s">
        <v>7137</v>
      </c>
      <c r="J2118" s="18">
        <v>85365020</v>
      </c>
      <c r="K2118" s="18"/>
      <c r="L2118" s="18" t="s">
        <v>16535</v>
      </c>
      <c r="M2118" s="22"/>
      <c r="N2118" s="18"/>
      <c r="O2118" s="18"/>
      <c r="P2118" s="18" t="s">
        <v>52</v>
      </c>
      <c r="Q2118" s="18"/>
      <c r="R2118" s="18"/>
      <c r="S2118" s="18"/>
      <c r="T2118" s="18"/>
      <c r="U2118" s="18"/>
      <c r="W2118" s="18"/>
      <c r="Y2118" s="18"/>
      <c r="AB2118" s="72" t="s">
        <v>53</v>
      </c>
      <c r="AC2118" s="68">
        <v>0</v>
      </c>
    </row>
    <row r="2119" spans="1:29" ht="12" customHeight="1">
      <c r="A2119" s="11" t="s">
        <v>7195</v>
      </c>
      <c r="B2119" s="12" t="s">
        <v>7196</v>
      </c>
      <c r="C2119" s="27" t="s">
        <v>7197</v>
      </c>
      <c r="D2119" s="27" t="s">
        <v>7194</v>
      </c>
      <c r="E2119" s="65">
        <v>494.63</v>
      </c>
      <c r="F2119" s="15">
        <f t="shared" si="106"/>
        <v>494.63</v>
      </c>
      <c r="G2119" s="16">
        <f t="shared" si="104"/>
        <v>20.188979591836734</v>
      </c>
      <c r="H2119" s="17">
        <f t="shared" si="105"/>
        <v>20.188979591836734</v>
      </c>
      <c r="I2119" s="19" t="s">
        <v>7137</v>
      </c>
      <c r="J2119" s="18">
        <v>85365020</v>
      </c>
      <c r="K2119" s="18"/>
      <c r="L2119" s="18" t="s">
        <v>16535</v>
      </c>
      <c r="M2119" s="22"/>
      <c r="N2119" s="18"/>
      <c r="O2119" s="18"/>
      <c r="P2119" s="18" t="s">
        <v>52</v>
      </c>
      <c r="Q2119" s="18"/>
      <c r="R2119" s="18"/>
      <c r="S2119" s="18"/>
      <c r="T2119" s="18"/>
      <c r="U2119" s="18"/>
      <c r="W2119" s="18"/>
      <c r="Y2119" s="18"/>
      <c r="AB2119" s="72" t="s">
        <v>53</v>
      </c>
      <c r="AC2119" s="68">
        <v>0</v>
      </c>
    </row>
    <row r="2120" spans="1:29" ht="12" customHeight="1">
      <c r="A2120" s="11" t="s">
        <v>7198</v>
      </c>
      <c r="B2120" s="12" t="s">
        <v>7199</v>
      </c>
      <c r="C2120" s="27" t="s">
        <v>7200</v>
      </c>
      <c r="D2120" s="27" t="s">
        <v>7194</v>
      </c>
      <c r="E2120" s="65">
        <v>494.63</v>
      </c>
      <c r="F2120" s="15">
        <f t="shared" si="106"/>
        <v>494.63</v>
      </c>
      <c r="G2120" s="16">
        <f t="shared" si="104"/>
        <v>20.188979591836734</v>
      </c>
      <c r="H2120" s="17">
        <f t="shared" si="105"/>
        <v>20.188979591836734</v>
      </c>
      <c r="I2120" s="19" t="s">
        <v>7137</v>
      </c>
      <c r="J2120" s="18">
        <v>85365020</v>
      </c>
      <c r="K2120" s="18"/>
      <c r="L2120" s="18" t="s">
        <v>16535</v>
      </c>
      <c r="M2120" s="22"/>
      <c r="N2120" s="18">
        <v>7.0000000000000007E-2</v>
      </c>
      <c r="O2120" s="18"/>
      <c r="P2120" s="18" t="s">
        <v>52</v>
      </c>
      <c r="Q2120" s="18"/>
      <c r="R2120" s="18"/>
      <c r="S2120" s="18"/>
      <c r="T2120" s="18"/>
      <c r="U2120" s="18"/>
      <c r="W2120" s="18"/>
      <c r="Y2120" s="18"/>
      <c r="AB2120" s="72" t="s">
        <v>53</v>
      </c>
      <c r="AC2120" s="68">
        <v>0</v>
      </c>
    </row>
    <row r="2121" spans="1:29" ht="12" customHeight="1">
      <c r="A2121" s="11" t="s">
        <v>7201</v>
      </c>
      <c r="B2121" s="12" t="s">
        <v>7202</v>
      </c>
      <c r="C2121" s="27" t="s">
        <v>7203</v>
      </c>
      <c r="D2121" s="27" t="s">
        <v>7204</v>
      </c>
      <c r="E2121" s="65">
        <v>606.20000000000005</v>
      </c>
      <c r="F2121" s="15">
        <f t="shared" si="106"/>
        <v>606.20000000000005</v>
      </c>
      <c r="G2121" s="16">
        <f t="shared" si="104"/>
        <v>24.742857142857144</v>
      </c>
      <c r="H2121" s="17">
        <f t="shared" si="105"/>
        <v>24.742857142857144</v>
      </c>
      <c r="I2121" s="19" t="s">
        <v>7137</v>
      </c>
      <c r="J2121" s="18">
        <v>85365020</v>
      </c>
      <c r="K2121" s="18"/>
      <c r="L2121" s="18" t="s">
        <v>16535</v>
      </c>
      <c r="M2121" s="22"/>
      <c r="N2121" s="18"/>
      <c r="O2121" s="18"/>
      <c r="P2121" s="18" t="s">
        <v>52</v>
      </c>
      <c r="Q2121" s="18"/>
      <c r="R2121" s="18"/>
      <c r="S2121" s="18"/>
      <c r="T2121" s="18"/>
      <c r="U2121" s="18"/>
      <c r="W2121" s="18"/>
      <c r="Y2121" s="18"/>
      <c r="AB2121" s="72" t="s">
        <v>53</v>
      </c>
      <c r="AC2121" s="68">
        <v>0</v>
      </c>
    </row>
    <row r="2122" spans="1:29" ht="12" customHeight="1">
      <c r="A2122" s="11" t="s">
        <v>7205</v>
      </c>
      <c r="B2122" s="12" t="s">
        <v>7206</v>
      </c>
      <c r="C2122" s="27" t="s">
        <v>7207</v>
      </c>
      <c r="D2122" s="27" t="s">
        <v>7204</v>
      </c>
      <c r="E2122" s="65">
        <v>494.63</v>
      </c>
      <c r="F2122" s="15">
        <f t="shared" si="106"/>
        <v>494.63</v>
      </c>
      <c r="G2122" s="16">
        <f t="shared" si="104"/>
        <v>20.188979591836734</v>
      </c>
      <c r="H2122" s="17">
        <f t="shared" si="105"/>
        <v>20.188979591836734</v>
      </c>
      <c r="I2122" s="19" t="s">
        <v>7137</v>
      </c>
      <c r="J2122" s="18">
        <v>85365020</v>
      </c>
      <c r="K2122" s="18"/>
      <c r="L2122" s="18" t="s">
        <v>16535</v>
      </c>
      <c r="M2122" s="22"/>
      <c r="N2122" s="18"/>
      <c r="O2122" s="18"/>
      <c r="P2122" s="18" t="s">
        <v>52</v>
      </c>
      <c r="Q2122" s="18"/>
      <c r="R2122" s="18"/>
      <c r="S2122" s="18"/>
      <c r="T2122" s="18"/>
      <c r="U2122" s="18"/>
      <c r="W2122" s="18"/>
      <c r="Y2122" s="18"/>
      <c r="AB2122" s="72" t="s">
        <v>53</v>
      </c>
      <c r="AC2122" s="68">
        <v>0</v>
      </c>
    </row>
    <row r="2123" spans="1:29" ht="12" customHeight="1">
      <c r="A2123" s="11" t="s">
        <v>7208</v>
      </c>
      <c r="B2123" s="12" t="s">
        <v>7209</v>
      </c>
      <c r="C2123" s="27" t="s">
        <v>7210</v>
      </c>
      <c r="D2123" s="27" t="s">
        <v>7211</v>
      </c>
      <c r="E2123" s="65">
        <v>606.20000000000005</v>
      </c>
      <c r="F2123" s="15">
        <f t="shared" si="106"/>
        <v>606.20000000000005</v>
      </c>
      <c r="G2123" s="16">
        <f t="shared" si="104"/>
        <v>24.742857142857144</v>
      </c>
      <c r="H2123" s="17">
        <f t="shared" si="105"/>
        <v>24.742857142857144</v>
      </c>
      <c r="I2123" s="19" t="s">
        <v>7137</v>
      </c>
      <c r="J2123" s="18">
        <v>85365020</v>
      </c>
      <c r="K2123" s="18"/>
      <c r="L2123" s="18" t="s">
        <v>16535</v>
      </c>
      <c r="M2123" s="22"/>
      <c r="N2123" s="18"/>
      <c r="O2123" s="18"/>
      <c r="P2123" s="18" t="s">
        <v>52</v>
      </c>
      <c r="Q2123" s="18"/>
      <c r="R2123" s="18"/>
      <c r="S2123" s="18"/>
      <c r="T2123" s="18"/>
      <c r="U2123" s="18"/>
      <c r="W2123" s="18"/>
      <c r="Y2123" s="18"/>
      <c r="AB2123" s="72" t="s">
        <v>53</v>
      </c>
      <c r="AC2123" s="68">
        <v>0</v>
      </c>
    </row>
    <row r="2124" spans="1:29" ht="12" customHeight="1">
      <c r="A2124" s="11" t="s">
        <v>7212</v>
      </c>
      <c r="B2124" s="12">
        <v>8594180407602</v>
      </c>
      <c r="C2124" s="27" t="s">
        <v>7213</v>
      </c>
      <c r="D2124" s="27" t="s">
        <v>7211</v>
      </c>
      <c r="E2124" s="65">
        <v>606.20000000000005</v>
      </c>
      <c r="F2124" s="15">
        <f t="shared" si="106"/>
        <v>606.20000000000005</v>
      </c>
      <c r="G2124" s="16">
        <f t="shared" si="104"/>
        <v>24.742857142857144</v>
      </c>
      <c r="H2124" s="17">
        <f t="shared" si="105"/>
        <v>24.742857142857144</v>
      </c>
      <c r="I2124" s="19" t="s">
        <v>7137</v>
      </c>
      <c r="J2124" s="18">
        <v>85365020</v>
      </c>
      <c r="K2124" s="18"/>
      <c r="L2124" s="18" t="s">
        <v>16535</v>
      </c>
      <c r="M2124" s="22"/>
      <c r="N2124" s="18"/>
      <c r="O2124" s="18"/>
      <c r="P2124" s="18" t="s">
        <v>52</v>
      </c>
      <c r="Q2124" s="18"/>
      <c r="R2124" s="18"/>
      <c r="S2124" s="18"/>
      <c r="T2124" s="18"/>
      <c r="U2124" s="18"/>
      <c r="W2124" s="18"/>
      <c r="Y2124" s="18"/>
      <c r="AB2124" s="72" t="s">
        <v>53</v>
      </c>
      <c r="AC2124" s="68">
        <v>0</v>
      </c>
    </row>
    <row r="2125" spans="1:29" ht="12" customHeight="1">
      <c r="A2125" s="11" t="s">
        <v>7214</v>
      </c>
      <c r="B2125" s="12">
        <v>8594180407855</v>
      </c>
      <c r="C2125" s="27" t="s">
        <v>7215</v>
      </c>
      <c r="D2125" s="27" t="s">
        <v>7211</v>
      </c>
      <c r="E2125" s="65">
        <v>494.63</v>
      </c>
      <c r="F2125" s="15">
        <f t="shared" si="106"/>
        <v>494.63</v>
      </c>
      <c r="G2125" s="16">
        <f t="shared" si="104"/>
        <v>20.188979591836734</v>
      </c>
      <c r="H2125" s="17">
        <f t="shared" si="105"/>
        <v>20.188979591836734</v>
      </c>
      <c r="I2125" s="19" t="s">
        <v>7137</v>
      </c>
      <c r="J2125" s="18">
        <v>85365020</v>
      </c>
      <c r="K2125" s="18"/>
      <c r="L2125" s="18" t="s">
        <v>16535</v>
      </c>
      <c r="M2125" s="22"/>
      <c r="N2125" s="18">
        <v>7.0000000000000007E-2</v>
      </c>
      <c r="O2125" s="18"/>
      <c r="P2125" s="18" t="s">
        <v>52</v>
      </c>
      <c r="Q2125" s="18"/>
      <c r="R2125" s="18"/>
      <c r="S2125" s="18"/>
      <c r="T2125" s="18"/>
      <c r="U2125" s="18"/>
      <c r="W2125" s="18"/>
      <c r="Y2125" s="18"/>
      <c r="AB2125" s="72" t="s">
        <v>53</v>
      </c>
      <c r="AC2125" s="68">
        <v>0</v>
      </c>
    </row>
    <row r="2126" spans="1:29" ht="12" customHeight="1">
      <c r="A2126" s="11" t="s">
        <v>7216</v>
      </c>
      <c r="B2126" s="12">
        <v>8594180407862</v>
      </c>
      <c r="C2126" s="27" t="s">
        <v>7217</v>
      </c>
      <c r="D2126" s="27" t="s">
        <v>7211</v>
      </c>
      <c r="E2126" s="65">
        <v>494.63</v>
      </c>
      <c r="F2126" s="15">
        <f t="shared" si="106"/>
        <v>494.63</v>
      </c>
      <c r="G2126" s="16">
        <f t="shared" si="104"/>
        <v>20.188979591836734</v>
      </c>
      <c r="H2126" s="17">
        <f t="shared" si="105"/>
        <v>20.188979591836734</v>
      </c>
      <c r="I2126" s="19" t="s">
        <v>7137</v>
      </c>
      <c r="J2126" s="18">
        <v>85365020</v>
      </c>
      <c r="K2126" s="18"/>
      <c r="L2126" s="18" t="s">
        <v>16535</v>
      </c>
      <c r="M2126" s="22"/>
      <c r="N2126" s="18"/>
      <c r="O2126" s="18"/>
      <c r="P2126" s="18" t="s">
        <v>52</v>
      </c>
      <c r="Q2126" s="18"/>
      <c r="R2126" s="18"/>
      <c r="S2126" s="18"/>
      <c r="T2126" s="18"/>
      <c r="U2126" s="18"/>
      <c r="W2126" s="18"/>
      <c r="Y2126" s="18"/>
      <c r="AB2126" s="72" t="s">
        <v>53</v>
      </c>
      <c r="AC2126" s="68">
        <v>0</v>
      </c>
    </row>
    <row r="2127" spans="1:29" ht="12" customHeight="1">
      <c r="A2127" s="11" t="s">
        <v>7218</v>
      </c>
      <c r="B2127" s="12" t="s">
        <v>7219</v>
      </c>
      <c r="C2127" s="27" t="s">
        <v>7220</v>
      </c>
      <c r="E2127" s="65">
        <v>221.9</v>
      </c>
      <c r="F2127" s="15">
        <f t="shared" si="106"/>
        <v>221.9</v>
      </c>
      <c r="G2127" s="16">
        <f t="shared" si="104"/>
        <v>9.0571428571428569</v>
      </c>
      <c r="H2127" s="17">
        <f t="shared" si="105"/>
        <v>9.0571428571428569</v>
      </c>
      <c r="I2127" s="19" t="s">
        <v>7137</v>
      </c>
      <c r="J2127" s="18">
        <v>85365020</v>
      </c>
      <c r="K2127" s="18"/>
      <c r="L2127" s="18" t="s">
        <v>16535</v>
      </c>
      <c r="M2127" s="22"/>
      <c r="N2127" s="18"/>
      <c r="O2127" s="18"/>
      <c r="P2127" s="18" t="s">
        <v>52</v>
      </c>
      <c r="Q2127" s="18"/>
      <c r="R2127" s="18"/>
      <c r="S2127" s="18"/>
      <c r="T2127" s="18"/>
      <c r="U2127" s="18"/>
      <c r="W2127" s="18"/>
      <c r="Y2127" s="18"/>
      <c r="AB2127" s="72" t="s">
        <v>53</v>
      </c>
      <c r="AC2127" s="68">
        <v>0</v>
      </c>
    </row>
    <row r="2128" spans="1:29" ht="12" customHeight="1">
      <c r="A2128" s="11" t="s">
        <v>7221</v>
      </c>
      <c r="B2128" s="12" t="s">
        <v>7222</v>
      </c>
      <c r="C2128" s="27" t="s">
        <v>7223</v>
      </c>
      <c r="E2128" s="65">
        <v>221.9</v>
      </c>
      <c r="F2128" s="15">
        <f t="shared" si="106"/>
        <v>221.9</v>
      </c>
      <c r="G2128" s="16">
        <f t="shared" si="104"/>
        <v>9.0571428571428569</v>
      </c>
      <c r="H2128" s="17">
        <f t="shared" si="105"/>
        <v>9.0571428571428569</v>
      </c>
      <c r="I2128" s="19" t="s">
        <v>7137</v>
      </c>
      <c r="J2128" s="18">
        <v>85365020</v>
      </c>
      <c r="K2128" s="18"/>
      <c r="L2128" s="18" t="s">
        <v>16535</v>
      </c>
      <c r="M2128" s="22"/>
      <c r="N2128" s="18">
        <v>7.0000000000000007E-2</v>
      </c>
      <c r="O2128" s="18"/>
      <c r="P2128" s="18" t="s">
        <v>52</v>
      </c>
      <c r="Q2128" s="18"/>
      <c r="R2128" s="18"/>
      <c r="S2128" s="18"/>
      <c r="T2128" s="18"/>
      <c r="U2128" s="18"/>
      <c r="W2128" s="18"/>
      <c r="Y2128" s="18"/>
      <c r="AB2128" s="72" t="s">
        <v>53</v>
      </c>
      <c r="AC2128" s="68">
        <v>0</v>
      </c>
    </row>
    <row r="2129" spans="1:29" ht="12" customHeight="1">
      <c r="A2129" s="11" t="s">
        <v>7224</v>
      </c>
      <c r="B2129" s="12" t="s">
        <v>7225</v>
      </c>
      <c r="C2129" s="27" t="s">
        <v>7226</v>
      </c>
      <c r="E2129" s="65">
        <v>432.64</v>
      </c>
      <c r="F2129" s="15">
        <f t="shared" si="106"/>
        <v>432.64</v>
      </c>
      <c r="G2129" s="16">
        <f t="shared" ref="G2129:G2192" si="107">E2129/$E$2</f>
        <v>17.65877551020408</v>
      </c>
      <c r="H2129" s="17">
        <f t="shared" si="105"/>
        <v>17.65877551020408</v>
      </c>
      <c r="I2129" s="19" t="s">
        <v>7137</v>
      </c>
      <c r="J2129" s="18">
        <v>85365020</v>
      </c>
      <c r="K2129" s="18"/>
      <c r="L2129" s="18" t="s">
        <v>16535</v>
      </c>
      <c r="M2129" s="22"/>
      <c r="N2129" s="18"/>
      <c r="O2129" s="18"/>
      <c r="P2129" s="18" t="s">
        <v>52</v>
      </c>
      <c r="Q2129" s="18"/>
      <c r="R2129" s="18"/>
      <c r="S2129" s="18"/>
      <c r="T2129" s="18"/>
      <c r="U2129" s="18"/>
      <c r="W2129" s="18"/>
      <c r="Y2129" s="18"/>
      <c r="AB2129" s="72" t="s">
        <v>53</v>
      </c>
      <c r="AC2129" s="68">
        <v>0</v>
      </c>
    </row>
    <row r="2130" spans="1:29" ht="12" customHeight="1">
      <c r="A2130" s="11" t="s">
        <v>7227</v>
      </c>
      <c r="B2130" s="12" t="s">
        <v>7228</v>
      </c>
      <c r="C2130" s="27" t="s">
        <v>7229</v>
      </c>
      <c r="E2130" s="65">
        <v>432.64</v>
      </c>
      <c r="F2130" s="15">
        <f t="shared" si="106"/>
        <v>432.64</v>
      </c>
      <c r="G2130" s="16">
        <f t="shared" si="107"/>
        <v>17.65877551020408</v>
      </c>
      <c r="H2130" s="17">
        <f t="shared" si="105"/>
        <v>17.65877551020408</v>
      </c>
      <c r="I2130" s="19" t="s">
        <v>7137</v>
      </c>
      <c r="J2130" s="18">
        <v>85365020</v>
      </c>
      <c r="K2130" s="18"/>
      <c r="L2130" s="18" t="s">
        <v>16535</v>
      </c>
      <c r="M2130" s="22"/>
      <c r="N2130" s="18">
        <v>0.185</v>
      </c>
      <c r="O2130" s="18"/>
      <c r="P2130" s="18" t="s">
        <v>52</v>
      </c>
      <c r="Q2130" s="18"/>
      <c r="R2130" s="18"/>
      <c r="S2130" s="18"/>
      <c r="T2130" s="18"/>
      <c r="U2130" s="18"/>
      <c r="W2130" s="18"/>
      <c r="Y2130" s="18"/>
      <c r="AB2130" s="72" t="s">
        <v>53</v>
      </c>
      <c r="AC2130" s="68">
        <v>0</v>
      </c>
    </row>
    <row r="2131" spans="1:29" ht="12" customHeight="1">
      <c r="A2131" s="11" t="s">
        <v>7230</v>
      </c>
      <c r="B2131" s="12" t="s">
        <v>7231</v>
      </c>
      <c r="C2131" s="27" t="s">
        <v>7232</v>
      </c>
      <c r="E2131" s="65">
        <v>494.63</v>
      </c>
      <c r="F2131" s="15">
        <f t="shared" si="106"/>
        <v>494.63</v>
      </c>
      <c r="G2131" s="16">
        <f t="shared" si="107"/>
        <v>20.188979591836734</v>
      </c>
      <c r="H2131" s="17">
        <f t="shared" si="105"/>
        <v>20.188979591836734</v>
      </c>
      <c r="I2131" s="19" t="s">
        <v>7137</v>
      </c>
      <c r="J2131" s="18">
        <v>85365020</v>
      </c>
      <c r="K2131" s="18"/>
      <c r="L2131" s="18" t="s">
        <v>16535</v>
      </c>
      <c r="M2131" s="22"/>
      <c r="N2131" s="18"/>
      <c r="O2131" s="18"/>
      <c r="P2131" s="18" t="s">
        <v>52</v>
      </c>
      <c r="Q2131" s="18"/>
      <c r="R2131" s="18"/>
      <c r="S2131" s="18"/>
      <c r="T2131" s="18"/>
      <c r="U2131" s="18"/>
      <c r="W2131" s="18"/>
      <c r="Y2131" s="18"/>
      <c r="AB2131" s="72" t="s">
        <v>53</v>
      </c>
      <c r="AC2131" s="68">
        <v>0</v>
      </c>
    </row>
    <row r="2132" spans="1:29" ht="12" customHeight="1">
      <c r="A2132" s="11" t="s">
        <v>7233</v>
      </c>
      <c r="B2132" s="12">
        <v>8594180407848</v>
      </c>
      <c r="C2132" s="27" t="s">
        <v>7234</v>
      </c>
      <c r="E2132" s="65">
        <v>742.56</v>
      </c>
      <c r="F2132" s="15">
        <f t="shared" si="106"/>
        <v>742.56</v>
      </c>
      <c r="G2132" s="16">
        <f t="shared" si="107"/>
        <v>30.308571428571426</v>
      </c>
      <c r="H2132" s="17">
        <f t="shared" si="105"/>
        <v>30.308571428571426</v>
      </c>
      <c r="I2132" s="19" t="s">
        <v>7137</v>
      </c>
      <c r="J2132" s="18">
        <v>85365020</v>
      </c>
      <c r="K2132" s="18"/>
      <c r="L2132" s="18" t="s">
        <v>16535</v>
      </c>
      <c r="M2132" s="22"/>
      <c r="N2132" s="18"/>
      <c r="O2132" s="18"/>
      <c r="P2132" s="18" t="s">
        <v>52</v>
      </c>
      <c r="Q2132" s="18"/>
      <c r="R2132" s="18"/>
      <c r="S2132" s="18"/>
      <c r="T2132" s="18"/>
      <c r="U2132" s="18"/>
      <c r="W2132" s="18"/>
      <c r="Y2132" s="18"/>
      <c r="AB2132" s="72" t="s">
        <v>53</v>
      </c>
      <c r="AC2132" s="68">
        <v>0</v>
      </c>
    </row>
    <row r="2133" spans="1:29" ht="12" customHeight="1">
      <c r="A2133" s="11" t="s">
        <v>7235</v>
      </c>
      <c r="B2133" s="12" t="s">
        <v>7236</v>
      </c>
      <c r="C2133" s="27" t="s">
        <v>7237</v>
      </c>
      <c r="D2133" s="27" t="s">
        <v>7238</v>
      </c>
      <c r="E2133" s="65">
        <v>494.63</v>
      </c>
      <c r="F2133" s="15">
        <f t="shared" si="106"/>
        <v>494.63</v>
      </c>
      <c r="G2133" s="16">
        <f t="shared" si="107"/>
        <v>20.188979591836734</v>
      </c>
      <c r="H2133" s="17">
        <f t="shared" si="105"/>
        <v>20.188979591836734</v>
      </c>
      <c r="I2133" s="19" t="s">
        <v>7137</v>
      </c>
      <c r="J2133" s="18">
        <v>85366990</v>
      </c>
      <c r="K2133" s="18"/>
      <c r="L2133" s="18" t="s">
        <v>16534</v>
      </c>
      <c r="M2133" s="22"/>
      <c r="N2133" s="18"/>
      <c r="O2133" s="18"/>
      <c r="P2133" s="18" t="s">
        <v>52</v>
      </c>
      <c r="Q2133" s="18"/>
      <c r="R2133" s="18"/>
      <c r="S2133" s="18"/>
      <c r="T2133" s="18"/>
      <c r="U2133" s="18"/>
      <c r="W2133" s="18"/>
      <c r="Y2133" s="18"/>
      <c r="AB2133" s="72" t="s">
        <v>53</v>
      </c>
      <c r="AC2133" s="68">
        <v>0</v>
      </c>
    </row>
    <row r="2134" spans="1:29" ht="12" customHeight="1">
      <c r="A2134" s="11" t="s">
        <v>7239</v>
      </c>
      <c r="B2134" s="12" t="s">
        <v>7240</v>
      </c>
      <c r="C2134" s="27" t="s">
        <v>7241</v>
      </c>
      <c r="D2134" s="27" t="s">
        <v>7238</v>
      </c>
      <c r="E2134" s="65">
        <v>494.63</v>
      </c>
      <c r="F2134" s="15">
        <f t="shared" si="106"/>
        <v>494.63</v>
      </c>
      <c r="G2134" s="16">
        <f t="shared" si="107"/>
        <v>20.188979591836734</v>
      </c>
      <c r="H2134" s="17">
        <f t="shared" si="105"/>
        <v>20.188979591836734</v>
      </c>
      <c r="I2134" s="19" t="s">
        <v>7137</v>
      </c>
      <c r="J2134" s="18">
        <v>85366990</v>
      </c>
      <c r="K2134" s="18"/>
      <c r="L2134" s="18" t="s">
        <v>16534</v>
      </c>
      <c r="M2134" s="22"/>
      <c r="N2134" s="18">
        <v>0.20499999999999999</v>
      </c>
      <c r="O2134" s="18"/>
      <c r="P2134" s="18" t="s">
        <v>52</v>
      </c>
      <c r="Q2134" s="18"/>
      <c r="R2134" s="18"/>
      <c r="S2134" s="18"/>
      <c r="T2134" s="18"/>
      <c r="U2134" s="18"/>
      <c r="W2134" s="18"/>
      <c r="Y2134" s="18"/>
      <c r="AB2134" s="72" t="s">
        <v>53</v>
      </c>
      <c r="AC2134" s="68">
        <v>0</v>
      </c>
    </row>
    <row r="2135" spans="1:29" ht="12" customHeight="1">
      <c r="A2135" s="11" t="s">
        <v>7242</v>
      </c>
      <c r="B2135" s="12" t="s">
        <v>7243</v>
      </c>
      <c r="C2135" s="27" t="s">
        <v>7244</v>
      </c>
      <c r="D2135" s="27" t="s">
        <v>7238</v>
      </c>
      <c r="E2135" s="65">
        <v>370.66</v>
      </c>
      <c r="F2135" s="15">
        <f t="shared" si="106"/>
        <v>370.66</v>
      </c>
      <c r="G2135" s="16">
        <f t="shared" si="107"/>
        <v>15.128979591836735</v>
      </c>
      <c r="H2135" s="17">
        <f t="shared" si="105"/>
        <v>15.128979591836735</v>
      </c>
      <c r="I2135" s="19" t="s">
        <v>7137</v>
      </c>
      <c r="J2135" s="18">
        <v>85366990</v>
      </c>
      <c r="K2135" s="18"/>
      <c r="L2135" s="18" t="s">
        <v>16534</v>
      </c>
      <c r="M2135" s="22"/>
      <c r="N2135" s="18"/>
      <c r="O2135" s="18"/>
      <c r="P2135" s="18" t="s">
        <v>52</v>
      </c>
      <c r="Q2135" s="18"/>
      <c r="R2135" s="18"/>
      <c r="S2135" s="18"/>
      <c r="T2135" s="18"/>
      <c r="U2135" s="18"/>
      <c r="W2135" s="18"/>
      <c r="Y2135" s="18"/>
      <c r="AB2135" s="72" t="s">
        <v>53</v>
      </c>
      <c r="AC2135" s="68">
        <v>0</v>
      </c>
    </row>
    <row r="2136" spans="1:29" ht="12" customHeight="1">
      <c r="A2136" s="11" t="s">
        <v>7245</v>
      </c>
      <c r="B2136" s="12" t="s">
        <v>7246</v>
      </c>
      <c r="C2136" s="27" t="s">
        <v>7247</v>
      </c>
      <c r="D2136" s="27" t="s">
        <v>7238</v>
      </c>
      <c r="E2136" s="65">
        <v>370.66</v>
      </c>
      <c r="F2136" s="15">
        <f t="shared" si="106"/>
        <v>370.66</v>
      </c>
      <c r="G2136" s="16">
        <f t="shared" si="107"/>
        <v>15.128979591836735</v>
      </c>
      <c r="H2136" s="17">
        <f t="shared" si="105"/>
        <v>15.128979591836735</v>
      </c>
      <c r="I2136" s="19" t="s">
        <v>7137</v>
      </c>
      <c r="J2136" s="18">
        <v>85366990</v>
      </c>
      <c r="K2136" s="18"/>
      <c r="L2136" s="18" t="s">
        <v>16534</v>
      </c>
      <c r="M2136" s="22"/>
      <c r="N2136" s="18">
        <v>0.13500000000000001</v>
      </c>
      <c r="O2136" s="18"/>
      <c r="P2136" s="18" t="s">
        <v>52</v>
      </c>
      <c r="Q2136" s="18"/>
      <c r="R2136" s="18"/>
      <c r="S2136" s="18"/>
      <c r="T2136" s="18"/>
      <c r="U2136" s="18"/>
      <c r="W2136" s="18"/>
      <c r="Y2136" s="18"/>
      <c r="AB2136" s="72" t="s">
        <v>53</v>
      </c>
      <c r="AC2136" s="68">
        <v>0</v>
      </c>
    </row>
    <row r="2137" spans="1:29" ht="12" customHeight="1">
      <c r="A2137" s="11" t="s">
        <v>7248</v>
      </c>
      <c r="B2137" s="12" t="s">
        <v>7249</v>
      </c>
      <c r="C2137" s="27" t="s">
        <v>7250</v>
      </c>
      <c r="E2137" s="65">
        <v>164.41</v>
      </c>
      <c r="F2137" s="15">
        <f t="shared" si="106"/>
        <v>164.41</v>
      </c>
      <c r="G2137" s="16">
        <f t="shared" si="107"/>
        <v>6.710612244897959</v>
      </c>
      <c r="H2137" s="17">
        <f t="shared" si="105"/>
        <v>6.710612244897959</v>
      </c>
      <c r="I2137" s="19" t="s">
        <v>5924</v>
      </c>
      <c r="J2137" s="18" t="s">
        <v>7251</v>
      </c>
      <c r="K2137" s="18" t="s">
        <v>3480</v>
      </c>
      <c r="L2137" s="18" t="s">
        <v>984</v>
      </c>
      <c r="M2137" s="22"/>
      <c r="N2137" s="18">
        <v>0.28299999999999997</v>
      </c>
      <c r="O2137" s="18"/>
      <c r="P2137" s="18" t="s">
        <v>52</v>
      </c>
      <c r="Q2137" s="18"/>
      <c r="R2137" s="18"/>
      <c r="S2137" s="18"/>
      <c r="T2137" s="18"/>
      <c r="U2137" s="18"/>
      <c r="W2137" s="18"/>
      <c r="Y2137" s="18"/>
      <c r="AB2137" s="72" t="s">
        <v>53</v>
      </c>
      <c r="AC2137" s="68">
        <v>0</v>
      </c>
    </row>
    <row r="2138" spans="1:29" ht="12" customHeight="1">
      <c r="A2138" s="11" t="s">
        <v>7252</v>
      </c>
      <c r="B2138" s="12">
        <v>5902694015894</v>
      </c>
      <c r="C2138" s="27" t="s">
        <v>7253</v>
      </c>
      <c r="D2138" s="27" t="s">
        <v>7254</v>
      </c>
      <c r="E2138" s="65">
        <v>118.64</v>
      </c>
      <c r="F2138" s="15">
        <f t="shared" si="106"/>
        <v>118.64</v>
      </c>
      <c r="G2138" s="16">
        <f t="shared" si="107"/>
        <v>4.8424489795918371</v>
      </c>
      <c r="H2138" s="17">
        <f t="shared" si="105"/>
        <v>4.8424489795918371</v>
      </c>
      <c r="I2138" s="19" t="s">
        <v>3699</v>
      </c>
      <c r="J2138" s="18">
        <v>85444290</v>
      </c>
      <c r="K2138" s="18" t="s">
        <v>3480</v>
      </c>
      <c r="L2138" s="18" t="s">
        <v>7255</v>
      </c>
      <c r="M2138" s="22"/>
      <c r="N2138" s="18">
        <v>1.24</v>
      </c>
      <c r="O2138" s="18">
        <v>1.25</v>
      </c>
      <c r="P2138" s="18" t="s">
        <v>52</v>
      </c>
      <c r="Q2138" s="18"/>
      <c r="R2138" s="18"/>
      <c r="S2138" s="18"/>
      <c r="T2138" s="18"/>
      <c r="U2138" s="18"/>
      <c r="W2138" s="18"/>
      <c r="Y2138" s="18"/>
      <c r="AB2138" s="72" t="s">
        <v>53</v>
      </c>
      <c r="AC2138" s="68">
        <v>0</v>
      </c>
    </row>
    <row r="2139" spans="1:29" ht="12" customHeight="1">
      <c r="A2139" s="11" t="s">
        <v>7256</v>
      </c>
      <c r="B2139" s="12">
        <v>5902694500000</v>
      </c>
      <c r="C2139" s="27" t="s">
        <v>7257</v>
      </c>
      <c r="D2139" s="27" t="s">
        <v>7258</v>
      </c>
      <c r="E2139" s="65">
        <v>372.02</v>
      </c>
      <c r="F2139" s="15">
        <f t="shared" si="106"/>
        <v>372.02</v>
      </c>
      <c r="G2139" s="16">
        <f t="shared" si="107"/>
        <v>15.184489795918367</v>
      </c>
      <c r="H2139" s="17">
        <f t="shared" si="105"/>
        <v>15.184489795918367</v>
      </c>
      <c r="I2139" s="19" t="s">
        <v>3699</v>
      </c>
      <c r="J2139" s="18">
        <v>85444290</v>
      </c>
      <c r="K2139" s="18" t="s">
        <v>3480</v>
      </c>
      <c r="L2139" s="18" t="s">
        <v>7259</v>
      </c>
      <c r="M2139" s="22"/>
      <c r="N2139" s="18">
        <v>0.18</v>
      </c>
      <c r="O2139" s="18">
        <v>0.18099999999999999</v>
      </c>
      <c r="P2139" s="18" t="s">
        <v>52</v>
      </c>
      <c r="Q2139" s="18">
        <v>10</v>
      </c>
      <c r="R2139" s="18"/>
      <c r="S2139" s="18"/>
      <c r="T2139" s="18"/>
      <c r="U2139" s="18" t="s">
        <v>55</v>
      </c>
      <c r="W2139" s="18"/>
      <c r="Y2139" s="18"/>
      <c r="AB2139" s="72" t="s">
        <v>53</v>
      </c>
      <c r="AC2139" s="68">
        <v>0</v>
      </c>
    </row>
    <row r="2140" spans="1:29" ht="12" customHeight="1">
      <c r="A2140" s="11" t="s">
        <v>7260</v>
      </c>
      <c r="B2140" s="12">
        <v>5902694777785</v>
      </c>
      <c r="C2140" s="27" t="s">
        <v>7261</v>
      </c>
      <c r="D2140" s="27" t="s">
        <v>7262</v>
      </c>
      <c r="E2140" s="65">
        <v>175.06</v>
      </c>
      <c r="F2140" s="15">
        <f t="shared" si="106"/>
        <v>175.06</v>
      </c>
      <c r="G2140" s="16">
        <f t="shared" si="107"/>
        <v>7.1453061224489796</v>
      </c>
      <c r="H2140" s="17">
        <f t="shared" si="105"/>
        <v>7.1453061224489796</v>
      </c>
      <c r="I2140" s="19" t="s">
        <v>3699</v>
      </c>
      <c r="J2140" s="18">
        <v>85444290</v>
      </c>
      <c r="K2140" s="18" t="s">
        <v>3480</v>
      </c>
      <c r="L2140" s="18" t="s">
        <v>7259</v>
      </c>
      <c r="M2140" s="22"/>
      <c r="N2140" s="18">
        <v>0.14000000000000001</v>
      </c>
      <c r="O2140" s="18">
        <v>0.15</v>
      </c>
      <c r="P2140" s="18" t="s">
        <v>52</v>
      </c>
      <c r="Q2140" s="18">
        <v>5</v>
      </c>
      <c r="R2140" s="18"/>
      <c r="S2140" s="18"/>
      <c r="T2140" s="18"/>
      <c r="U2140" s="18" t="s">
        <v>55</v>
      </c>
      <c r="W2140" s="18"/>
      <c r="Y2140" s="18"/>
      <c r="AB2140" s="72" t="s">
        <v>53</v>
      </c>
      <c r="AC2140" s="68">
        <v>0</v>
      </c>
    </row>
    <row r="2141" spans="1:29" ht="12" customHeight="1">
      <c r="A2141" s="11" t="s">
        <v>7263</v>
      </c>
      <c r="B2141" s="12">
        <v>5900280960412</v>
      </c>
      <c r="C2141" s="27" t="s">
        <v>7264</v>
      </c>
      <c r="D2141" s="27" t="s">
        <v>7265</v>
      </c>
      <c r="E2141" s="65">
        <v>123.5</v>
      </c>
      <c r="F2141" s="15">
        <f t="shared" si="106"/>
        <v>123.5</v>
      </c>
      <c r="G2141" s="16">
        <f t="shared" si="107"/>
        <v>5.0408163265306118</v>
      </c>
      <c r="H2141" s="17">
        <f t="shared" si="105"/>
        <v>5.0408163265306118</v>
      </c>
      <c r="I2141" s="19" t="s">
        <v>60</v>
      </c>
      <c r="J2141" s="18">
        <v>85366990</v>
      </c>
      <c r="K2141" s="18" t="s">
        <v>68</v>
      </c>
      <c r="L2141" s="18" t="s">
        <v>16545</v>
      </c>
      <c r="M2141" s="22"/>
      <c r="N2141" s="18">
        <v>8.8999999999999996E-2</v>
      </c>
      <c r="O2141" s="18"/>
      <c r="P2141" s="18" t="s">
        <v>52</v>
      </c>
      <c r="Q2141" s="18"/>
      <c r="R2141" s="18"/>
      <c r="S2141" s="18"/>
      <c r="T2141" s="18"/>
      <c r="U2141" s="18"/>
      <c r="W2141" s="18"/>
      <c r="Y2141" s="18"/>
      <c r="AB2141" s="72" t="s">
        <v>53</v>
      </c>
      <c r="AC2141" s="68">
        <v>0</v>
      </c>
    </row>
    <row r="2142" spans="1:29" ht="12" customHeight="1">
      <c r="A2142" s="11" t="s">
        <v>7266</v>
      </c>
      <c r="B2142" s="12">
        <v>5900280960399</v>
      </c>
      <c r="C2142" s="27" t="s">
        <v>7267</v>
      </c>
      <c r="D2142" s="27" t="s">
        <v>7268</v>
      </c>
      <c r="E2142" s="65">
        <v>133.61000000000001</v>
      </c>
      <c r="F2142" s="15">
        <f t="shared" si="106"/>
        <v>133.61000000000001</v>
      </c>
      <c r="G2142" s="16">
        <f t="shared" si="107"/>
        <v>5.4534693877551028</v>
      </c>
      <c r="H2142" s="17">
        <f t="shared" si="105"/>
        <v>5.4534693877551028</v>
      </c>
      <c r="I2142" s="19" t="s">
        <v>60</v>
      </c>
      <c r="J2142" s="18">
        <v>85366990</v>
      </c>
      <c r="K2142" s="18" t="s">
        <v>68</v>
      </c>
      <c r="L2142" s="18" t="s">
        <v>16545</v>
      </c>
      <c r="M2142" s="22"/>
      <c r="N2142" s="18">
        <v>0.11</v>
      </c>
      <c r="O2142" s="18"/>
      <c r="P2142" s="18" t="s">
        <v>52</v>
      </c>
      <c r="Q2142" s="18"/>
      <c r="R2142" s="18"/>
      <c r="S2142" s="18"/>
      <c r="T2142" s="18"/>
      <c r="U2142" s="18"/>
      <c r="W2142" s="18"/>
      <c r="Y2142" s="18"/>
      <c r="AB2142" s="72" t="s">
        <v>53</v>
      </c>
      <c r="AC2142" s="68">
        <v>0</v>
      </c>
    </row>
    <row r="2143" spans="1:29" ht="12" customHeight="1">
      <c r="A2143" s="11" t="s">
        <v>7269</v>
      </c>
      <c r="B2143" s="12">
        <v>5900280960382</v>
      </c>
      <c r="C2143" s="27" t="s">
        <v>7270</v>
      </c>
      <c r="D2143" s="27" t="s">
        <v>7271</v>
      </c>
      <c r="E2143" s="65">
        <v>369.78</v>
      </c>
      <c r="F2143" s="15">
        <f t="shared" si="106"/>
        <v>369.78</v>
      </c>
      <c r="G2143" s="16">
        <f t="shared" si="107"/>
        <v>15.093061224489794</v>
      </c>
      <c r="H2143" s="17">
        <f t="shared" si="105"/>
        <v>15.093061224489794</v>
      </c>
      <c r="I2143" s="19" t="s">
        <v>60</v>
      </c>
      <c r="J2143" s="18">
        <v>85366990</v>
      </c>
      <c r="K2143" s="18" t="s">
        <v>68</v>
      </c>
      <c r="L2143" s="18" t="s">
        <v>16545</v>
      </c>
      <c r="M2143" s="22"/>
      <c r="N2143" s="18">
        <v>0.13300000000000001</v>
      </c>
      <c r="O2143" s="18"/>
      <c r="P2143" s="18" t="s">
        <v>52</v>
      </c>
      <c r="Q2143" s="18"/>
      <c r="R2143" s="18"/>
      <c r="S2143" s="18"/>
      <c r="T2143" s="18"/>
      <c r="U2143" s="18"/>
      <c r="W2143" s="18"/>
      <c r="Y2143" s="18"/>
      <c r="AB2143" s="72" t="s">
        <v>53</v>
      </c>
      <c r="AC2143" s="68">
        <v>0</v>
      </c>
    </row>
    <row r="2144" spans="1:29" ht="12" customHeight="1">
      <c r="A2144" s="11" t="s">
        <v>7272</v>
      </c>
      <c r="B2144" s="12">
        <v>5900280960405</v>
      </c>
      <c r="C2144" s="27" t="s">
        <v>7273</v>
      </c>
      <c r="D2144" s="27" t="s">
        <v>7274</v>
      </c>
      <c r="E2144" s="65">
        <v>122.06</v>
      </c>
      <c r="F2144" s="15">
        <f t="shared" si="106"/>
        <v>122.06</v>
      </c>
      <c r="G2144" s="16">
        <f t="shared" si="107"/>
        <v>4.9820408163265304</v>
      </c>
      <c r="H2144" s="17">
        <f t="shared" si="105"/>
        <v>4.9820408163265304</v>
      </c>
      <c r="I2144" s="19" t="s">
        <v>60</v>
      </c>
      <c r="J2144" s="18">
        <v>85366990</v>
      </c>
      <c r="K2144" s="18" t="s">
        <v>68</v>
      </c>
      <c r="L2144" s="18" t="s">
        <v>16545</v>
      </c>
      <c r="M2144" s="22"/>
      <c r="N2144" s="18">
        <v>0.1</v>
      </c>
      <c r="O2144" s="18"/>
      <c r="P2144" s="18" t="s">
        <v>52</v>
      </c>
      <c r="Q2144" s="18"/>
      <c r="R2144" s="18"/>
      <c r="S2144" s="18"/>
      <c r="T2144" s="18"/>
      <c r="U2144" s="18"/>
      <c r="W2144" s="18"/>
      <c r="Y2144" s="18"/>
      <c r="AB2144" s="72" t="s">
        <v>53</v>
      </c>
      <c r="AC2144" s="68">
        <v>0</v>
      </c>
    </row>
    <row r="2145" spans="1:29" ht="12" customHeight="1">
      <c r="A2145" s="11" t="s">
        <v>7275</v>
      </c>
      <c r="B2145" s="12">
        <v>5902694653218</v>
      </c>
      <c r="C2145" s="21" t="s">
        <v>7276</v>
      </c>
      <c r="D2145" s="13" t="s">
        <v>7277</v>
      </c>
      <c r="E2145" s="65">
        <v>48.07</v>
      </c>
      <c r="F2145" s="15">
        <f t="shared" si="106"/>
        <v>48.07</v>
      </c>
      <c r="G2145" s="16">
        <f t="shared" si="107"/>
        <v>1.9620408163265306</v>
      </c>
      <c r="H2145" s="17">
        <f t="shared" si="105"/>
        <v>1.9620408163265306</v>
      </c>
      <c r="I2145" s="18" t="s">
        <v>3699</v>
      </c>
      <c r="J2145" s="71">
        <v>85366990</v>
      </c>
      <c r="K2145" s="18" t="s">
        <v>3480</v>
      </c>
      <c r="L2145" s="18" t="s">
        <v>5929</v>
      </c>
      <c r="M2145" s="22"/>
      <c r="N2145" s="19">
        <v>1.6E-2</v>
      </c>
      <c r="O2145" s="19">
        <v>1.7000000000000001E-2</v>
      </c>
      <c r="P2145" s="18" t="s">
        <v>52</v>
      </c>
      <c r="Q2145" s="18">
        <v>50</v>
      </c>
      <c r="R2145" s="18"/>
      <c r="S2145" s="18"/>
      <c r="T2145" s="19"/>
      <c r="U2145" s="18" t="s">
        <v>55</v>
      </c>
      <c r="V2145" s="18"/>
      <c r="W2145" s="18"/>
      <c r="X2145" s="18"/>
      <c r="Y2145" s="18" t="s">
        <v>69</v>
      </c>
      <c r="Z2145" s="18">
        <v>14400</v>
      </c>
      <c r="AB2145" s="72" t="s">
        <v>53</v>
      </c>
      <c r="AC2145" s="68">
        <v>0</v>
      </c>
    </row>
    <row r="2146" spans="1:29" ht="12" customHeight="1">
      <c r="A2146" s="11" t="s">
        <v>7278</v>
      </c>
      <c r="B2146" s="12">
        <v>5902694653225</v>
      </c>
      <c r="C2146" s="21" t="s">
        <v>7279</v>
      </c>
      <c r="D2146" s="13" t="s">
        <v>7280</v>
      </c>
      <c r="E2146" s="65">
        <v>48.07</v>
      </c>
      <c r="F2146" s="15">
        <f t="shared" si="106"/>
        <v>48.07</v>
      </c>
      <c r="G2146" s="16">
        <f t="shared" si="107"/>
        <v>1.9620408163265306</v>
      </c>
      <c r="H2146" s="17">
        <f t="shared" si="105"/>
        <v>1.9620408163265306</v>
      </c>
      <c r="I2146" s="18" t="s">
        <v>3699</v>
      </c>
      <c r="J2146" s="71">
        <v>85366990</v>
      </c>
      <c r="K2146" s="18" t="s">
        <v>3480</v>
      </c>
      <c r="L2146" s="18" t="s">
        <v>5929</v>
      </c>
      <c r="M2146" s="22"/>
      <c r="N2146" s="19">
        <v>1.4999999999999999E-2</v>
      </c>
      <c r="O2146" s="19">
        <v>1.6E-2</v>
      </c>
      <c r="P2146" s="18" t="s">
        <v>52</v>
      </c>
      <c r="Q2146" s="18">
        <v>50</v>
      </c>
      <c r="R2146" s="18"/>
      <c r="S2146" s="18"/>
      <c r="T2146" s="19"/>
      <c r="U2146" s="18" t="s">
        <v>55</v>
      </c>
      <c r="V2146" s="18"/>
      <c r="W2146" s="18"/>
      <c r="X2146" s="18"/>
      <c r="Y2146" s="18"/>
      <c r="AB2146" s="72" t="s">
        <v>53</v>
      </c>
      <c r="AC2146" s="68">
        <v>0</v>
      </c>
    </row>
    <row r="2147" spans="1:29" ht="12" customHeight="1">
      <c r="A2147" s="11" t="s">
        <v>7281</v>
      </c>
      <c r="B2147" s="12">
        <v>5902694103362</v>
      </c>
      <c r="C2147" s="21" t="s">
        <v>7282</v>
      </c>
      <c r="D2147" s="13" t="s">
        <v>7283</v>
      </c>
      <c r="E2147" s="65">
        <v>106.8</v>
      </c>
      <c r="F2147" s="15">
        <f t="shared" si="106"/>
        <v>106.8</v>
      </c>
      <c r="G2147" s="16">
        <f t="shared" si="107"/>
        <v>4.3591836734693876</v>
      </c>
      <c r="H2147" s="17">
        <f t="shared" si="105"/>
        <v>4.3591836734693876</v>
      </c>
      <c r="I2147" s="18" t="s">
        <v>3699</v>
      </c>
      <c r="J2147" s="71">
        <v>85366990</v>
      </c>
      <c r="K2147" s="18" t="s">
        <v>3480</v>
      </c>
      <c r="L2147" s="18" t="s">
        <v>5929</v>
      </c>
      <c r="M2147" s="22"/>
      <c r="N2147" s="19">
        <v>9.4E-2</v>
      </c>
      <c r="O2147" s="19">
        <v>9.4E-2</v>
      </c>
      <c r="P2147" s="18" t="s">
        <v>52</v>
      </c>
      <c r="Q2147" s="18">
        <v>30</v>
      </c>
      <c r="R2147" s="18"/>
      <c r="S2147" s="18"/>
      <c r="T2147" s="19"/>
      <c r="U2147" s="18" t="s">
        <v>55</v>
      </c>
      <c r="V2147" s="18"/>
      <c r="W2147" s="18"/>
      <c r="X2147" s="18"/>
      <c r="Y2147" s="18"/>
      <c r="AB2147" s="72" t="s">
        <v>53</v>
      </c>
      <c r="AC2147" s="68">
        <v>0</v>
      </c>
    </row>
    <row r="2148" spans="1:29" ht="12" customHeight="1">
      <c r="A2148" s="11" t="s">
        <v>7284</v>
      </c>
      <c r="B2148" s="12">
        <v>5902694103355</v>
      </c>
      <c r="C2148" s="21" t="s">
        <v>7285</v>
      </c>
      <c r="D2148" s="13" t="s">
        <v>7286</v>
      </c>
      <c r="E2148" s="65">
        <v>79.95</v>
      </c>
      <c r="F2148" s="15">
        <f t="shared" si="106"/>
        <v>79.95</v>
      </c>
      <c r="G2148" s="16">
        <f t="shared" si="107"/>
        <v>3.2632653061224492</v>
      </c>
      <c r="H2148" s="17">
        <f t="shared" si="105"/>
        <v>3.2632653061224492</v>
      </c>
      <c r="I2148" s="18" t="s">
        <v>3699</v>
      </c>
      <c r="J2148" s="71">
        <v>85366990</v>
      </c>
      <c r="K2148" s="18" t="s">
        <v>3480</v>
      </c>
      <c r="L2148" s="18" t="s">
        <v>7287</v>
      </c>
      <c r="M2148" s="22"/>
      <c r="N2148" s="19">
        <v>5.6000000000000001E-2</v>
      </c>
      <c r="O2148" s="19">
        <v>5.6000000000000001E-2</v>
      </c>
      <c r="P2148" s="18" t="s">
        <v>52</v>
      </c>
      <c r="Q2148" s="18">
        <v>30</v>
      </c>
      <c r="R2148" s="18"/>
      <c r="S2148" s="18"/>
      <c r="T2148" s="19"/>
      <c r="U2148" s="18" t="s">
        <v>55</v>
      </c>
      <c r="V2148" s="18"/>
      <c r="W2148" s="18"/>
      <c r="X2148" s="18"/>
      <c r="Y2148" s="18" t="s">
        <v>69</v>
      </c>
      <c r="Z2148" s="18">
        <v>5400</v>
      </c>
      <c r="AB2148" s="72" t="s">
        <v>53</v>
      </c>
      <c r="AC2148" s="68">
        <v>0</v>
      </c>
    </row>
    <row r="2149" spans="1:29" ht="12" customHeight="1">
      <c r="A2149" s="11" t="s">
        <v>7288</v>
      </c>
      <c r="B2149" s="12">
        <v>5902694100101</v>
      </c>
      <c r="C2149" s="21" t="s">
        <v>7289</v>
      </c>
      <c r="D2149" s="13" t="s">
        <v>7290</v>
      </c>
      <c r="E2149" s="65">
        <v>37.24</v>
      </c>
      <c r="F2149" s="15">
        <f t="shared" si="106"/>
        <v>37.24</v>
      </c>
      <c r="G2149" s="16">
        <f t="shared" si="107"/>
        <v>1.52</v>
      </c>
      <c r="H2149" s="17">
        <f t="shared" si="105"/>
        <v>1.52</v>
      </c>
      <c r="I2149" s="18" t="s">
        <v>3699</v>
      </c>
      <c r="J2149" s="71">
        <v>85366990</v>
      </c>
      <c r="K2149" s="18" t="s">
        <v>3480</v>
      </c>
      <c r="L2149" s="18" t="s">
        <v>5929</v>
      </c>
      <c r="M2149" s="22"/>
      <c r="N2149" s="19">
        <v>3.4000000000000002E-2</v>
      </c>
      <c r="O2149" s="19">
        <v>3.4000000000000002E-2</v>
      </c>
      <c r="P2149" s="18" t="s">
        <v>52</v>
      </c>
      <c r="Q2149" s="18">
        <v>55</v>
      </c>
      <c r="R2149" s="18"/>
      <c r="S2149" s="18"/>
      <c r="T2149" s="19"/>
      <c r="U2149" s="18" t="s">
        <v>55</v>
      </c>
      <c r="V2149" s="18"/>
      <c r="W2149" s="18"/>
      <c r="X2149" s="18"/>
      <c r="Y2149" s="18" t="s">
        <v>69</v>
      </c>
      <c r="Z2149" s="18">
        <v>9900</v>
      </c>
      <c r="AB2149" s="72" t="s">
        <v>53</v>
      </c>
      <c r="AC2149" s="68">
        <v>0</v>
      </c>
    </row>
    <row r="2150" spans="1:29" ht="12" customHeight="1">
      <c r="A2150" s="11" t="s">
        <v>7291</v>
      </c>
      <c r="B2150" s="12">
        <v>5902694100125</v>
      </c>
      <c r="C2150" s="21" t="s">
        <v>7292</v>
      </c>
      <c r="D2150" s="13" t="s">
        <v>7293</v>
      </c>
      <c r="E2150" s="65">
        <v>38.35</v>
      </c>
      <c r="F2150" s="15">
        <f t="shared" si="106"/>
        <v>38.35</v>
      </c>
      <c r="G2150" s="16">
        <f t="shared" si="107"/>
        <v>1.5653061224489797</v>
      </c>
      <c r="H2150" s="17">
        <f t="shared" si="105"/>
        <v>1.5653061224489797</v>
      </c>
      <c r="I2150" s="18" t="s">
        <v>3699</v>
      </c>
      <c r="J2150" s="71">
        <v>85366990</v>
      </c>
      <c r="K2150" s="18" t="s">
        <v>3480</v>
      </c>
      <c r="L2150" s="18" t="s">
        <v>5929</v>
      </c>
      <c r="M2150" s="22"/>
      <c r="N2150" s="19">
        <v>3.4000000000000002E-2</v>
      </c>
      <c r="O2150" s="19">
        <v>3.4000000000000002E-2</v>
      </c>
      <c r="P2150" s="18" t="s">
        <v>52</v>
      </c>
      <c r="Q2150" s="18">
        <v>55</v>
      </c>
      <c r="R2150" s="18"/>
      <c r="S2150" s="18"/>
      <c r="T2150" s="19"/>
      <c r="U2150" s="18" t="s">
        <v>55</v>
      </c>
      <c r="V2150" s="18"/>
      <c r="W2150" s="18"/>
      <c r="X2150" s="18"/>
      <c r="Y2150" s="18"/>
      <c r="AB2150" s="72" t="s">
        <v>53</v>
      </c>
      <c r="AC2150" s="68">
        <v>0</v>
      </c>
    </row>
    <row r="2151" spans="1:29" ht="12" customHeight="1">
      <c r="A2151" s="11" t="s">
        <v>7294</v>
      </c>
      <c r="B2151" s="12">
        <v>5902694786916</v>
      </c>
      <c r="C2151" s="21" t="s">
        <v>7295</v>
      </c>
      <c r="D2151" s="13" t="s">
        <v>7296</v>
      </c>
      <c r="E2151" s="65">
        <v>56.6</v>
      </c>
      <c r="F2151" s="15">
        <f t="shared" si="106"/>
        <v>56.6</v>
      </c>
      <c r="G2151" s="16">
        <f t="shared" si="107"/>
        <v>2.3102040816326532</v>
      </c>
      <c r="H2151" s="17">
        <f t="shared" si="105"/>
        <v>2.3102040816326532</v>
      </c>
      <c r="I2151" s="18" t="s">
        <v>3699</v>
      </c>
      <c r="J2151" s="71">
        <v>85366990</v>
      </c>
      <c r="K2151" s="18" t="s">
        <v>3480</v>
      </c>
      <c r="L2151" s="18" t="s">
        <v>5929</v>
      </c>
      <c r="M2151" s="22"/>
      <c r="N2151" s="19">
        <v>8.2000000000000003E-2</v>
      </c>
      <c r="O2151" s="19">
        <v>8.2000000000000003E-2</v>
      </c>
      <c r="P2151" s="18" t="s">
        <v>52</v>
      </c>
      <c r="Q2151" s="18">
        <v>60</v>
      </c>
      <c r="R2151" s="18"/>
      <c r="S2151" s="18"/>
      <c r="T2151" s="19"/>
      <c r="U2151" s="18" t="s">
        <v>55</v>
      </c>
      <c r="V2151" s="18"/>
      <c r="W2151" s="18"/>
      <c r="X2151" s="18"/>
      <c r="Y2151" s="18" t="s">
        <v>69</v>
      </c>
      <c r="Z2151" s="18">
        <v>5400</v>
      </c>
      <c r="AB2151" s="72" t="s">
        <v>53</v>
      </c>
      <c r="AC2151" s="68">
        <v>0</v>
      </c>
    </row>
    <row r="2152" spans="1:29" ht="12" customHeight="1">
      <c r="A2152" s="11" t="s">
        <v>7297</v>
      </c>
      <c r="B2152" s="12">
        <v>5902694102020</v>
      </c>
      <c r="C2152" s="21" t="s">
        <v>7298</v>
      </c>
      <c r="D2152" s="13" t="s">
        <v>7299</v>
      </c>
      <c r="E2152" s="65">
        <v>62.35</v>
      </c>
      <c r="F2152" s="15">
        <f t="shared" si="106"/>
        <v>62.35</v>
      </c>
      <c r="G2152" s="16">
        <f t="shared" si="107"/>
        <v>2.5448979591836736</v>
      </c>
      <c r="H2152" s="17">
        <f t="shared" si="105"/>
        <v>2.5448979591836736</v>
      </c>
      <c r="I2152" s="18" t="s">
        <v>3699</v>
      </c>
      <c r="J2152" s="71">
        <v>85366990</v>
      </c>
      <c r="K2152" s="18" t="s">
        <v>3480</v>
      </c>
      <c r="L2152" s="18" t="s">
        <v>5929</v>
      </c>
      <c r="M2152" s="22"/>
      <c r="N2152" s="19">
        <v>8.2000000000000003E-2</v>
      </c>
      <c r="O2152" s="19">
        <v>8.2000000000000003E-2</v>
      </c>
      <c r="P2152" s="18" t="s">
        <v>52</v>
      </c>
      <c r="Q2152" s="18">
        <v>60</v>
      </c>
      <c r="R2152" s="18"/>
      <c r="S2152" s="18"/>
      <c r="T2152" s="19"/>
      <c r="U2152" s="18" t="s">
        <v>55</v>
      </c>
      <c r="V2152" s="18"/>
      <c r="W2152" s="18"/>
      <c r="X2152" s="18"/>
      <c r="Y2152" s="18"/>
      <c r="AB2152" s="72" t="s">
        <v>53</v>
      </c>
      <c r="AC2152" s="68">
        <v>0</v>
      </c>
    </row>
    <row r="2153" spans="1:29" ht="12" customHeight="1">
      <c r="A2153" s="11" t="s">
        <v>7300</v>
      </c>
      <c r="B2153" s="12">
        <v>5902694102044</v>
      </c>
      <c r="C2153" s="21" t="s">
        <v>7301</v>
      </c>
      <c r="D2153" s="13" t="s">
        <v>7302</v>
      </c>
      <c r="E2153" s="65">
        <v>62.35</v>
      </c>
      <c r="F2153" s="15">
        <f t="shared" si="106"/>
        <v>62.35</v>
      </c>
      <c r="G2153" s="16">
        <f t="shared" si="107"/>
        <v>2.5448979591836736</v>
      </c>
      <c r="H2153" s="17">
        <f t="shared" si="105"/>
        <v>2.5448979591836736</v>
      </c>
      <c r="I2153" s="18" t="s">
        <v>3699</v>
      </c>
      <c r="J2153" s="71">
        <v>85366990</v>
      </c>
      <c r="K2153" s="18" t="s">
        <v>3480</v>
      </c>
      <c r="L2153" s="18" t="s">
        <v>5929</v>
      </c>
      <c r="M2153" s="22"/>
      <c r="N2153" s="19">
        <v>8.2000000000000003E-2</v>
      </c>
      <c r="O2153" s="19">
        <v>8.2000000000000003E-2</v>
      </c>
      <c r="P2153" s="18" t="s">
        <v>52</v>
      </c>
      <c r="Q2153" s="18">
        <v>60</v>
      </c>
      <c r="R2153" s="18"/>
      <c r="S2153" s="18"/>
      <c r="T2153" s="19"/>
      <c r="U2153" s="18" t="s">
        <v>55</v>
      </c>
      <c r="V2153" s="18"/>
      <c r="W2153" s="18"/>
      <c r="X2153" s="18"/>
      <c r="Y2153" s="18"/>
      <c r="AB2153" s="72" t="s">
        <v>53</v>
      </c>
      <c r="AC2153" s="68">
        <v>0</v>
      </c>
    </row>
    <row r="2154" spans="1:29" ht="12" customHeight="1">
      <c r="A2154" s="11" t="s">
        <v>7303</v>
      </c>
      <c r="B2154" s="12">
        <v>5902694100309</v>
      </c>
      <c r="C2154" s="21" t="s">
        <v>7304</v>
      </c>
      <c r="D2154" s="13" t="s">
        <v>7305</v>
      </c>
      <c r="E2154" s="65">
        <v>68.53</v>
      </c>
      <c r="F2154" s="15">
        <f t="shared" si="106"/>
        <v>68.53</v>
      </c>
      <c r="G2154" s="16">
        <f t="shared" si="107"/>
        <v>2.7971428571428572</v>
      </c>
      <c r="H2154" s="17">
        <f t="shared" si="105"/>
        <v>2.7971428571428572</v>
      </c>
      <c r="I2154" s="18" t="s">
        <v>3699</v>
      </c>
      <c r="J2154" s="71">
        <v>85366990</v>
      </c>
      <c r="K2154" s="18" t="s">
        <v>3480</v>
      </c>
      <c r="L2154" s="18" t="s">
        <v>5929</v>
      </c>
      <c r="M2154" s="22"/>
      <c r="N2154" s="19">
        <v>0.108</v>
      </c>
      <c r="O2154" s="19">
        <v>0.108</v>
      </c>
      <c r="P2154" s="18" t="s">
        <v>52</v>
      </c>
      <c r="Q2154" s="18">
        <v>40</v>
      </c>
      <c r="R2154" s="18"/>
      <c r="S2154" s="18"/>
      <c r="T2154" s="19"/>
      <c r="U2154" s="18" t="s">
        <v>55</v>
      </c>
      <c r="V2154" s="18"/>
      <c r="W2154" s="18"/>
      <c r="X2154" s="18"/>
      <c r="Y2154" s="18" t="s">
        <v>69</v>
      </c>
      <c r="Z2154" s="18">
        <v>3600</v>
      </c>
      <c r="AB2154" s="72" t="s">
        <v>53</v>
      </c>
      <c r="AC2154" s="68">
        <v>0</v>
      </c>
    </row>
    <row r="2155" spans="1:29" ht="12" customHeight="1">
      <c r="A2155" s="11" t="s">
        <v>7306</v>
      </c>
      <c r="B2155" s="12">
        <v>5902694103027</v>
      </c>
      <c r="C2155" s="21" t="s">
        <v>7307</v>
      </c>
      <c r="D2155" s="13" t="s">
        <v>7308</v>
      </c>
      <c r="E2155" s="65">
        <v>71.86</v>
      </c>
      <c r="F2155" s="15">
        <f t="shared" si="106"/>
        <v>71.86</v>
      </c>
      <c r="G2155" s="16">
        <f t="shared" si="107"/>
        <v>2.933061224489796</v>
      </c>
      <c r="H2155" s="17">
        <f t="shared" si="105"/>
        <v>2.933061224489796</v>
      </c>
      <c r="I2155" s="18" t="s">
        <v>3699</v>
      </c>
      <c r="J2155" s="71">
        <v>85366990</v>
      </c>
      <c r="K2155" s="18" t="s">
        <v>3480</v>
      </c>
      <c r="L2155" s="18" t="s">
        <v>5929</v>
      </c>
      <c r="M2155" s="22"/>
      <c r="N2155" s="19">
        <v>0.108</v>
      </c>
      <c r="O2155" s="19">
        <v>0.108</v>
      </c>
      <c r="P2155" s="18" t="s">
        <v>52</v>
      </c>
      <c r="Q2155" s="18">
        <v>40</v>
      </c>
      <c r="R2155" s="18"/>
      <c r="S2155" s="18"/>
      <c r="T2155" s="19"/>
      <c r="U2155" s="18" t="s">
        <v>55</v>
      </c>
      <c r="V2155" s="18"/>
      <c r="W2155" s="18"/>
      <c r="X2155" s="18"/>
      <c r="Y2155" s="18"/>
      <c r="AB2155" s="72" t="s">
        <v>53</v>
      </c>
      <c r="AC2155" s="68">
        <v>0</v>
      </c>
    </row>
    <row r="2156" spans="1:29" ht="12" customHeight="1">
      <c r="A2156" s="11" t="s">
        <v>7309</v>
      </c>
      <c r="B2156" s="12">
        <v>5902694100583</v>
      </c>
      <c r="C2156" s="21" t="s">
        <v>7310</v>
      </c>
      <c r="D2156" s="13" t="s">
        <v>7311</v>
      </c>
      <c r="E2156" s="65">
        <v>71.86</v>
      </c>
      <c r="F2156" s="15">
        <f t="shared" si="106"/>
        <v>71.86</v>
      </c>
      <c r="G2156" s="16">
        <f t="shared" si="107"/>
        <v>2.933061224489796</v>
      </c>
      <c r="H2156" s="17">
        <f t="shared" si="105"/>
        <v>2.933061224489796</v>
      </c>
      <c r="I2156" s="18" t="s">
        <v>3699</v>
      </c>
      <c r="J2156" s="71">
        <v>85366990</v>
      </c>
      <c r="K2156" s="18" t="s">
        <v>3480</v>
      </c>
      <c r="L2156" s="18" t="s">
        <v>5929</v>
      </c>
      <c r="M2156" s="22"/>
      <c r="N2156" s="19">
        <v>0.108</v>
      </c>
      <c r="O2156" s="19">
        <v>0.108</v>
      </c>
      <c r="P2156" s="18" t="s">
        <v>52</v>
      </c>
      <c r="Q2156" s="18">
        <v>40</v>
      </c>
      <c r="R2156" s="18"/>
      <c r="S2156" s="18"/>
      <c r="T2156" s="19"/>
      <c r="U2156" s="18" t="s">
        <v>55</v>
      </c>
      <c r="V2156" s="18"/>
      <c r="W2156" s="18"/>
      <c r="X2156" s="18"/>
      <c r="Y2156" s="18"/>
      <c r="AB2156" s="72" t="s">
        <v>53</v>
      </c>
      <c r="AC2156" s="68">
        <v>0</v>
      </c>
    </row>
    <row r="2157" spans="1:29" ht="12" customHeight="1">
      <c r="A2157" s="11" t="s">
        <v>7312</v>
      </c>
      <c r="B2157" s="12">
        <v>5902694100408</v>
      </c>
      <c r="C2157" s="21" t="s">
        <v>7313</v>
      </c>
      <c r="D2157" s="13" t="s">
        <v>7314</v>
      </c>
      <c r="E2157" s="65">
        <v>89.41</v>
      </c>
      <c r="F2157" s="15">
        <f t="shared" si="106"/>
        <v>89.41</v>
      </c>
      <c r="G2157" s="16">
        <f t="shared" si="107"/>
        <v>3.6493877551020408</v>
      </c>
      <c r="H2157" s="17">
        <f t="shared" ref="H2157:H2220" si="108">G2157*(1-$E$1)</f>
        <v>3.6493877551020408</v>
      </c>
      <c r="I2157" s="18" t="s">
        <v>3699</v>
      </c>
      <c r="J2157" s="71">
        <v>85366990</v>
      </c>
      <c r="K2157" s="18" t="s">
        <v>3480</v>
      </c>
      <c r="L2157" s="18" t="s">
        <v>5929</v>
      </c>
      <c r="M2157" s="22"/>
      <c r="N2157" s="19">
        <v>0.128</v>
      </c>
      <c r="O2157" s="19">
        <v>0.128</v>
      </c>
      <c r="P2157" s="18" t="s">
        <v>52</v>
      </c>
      <c r="Q2157" s="18">
        <v>30</v>
      </c>
      <c r="R2157" s="18"/>
      <c r="S2157" s="18"/>
      <c r="T2157" s="19"/>
      <c r="U2157" s="18" t="s">
        <v>55</v>
      </c>
      <c r="V2157" s="18"/>
      <c r="W2157" s="18"/>
      <c r="X2157" s="18"/>
      <c r="Y2157" s="18" t="s">
        <v>69</v>
      </c>
      <c r="Z2157" s="18">
        <v>2700</v>
      </c>
      <c r="AB2157" s="72" t="s">
        <v>53</v>
      </c>
      <c r="AC2157" s="68">
        <v>0</v>
      </c>
    </row>
    <row r="2158" spans="1:29" ht="12" customHeight="1">
      <c r="A2158" s="11" t="s">
        <v>7315</v>
      </c>
      <c r="B2158" s="12">
        <v>5902694100460</v>
      </c>
      <c r="C2158" s="21" t="s">
        <v>7316</v>
      </c>
      <c r="D2158" s="13" t="s">
        <v>7317</v>
      </c>
      <c r="E2158" s="65">
        <v>93.76</v>
      </c>
      <c r="F2158" s="15">
        <f t="shared" si="106"/>
        <v>93.76</v>
      </c>
      <c r="G2158" s="16">
        <f t="shared" si="107"/>
        <v>3.8269387755102042</v>
      </c>
      <c r="H2158" s="17">
        <f t="shared" si="108"/>
        <v>3.8269387755102042</v>
      </c>
      <c r="I2158" s="18" t="s">
        <v>3699</v>
      </c>
      <c r="J2158" s="71">
        <v>85366990</v>
      </c>
      <c r="K2158" s="18" t="s">
        <v>3480</v>
      </c>
      <c r="L2158" s="18" t="s">
        <v>5929</v>
      </c>
      <c r="M2158" s="22"/>
      <c r="N2158" s="19">
        <v>0.128</v>
      </c>
      <c r="O2158" s="19">
        <v>0.128</v>
      </c>
      <c r="P2158" s="18" t="s">
        <v>52</v>
      </c>
      <c r="Q2158" s="18">
        <v>30</v>
      </c>
      <c r="R2158" s="18"/>
      <c r="S2158" s="18"/>
      <c r="T2158" s="19"/>
      <c r="U2158" s="18" t="s">
        <v>55</v>
      </c>
      <c r="V2158" s="18"/>
      <c r="W2158" s="18"/>
      <c r="X2158" s="18"/>
      <c r="Y2158" s="18"/>
      <c r="AB2158" s="72" t="s">
        <v>53</v>
      </c>
      <c r="AC2158" s="68">
        <v>0</v>
      </c>
    </row>
    <row r="2159" spans="1:29" ht="12" customHeight="1">
      <c r="A2159" s="11" t="s">
        <v>7318</v>
      </c>
      <c r="B2159" s="12">
        <v>5902694104031</v>
      </c>
      <c r="C2159" s="21" t="s">
        <v>7319</v>
      </c>
      <c r="D2159" s="13" t="s">
        <v>7320</v>
      </c>
      <c r="E2159" s="65">
        <v>93.76</v>
      </c>
      <c r="F2159" s="15">
        <f t="shared" si="106"/>
        <v>93.76</v>
      </c>
      <c r="G2159" s="16">
        <f t="shared" si="107"/>
        <v>3.8269387755102042</v>
      </c>
      <c r="H2159" s="17">
        <f t="shared" si="108"/>
        <v>3.8269387755102042</v>
      </c>
      <c r="I2159" s="18" t="s">
        <v>3699</v>
      </c>
      <c r="J2159" s="71">
        <v>85366990</v>
      </c>
      <c r="K2159" s="18" t="s">
        <v>3480</v>
      </c>
      <c r="L2159" s="18" t="s">
        <v>5929</v>
      </c>
      <c r="M2159" s="22"/>
      <c r="N2159" s="19">
        <v>0.128</v>
      </c>
      <c r="O2159" s="19">
        <v>0.128</v>
      </c>
      <c r="P2159" s="18" t="s">
        <v>52</v>
      </c>
      <c r="Q2159" s="18">
        <v>30</v>
      </c>
      <c r="R2159" s="18"/>
      <c r="S2159" s="18"/>
      <c r="T2159" s="19"/>
      <c r="U2159" s="18" t="s">
        <v>55</v>
      </c>
      <c r="V2159" s="18"/>
      <c r="W2159" s="18"/>
      <c r="X2159" s="18"/>
      <c r="Y2159" s="18"/>
      <c r="AB2159" s="72" t="s">
        <v>53</v>
      </c>
      <c r="AC2159" s="68">
        <v>0</v>
      </c>
    </row>
    <row r="2160" spans="1:29" ht="12" customHeight="1">
      <c r="A2160" s="11" t="s">
        <v>7321</v>
      </c>
      <c r="B2160" s="12">
        <v>5902694100507</v>
      </c>
      <c r="C2160" s="21" t="s">
        <v>7322</v>
      </c>
      <c r="D2160" s="13" t="s">
        <v>7323</v>
      </c>
      <c r="E2160" s="65">
        <v>110.68</v>
      </c>
      <c r="F2160" s="15">
        <f t="shared" si="106"/>
        <v>110.68</v>
      </c>
      <c r="G2160" s="16">
        <f t="shared" si="107"/>
        <v>4.5175510204081633</v>
      </c>
      <c r="H2160" s="17">
        <f t="shared" si="108"/>
        <v>4.5175510204081633</v>
      </c>
      <c r="I2160" s="18" t="s">
        <v>3699</v>
      </c>
      <c r="J2160" s="71">
        <v>85366990</v>
      </c>
      <c r="K2160" s="18" t="s">
        <v>3480</v>
      </c>
      <c r="L2160" s="18" t="s">
        <v>5929</v>
      </c>
      <c r="M2160" s="22"/>
      <c r="N2160" s="19">
        <v>0.14899999999999999</v>
      </c>
      <c r="O2160" s="19">
        <v>0.14899999999999999</v>
      </c>
      <c r="P2160" s="18" t="s">
        <v>52</v>
      </c>
      <c r="Q2160" s="18">
        <v>25</v>
      </c>
      <c r="R2160" s="18"/>
      <c r="S2160" s="18"/>
      <c r="T2160" s="19"/>
      <c r="U2160" s="18" t="s">
        <v>55</v>
      </c>
      <c r="V2160" s="18"/>
      <c r="W2160" s="18"/>
      <c r="X2160" s="18"/>
      <c r="Y2160" s="18" t="s">
        <v>69</v>
      </c>
      <c r="Z2160" s="18">
        <v>2250</v>
      </c>
      <c r="AB2160" s="72" t="s">
        <v>53</v>
      </c>
      <c r="AC2160" s="68">
        <v>0</v>
      </c>
    </row>
    <row r="2161" spans="1:29" ht="12" customHeight="1">
      <c r="A2161" s="11" t="s">
        <v>7324</v>
      </c>
      <c r="B2161" s="12">
        <v>5902694105021</v>
      </c>
      <c r="C2161" s="21" t="s">
        <v>7325</v>
      </c>
      <c r="D2161" s="13" t="s">
        <v>7326</v>
      </c>
      <c r="E2161" s="65">
        <v>116.16</v>
      </c>
      <c r="F2161" s="15">
        <f t="shared" si="106"/>
        <v>116.16</v>
      </c>
      <c r="G2161" s="16">
        <f t="shared" si="107"/>
        <v>4.7412244897959184</v>
      </c>
      <c r="H2161" s="17">
        <f t="shared" si="108"/>
        <v>4.7412244897959184</v>
      </c>
      <c r="I2161" s="18" t="s">
        <v>3699</v>
      </c>
      <c r="J2161" s="71">
        <v>85366990</v>
      </c>
      <c r="K2161" s="18" t="s">
        <v>3480</v>
      </c>
      <c r="L2161" s="18" t="s">
        <v>5929</v>
      </c>
      <c r="M2161" s="22"/>
      <c r="N2161" s="19">
        <v>0.14899999999999999</v>
      </c>
      <c r="O2161" s="19">
        <v>0.14899999999999999</v>
      </c>
      <c r="P2161" s="18" t="s">
        <v>52</v>
      </c>
      <c r="Q2161" s="18">
        <v>25</v>
      </c>
      <c r="R2161" s="18"/>
      <c r="S2161" s="18"/>
      <c r="T2161" s="19"/>
      <c r="U2161" s="18" t="s">
        <v>55</v>
      </c>
      <c r="V2161" s="18"/>
      <c r="W2161" s="18"/>
      <c r="X2161" s="18"/>
      <c r="Y2161" s="18"/>
      <c r="AB2161" s="72" t="s">
        <v>53</v>
      </c>
      <c r="AC2161" s="68">
        <v>0</v>
      </c>
    </row>
    <row r="2162" spans="1:29" ht="12" customHeight="1">
      <c r="A2162" s="11" t="s">
        <v>7327</v>
      </c>
      <c r="B2162" s="12">
        <v>5902694105038</v>
      </c>
      <c r="C2162" s="21" t="s">
        <v>7328</v>
      </c>
      <c r="D2162" s="13" t="s">
        <v>7329</v>
      </c>
      <c r="E2162" s="65">
        <v>139.37</v>
      </c>
      <c r="F2162" s="15">
        <f t="shared" si="106"/>
        <v>139.37</v>
      </c>
      <c r="G2162" s="16">
        <f t="shared" si="107"/>
        <v>5.6885714285714286</v>
      </c>
      <c r="H2162" s="17">
        <f t="shared" si="108"/>
        <v>5.6885714285714286</v>
      </c>
      <c r="I2162" s="18" t="s">
        <v>3699</v>
      </c>
      <c r="J2162" s="71">
        <v>85366990</v>
      </c>
      <c r="K2162" s="18" t="s">
        <v>3480</v>
      </c>
      <c r="L2162" s="18" t="s">
        <v>5929</v>
      </c>
      <c r="M2162" s="22"/>
      <c r="N2162" s="19">
        <v>0.14899999999999999</v>
      </c>
      <c r="O2162" s="19">
        <v>0.14899999999999999</v>
      </c>
      <c r="P2162" s="18" t="s">
        <v>52</v>
      </c>
      <c r="Q2162" s="18">
        <v>25</v>
      </c>
      <c r="R2162" s="18"/>
      <c r="S2162" s="18"/>
      <c r="T2162" s="19"/>
      <c r="U2162" s="18" t="s">
        <v>55</v>
      </c>
      <c r="V2162" s="18"/>
      <c r="W2162" s="18"/>
      <c r="X2162" s="18"/>
      <c r="Y2162" s="18"/>
      <c r="AB2162" s="72" t="s">
        <v>53</v>
      </c>
      <c r="AC2162" s="68">
        <v>0</v>
      </c>
    </row>
    <row r="2163" spans="1:29" ht="12" customHeight="1">
      <c r="A2163" s="11" t="s">
        <v>7330</v>
      </c>
      <c r="B2163" s="12">
        <v>5902694100606</v>
      </c>
      <c r="C2163" s="21" t="s">
        <v>7331</v>
      </c>
      <c r="D2163" s="13" t="s">
        <v>7332</v>
      </c>
      <c r="E2163" s="65">
        <v>125.02</v>
      </c>
      <c r="F2163" s="15">
        <f t="shared" si="106"/>
        <v>125.02</v>
      </c>
      <c r="G2163" s="16">
        <f t="shared" si="107"/>
        <v>5.1028571428571423</v>
      </c>
      <c r="H2163" s="17">
        <f t="shared" si="108"/>
        <v>5.1028571428571423</v>
      </c>
      <c r="I2163" s="18" t="s">
        <v>3699</v>
      </c>
      <c r="J2163" s="71">
        <v>85366990</v>
      </c>
      <c r="K2163" s="18" t="s">
        <v>3480</v>
      </c>
      <c r="L2163" s="18" t="s">
        <v>5929</v>
      </c>
      <c r="M2163" s="22"/>
      <c r="N2163" s="19">
        <v>0.17499999999999999</v>
      </c>
      <c r="O2163" s="19">
        <v>0.17499999999999999</v>
      </c>
      <c r="P2163" s="18" t="s">
        <v>52</v>
      </c>
      <c r="Q2163" s="18">
        <v>20</v>
      </c>
      <c r="R2163" s="18"/>
      <c r="S2163" s="18"/>
      <c r="T2163" s="19"/>
      <c r="U2163" s="18" t="s">
        <v>55</v>
      </c>
      <c r="V2163" s="18"/>
      <c r="W2163" s="18"/>
      <c r="X2163" s="18"/>
      <c r="Y2163" s="18" t="s">
        <v>69</v>
      </c>
      <c r="Z2163" s="18">
        <v>1800</v>
      </c>
      <c r="AB2163" s="72" t="s">
        <v>53</v>
      </c>
      <c r="AC2163" s="68">
        <v>0</v>
      </c>
    </row>
    <row r="2164" spans="1:29" ht="12" customHeight="1">
      <c r="A2164" s="11" t="s">
        <v>7333</v>
      </c>
      <c r="B2164" s="12">
        <v>5902694106028</v>
      </c>
      <c r="C2164" s="21" t="s">
        <v>7334</v>
      </c>
      <c r="D2164" s="13" t="s">
        <v>7335</v>
      </c>
      <c r="E2164" s="65">
        <v>131.31</v>
      </c>
      <c r="F2164" s="15">
        <f t="shared" si="106"/>
        <v>131.31</v>
      </c>
      <c r="G2164" s="16">
        <f t="shared" si="107"/>
        <v>5.359591836734694</v>
      </c>
      <c r="H2164" s="17">
        <f t="shared" si="108"/>
        <v>5.359591836734694</v>
      </c>
      <c r="I2164" s="18" t="s">
        <v>3699</v>
      </c>
      <c r="J2164" s="71">
        <v>85366990</v>
      </c>
      <c r="K2164" s="18" t="s">
        <v>3480</v>
      </c>
      <c r="L2164" s="18" t="s">
        <v>5929</v>
      </c>
      <c r="M2164" s="22"/>
      <c r="N2164" s="19">
        <v>0.17499999999999999</v>
      </c>
      <c r="O2164" s="19">
        <v>0.17499999999999999</v>
      </c>
      <c r="P2164" s="18" t="s">
        <v>52</v>
      </c>
      <c r="Q2164" s="18">
        <v>20</v>
      </c>
      <c r="R2164" s="18"/>
      <c r="S2164" s="18"/>
      <c r="T2164" s="19"/>
      <c r="U2164" s="18" t="s">
        <v>55</v>
      </c>
      <c r="V2164" s="18"/>
      <c r="W2164" s="18"/>
      <c r="X2164" s="18"/>
      <c r="Y2164" s="18"/>
      <c r="AB2164" s="72" t="s">
        <v>53</v>
      </c>
      <c r="AC2164" s="68">
        <v>0</v>
      </c>
    </row>
    <row r="2165" spans="1:29" ht="12" customHeight="1">
      <c r="A2165" s="11" t="s">
        <v>7336</v>
      </c>
      <c r="B2165" s="12">
        <v>5902694106035</v>
      </c>
      <c r="C2165" s="21" t="s">
        <v>7337</v>
      </c>
      <c r="D2165" s="13" t="s">
        <v>7338</v>
      </c>
      <c r="E2165" s="65">
        <v>157.56</v>
      </c>
      <c r="F2165" s="15">
        <f t="shared" si="106"/>
        <v>157.56</v>
      </c>
      <c r="G2165" s="16">
        <f t="shared" si="107"/>
        <v>6.4310204081632651</v>
      </c>
      <c r="H2165" s="17">
        <f t="shared" si="108"/>
        <v>6.4310204081632651</v>
      </c>
      <c r="I2165" s="18" t="s">
        <v>3699</v>
      </c>
      <c r="J2165" s="71">
        <v>85366990</v>
      </c>
      <c r="K2165" s="18" t="s">
        <v>3480</v>
      </c>
      <c r="L2165" s="18" t="s">
        <v>5929</v>
      </c>
      <c r="M2165" s="22"/>
      <c r="N2165" s="19">
        <v>0.17499999999999999</v>
      </c>
      <c r="O2165" s="19">
        <v>0.17499999999999999</v>
      </c>
      <c r="P2165" s="18" t="s">
        <v>52</v>
      </c>
      <c r="Q2165" s="18">
        <v>20</v>
      </c>
      <c r="R2165" s="18"/>
      <c r="S2165" s="18"/>
      <c r="T2165" s="19"/>
      <c r="U2165" s="18" t="s">
        <v>55</v>
      </c>
      <c r="V2165" s="18"/>
      <c r="W2165" s="18"/>
      <c r="X2165" s="18"/>
      <c r="Y2165" s="18"/>
      <c r="AB2165" s="72" t="s">
        <v>53</v>
      </c>
      <c r="AC2165" s="68">
        <v>0</v>
      </c>
    </row>
    <row r="2166" spans="1:29" ht="12" customHeight="1">
      <c r="A2166" s="11" t="s">
        <v>7339</v>
      </c>
      <c r="B2166" s="12">
        <v>5902694600304</v>
      </c>
      <c r="C2166" s="21" t="s">
        <v>7340</v>
      </c>
      <c r="D2166" s="13" t="s">
        <v>7341</v>
      </c>
      <c r="E2166" s="65">
        <v>113.26</v>
      </c>
      <c r="F2166" s="15">
        <f t="shared" si="106"/>
        <v>113.26</v>
      </c>
      <c r="G2166" s="16">
        <f t="shared" si="107"/>
        <v>4.6228571428571428</v>
      </c>
      <c r="H2166" s="17">
        <f t="shared" si="108"/>
        <v>4.6228571428571428</v>
      </c>
      <c r="I2166" s="18" t="s">
        <v>3699</v>
      </c>
      <c r="J2166" s="71">
        <v>85366990</v>
      </c>
      <c r="K2166" s="18" t="s">
        <v>3480</v>
      </c>
      <c r="L2166" s="18" t="s">
        <v>5929</v>
      </c>
      <c r="M2166" s="22"/>
      <c r="N2166" s="19">
        <v>0.11</v>
      </c>
      <c r="O2166" s="19">
        <v>0.11</v>
      </c>
      <c r="P2166" s="18" t="s">
        <v>52</v>
      </c>
      <c r="Q2166" s="18">
        <v>36</v>
      </c>
      <c r="R2166" s="18"/>
      <c r="S2166" s="18"/>
      <c r="T2166" s="19"/>
      <c r="U2166" s="18" t="s">
        <v>55</v>
      </c>
      <c r="V2166" s="18"/>
      <c r="W2166" s="18"/>
      <c r="X2166" s="18"/>
      <c r="Y2166" s="18"/>
      <c r="AB2166" s="72" t="s">
        <v>53</v>
      </c>
      <c r="AC2166" s="68">
        <v>0</v>
      </c>
    </row>
    <row r="2167" spans="1:29" ht="12" customHeight="1">
      <c r="A2167" s="11" t="s">
        <v>7342</v>
      </c>
      <c r="B2167" s="12">
        <v>5902694600403</v>
      </c>
      <c r="C2167" s="21" t="s">
        <v>7343</v>
      </c>
      <c r="D2167" s="13" t="s">
        <v>7344</v>
      </c>
      <c r="E2167" s="65">
        <v>104.27</v>
      </c>
      <c r="F2167" s="15">
        <f t="shared" si="106"/>
        <v>104.27</v>
      </c>
      <c r="G2167" s="16">
        <f t="shared" si="107"/>
        <v>4.255918367346939</v>
      </c>
      <c r="H2167" s="17">
        <f t="shared" si="108"/>
        <v>4.255918367346939</v>
      </c>
      <c r="I2167" s="18" t="s">
        <v>3699</v>
      </c>
      <c r="J2167" s="71">
        <v>85366990</v>
      </c>
      <c r="K2167" s="18" t="s">
        <v>3480</v>
      </c>
      <c r="L2167" s="18" t="s">
        <v>5929</v>
      </c>
      <c r="M2167" s="22"/>
      <c r="N2167" s="19">
        <v>0.11</v>
      </c>
      <c r="O2167" s="19">
        <v>0.11</v>
      </c>
      <c r="P2167" s="18" t="s">
        <v>52</v>
      </c>
      <c r="Q2167" s="18">
        <v>32</v>
      </c>
      <c r="R2167" s="18"/>
      <c r="S2167" s="18"/>
      <c r="T2167" s="19"/>
      <c r="U2167" s="18" t="s">
        <v>55</v>
      </c>
      <c r="V2167" s="18"/>
      <c r="W2167" s="18"/>
      <c r="X2167" s="18"/>
      <c r="Y2167" s="18" t="s">
        <v>69</v>
      </c>
      <c r="Z2167" s="18">
        <v>2880</v>
      </c>
      <c r="AB2167" s="72" t="s">
        <v>53</v>
      </c>
      <c r="AC2167" s="68">
        <v>0</v>
      </c>
    </row>
    <row r="2168" spans="1:29" ht="12" customHeight="1">
      <c r="A2168" s="11" t="s">
        <v>7345</v>
      </c>
      <c r="B2168" s="12">
        <v>5902694681549</v>
      </c>
      <c r="C2168" s="21" t="s">
        <v>7346</v>
      </c>
      <c r="D2168" s="13" t="s">
        <v>7347</v>
      </c>
      <c r="E2168" s="65">
        <v>141.5</v>
      </c>
      <c r="F2168" s="15">
        <f t="shared" si="106"/>
        <v>141.5</v>
      </c>
      <c r="G2168" s="16">
        <f t="shared" si="107"/>
        <v>5.7755102040816331</v>
      </c>
      <c r="H2168" s="17">
        <f t="shared" si="108"/>
        <v>5.7755102040816331</v>
      </c>
      <c r="I2168" s="18" t="s">
        <v>3699</v>
      </c>
      <c r="J2168" s="71">
        <v>85366990</v>
      </c>
      <c r="K2168" s="18" t="s">
        <v>3480</v>
      </c>
      <c r="L2168" s="18" t="s">
        <v>5929</v>
      </c>
      <c r="M2168" s="22"/>
      <c r="N2168" s="19">
        <v>9.6000000000000002E-2</v>
      </c>
      <c r="O2168" s="19">
        <v>9.6000000000000002E-2</v>
      </c>
      <c r="P2168" s="18" t="s">
        <v>52</v>
      </c>
      <c r="Q2168" s="18">
        <v>40</v>
      </c>
      <c r="R2168" s="18"/>
      <c r="S2168" s="18"/>
      <c r="T2168" s="19"/>
      <c r="U2168" s="18" t="s">
        <v>55</v>
      </c>
      <c r="V2168" s="18"/>
      <c r="W2168" s="18"/>
      <c r="X2168" s="18"/>
      <c r="Y2168" s="18" t="s">
        <v>69</v>
      </c>
      <c r="Z2168" s="18">
        <v>3600</v>
      </c>
      <c r="AB2168" s="72" t="s">
        <v>53</v>
      </c>
      <c r="AC2168" s="68">
        <v>0</v>
      </c>
    </row>
    <row r="2169" spans="1:29" ht="12" customHeight="1">
      <c r="A2169" s="11" t="s">
        <v>7348</v>
      </c>
      <c r="B2169" s="12">
        <v>5902694142309</v>
      </c>
      <c r="C2169" s="21" t="s">
        <v>7349</v>
      </c>
      <c r="D2169" s="13" t="s">
        <v>7350</v>
      </c>
      <c r="E2169" s="65">
        <v>148.94</v>
      </c>
      <c r="F2169" s="15">
        <f t="shared" si="106"/>
        <v>148.94</v>
      </c>
      <c r="G2169" s="16">
        <f t="shared" si="107"/>
        <v>6.0791836734693874</v>
      </c>
      <c r="H2169" s="17">
        <f t="shared" si="108"/>
        <v>6.0791836734693874</v>
      </c>
      <c r="I2169" s="18" t="s">
        <v>3699</v>
      </c>
      <c r="J2169" s="71">
        <v>85366990</v>
      </c>
      <c r="K2169" s="18" t="s">
        <v>3480</v>
      </c>
      <c r="L2169" s="18" t="s">
        <v>5929</v>
      </c>
      <c r="M2169" s="22"/>
      <c r="N2169" s="19">
        <v>0.127</v>
      </c>
      <c r="O2169" s="19">
        <v>0.127</v>
      </c>
      <c r="P2169" s="18" t="s">
        <v>52</v>
      </c>
      <c r="Q2169" s="18">
        <v>30</v>
      </c>
      <c r="R2169" s="18"/>
      <c r="S2169" s="18"/>
      <c r="T2169" s="19"/>
      <c r="U2169" s="18" t="s">
        <v>55</v>
      </c>
      <c r="V2169" s="18"/>
      <c r="W2169" s="18"/>
      <c r="X2169" s="18"/>
      <c r="Y2169" s="18" t="s">
        <v>69</v>
      </c>
      <c r="Z2169" s="18">
        <v>2700</v>
      </c>
      <c r="AB2169" s="72" t="s">
        <v>53</v>
      </c>
      <c r="AC2169" s="68">
        <v>0</v>
      </c>
    </row>
    <row r="2170" spans="1:29" ht="12" customHeight="1">
      <c r="A2170" s="11" t="s">
        <v>7351</v>
      </c>
      <c r="B2170" s="12">
        <v>5902694143023</v>
      </c>
      <c r="C2170" s="21" t="s">
        <v>7352</v>
      </c>
      <c r="D2170" s="13" t="s">
        <v>7353</v>
      </c>
      <c r="E2170" s="65">
        <v>148.94</v>
      </c>
      <c r="F2170" s="15">
        <f t="shared" si="106"/>
        <v>148.94</v>
      </c>
      <c r="G2170" s="16">
        <f t="shared" si="107"/>
        <v>6.0791836734693874</v>
      </c>
      <c r="H2170" s="17">
        <f t="shared" si="108"/>
        <v>6.0791836734693874</v>
      </c>
      <c r="I2170" s="18" t="s">
        <v>3699</v>
      </c>
      <c r="J2170" s="71">
        <v>85366990</v>
      </c>
      <c r="K2170" s="18" t="s">
        <v>3480</v>
      </c>
      <c r="L2170" s="18" t="s">
        <v>5929</v>
      </c>
      <c r="M2170" s="22"/>
      <c r="N2170" s="19">
        <v>0.127</v>
      </c>
      <c r="O2170" s="19">
        <v>0.127</v>
      </c>
      <c r="P2170" s="18" t="s">
        <v>52</v>
      </c>
      <c r="Q2170" s="18">
        <v>30</v>
      </c>
      <c r="R2170" s="18"/>
      <c r="S2170" s="18"/>
      <c r="T2170" s="19"/>
      <c r="U2170" s="18" t="s">
        <v>55</v>
      </c>
      <c r="V2170" s="18"/>
      <c r="W2170" s="18"/>
      <c r="X2170" s="18"/>
      <c r="Y2170" s="18"/>
      <c r="AB2170" s="72" t="s">
        <v>53</v>
      </c>
      <c r="AC2170" s="68">
        <v>0</v>
      </c>
    </row>
    <row r="2171" spans="1:29" ht="12" customHeight="1">
      <c r="A2171" s="11" t="s">
        <v>7354</v>
      </c>
      <c r="B2171" s="12">
        <v>5902694143030</v>
      </c>
      <c r="C2171" s="21" t="s">
        <v>7355</v>
      </c>
      <c r="D2171" s="13" t="s">
        <v>7356</v>
      </c>
      <c r="E2171" s="65">
        <v>148.94</v>
      </c>
      <c r="F2171" s="15">
        <f t="shared" si="106"/>
        <v>148.94</v>
      </c>
      <c r="G2171" s="16">
        <f t="shared" si="107"/>
        <v>6.0791836734693874</v>
      </c>
      <c r="H2171" s="17">
        <f t="shared" si="108"/>
        <v>6.0791836734693874</v>
      </c>
      <c r="I2171" s="18" t="s">
        <v>3699</v>
      </c>
      <c r="J2171" s="71">
        <v>85366990</v>
      </c>
      <c r="K2171" s="18" t="s">
        <v>3480</v>
      </c>
      <c r="L2171" s="18" t="s">
        <v>5929</v>
      </c>
      <c r="M2171" s="22"/>
      <c r="N2171" s="19">
        <v>0.127</v>
      </c>
      <c r="O2171" s="19">
        <v>0.127</v>
      </c>
      <c r="P2171" s="18" t="s">
        <v>52</v>
      </c>
      <c r="Q2171" s="18">
        <v>30</v>
      </c>
      <c r="R2171" s="18"/>
      <c r="S2171" s="18"/>
      <c r="T2171" s="19"/>
      <c r="U2171" s="18" t="s">
        <v>55</v>
      </c>
      <c r="V2171" s="18"/>
      <c r="W2171" s="18"/>
      <c r="X2171" s="18"/>
      <c r="Y2171" s="18"/>
      <c r="AB2171" s="72" t="s">
        <v>53</v>
      </c>
      <c r="AC2171" s="68">
        <v>0</v>
      </c>
    </row>
    <row r="2172" spans="1:29" ht="12" customHeight="1">
      <c r="A2172" s="11" t="s">
        <v>7357</v>
      </c>
      <c r="B2172" s="12">
        <v>5902694140404</v>
      </c>
      <c r="C2172" s="21" t="s">
        <v>7358</v>
      </c>
      <c r="D2172" s="13" t="s">
        <v>7359</v>
      </c>
      <c r="E2172" s="65">
        <v>156.4</v>
      </c>
      <c r="F2172" s="15">
        <f t="shared" si="106"/>
        <v>156.4</v>
      </c>
      <c r="G2172" s="16">
        <f t="shared" si="107"/>
        <v>6.3836734693877553</v>
      </c>
      <c r="H2172" s="17">
        <f t="shared" si="108"/>
        <v>6.3836734693877553</v>
      </c>
      <c r="I2172" s="18" t="s">
        <v>3699</v>
      </c>
      <c r="J2172" s="71">
        <v>85366990</v>
      </c>
      <c r="K2172" s="18" t="s">
        <v>3480</v>
      </c>
      <c r="L2172" s="18" t="s">
        <v>5929</v>
      </c>
      <c r="M2172" s="22"/>
      <c r="N2172" s="19">
        <v>0.151</v>
      </c>
      <c r="O2172" s="19">
        <v>0.151</v>
      </c>
      <c r="P2172" s="18" t="s">
        <v>52</v>
      </c>
      <c r="Q2172" s="18">
        <v>25</v>
      </c>
      <c r="R2172" s="18"/>
      <c r="S2172" s="18"/>
      <c r="T2172" s="19"/>
      <c r="U2172" s="18" t="s">
        <v>55</v>
      </c>
      <c r="V2172" s="18"/>
      <c r="W2172" s="18"/>
      <c r="X2172" s="18"/>
      <c r="Y2172" s="18" t="s">
        <v>69</v>
      </c>
      <c r="Z2172" s="18">
        <v>2250</v>
      </c>
      <c r="AB2172" s="72" t="s">
        <v>53</v>
      </c>
      <c r="AC2172" s="68">
        <v>0</v>
      </c>
    </row>
    <row r="2173" spans="1:29" ht="12" customHeight="1">
      <c r="A2173" s="11" t="s">
        <v>7360</v>
      </c>
      <c r="B2173" s="12">
        <v>5902694144020</v>
      </c>
      <c r="C2173" s="21" t="s">
        <v>7361</v>
      </c>
      <c r="D2173" s="13" t="s">
        <v>7362</v>
      </c>
      <c r="E2173" s="65">
        <v>156.4</v>
      </c>
      <c r="F2173" s="15">
        <f t="shared" si="106"/>
        <v>156.4</v>
      </c>
      <c r="G2173" s="16">
        <f t="shared" si="107"/>
        <v>6.3836734693877553</v>
      </c>
      <c r="H2173" s="17">
        <f t="shared" si="108"/>
        <v>6.3836734693877553</v>
      </c>
      <c r="I2173" s="18" t="s">
        <v>3699</v>
      </c>
      <c r="J2173" s="71">
        <v>85366990</v>
      </c>
      <c r="K2173" s="18" t="s">
        <v>3480</v>
      </c>
      <c r="L2173" s="18" t="s">
        <v>5929</v>
      </c>
      <c r="M2173" s="22"/>
      <c r="N2173" s="19">
        <v>0.151</v>
      </c>
      <c r="O2173" s="19">
        <v>0.151</v>
      </c>
      <c r="P2173" s="18" t="s">
        <v>52</v>
      </c>
      <c r="Q2173" s="18">
        <v>25</v>
      </c>
      <c r="R2173" s="18"/>
      <c r="S2173" s="18"/>
      <c r="T2173" s="19"/>
      <c r="U2173" s="18" t="s">
        <v>55</v>
      </c>
      <c r="V2173" s="18"/>
      <c r="W2173" s="18"/>
      <c r="X2173" s="18"/>
      <c r="Y2173" s="18"/>
      <c r="AB2173" s="72" t="s">
        <v>53</v>
      </c>
      <c r="AC2173" s="68">
        <v>0</v>
      </c>
    </row>
    <row r="2174" spans="1:29" ht="12" customHeight="1">
      <c r="A2174" s="11" t="s">
        <v>7363</v>
      </c>
      <c r="B2174" s="12">
        <v>5902694140602</v>
      </c>
      <c r="C2174" s="21" t="s">
        <v>7364</v>
      </c>
      <c r="D2174" s="13" t="s">
        <v>7365</v>
      </c>
      <c r="E2174" s="65">
        <v>175.45</v>
      </c>
      <c r="F2174" s="15">
        <f t="shared" si="106"/>
        <v>175.45</v>
      </c>
      <c r="G2174" s="16">
        <f t="shared" si="107"/>
        <v>7.1612244897959183</v>
      </c>
      <c r="H2174" s="17">
        <f t="shared" si="108"/>
        <v>7.1612244897959183</v>
      </c>
      <c r="I2174" s="18" t="s">
        <v>3699</v>
      </c>
      <c r="J2174" s="71">
        <v>85366990</v>
      </c>
      <c r="K2174" s="18" t="s">
        <v>3480</v>
      </c>
      <c r="L2174" s="18" t="s">
        <v>5929</v>
      </c>
      <c r="M2174" s="22"/>
      <c r="N2174" s="19">
        <v>0.151</v>
      </c>
      <c r="O2174" s="19">
        <v>0.151</v>
      </c>
      <c r="P2174" s="18" t="s">
        <v>52</v>
      </c>
      <c r="Q2174" s="18">
        <v>25</v>
      </c>
      <c r="R2174" s="18"/>
      <c r="S2174" s="18"/>
      <c r="T2174" s="19"/>
      <c r="U2174" s="18" t="s">
        <v>55</v>
      </c>
      <c r="V2174" s="18"/>
      <c r="W2174" s="18"/>
      <c r="X2174" s="18"/>
      <c r="Y2174" s="18"/>
      <c r="AB2174" s="72" t="s">
        <v>53</v>
      </c>
      <c r="AC2174" s="68">
        <v>0</v>
      </c>
    </row>
    <row r="2175" spans="1:29" ht="12" customHeight="1">
      <c r="A2175" s="11" t="s">
        <v>7366</v>
      </c>
      <c r="B2175" s="12">
        <v>5902694140503</v>
      </c>
      <c r="C2175" s="21" t="s">
        <v>7367</v>
      </c>
      <c r="D2175" s="13" t="s">
        <v>7368</v>
      </c>
      <c r="E2175" s="65">
        <v>163.85</v>
      </c>
      <c r="F2175" s="15">
        <f t="shared" si="106"/>
        <v>163.85</v>
      </c>
      <c r="G2175" s="16">
        <f t="shared" si="107"/>
        <v>6.6877551020408159</v>
      </c>
      <c r="H2175" s="17">
        <f t="shared" si="108"/>
        <v>6.6877551020408159</v>
      </c>
      <c r="I2175" s="18" t="s">
        <v>3699</v>
      </c>
      <c r="J2175" s="71">
        <v>85366990</v>
      </c>
      <c r="K2175" s="18" t="s">
        <v>3480</v>
      </c>
      <c r="L2175" s="18" t="s">
        <v>5929</v>
      </c>
      <c r="M2175" s="22"/>
      <c r="N2175" s="19">
        <v>0.17499999999999999</v>
      </c>
      <c r="O2175" s="19">
        <v>0.17499999999999999</v>
      </c>
      <c r="P2175" s="18" t="s">
        <v>52</v>
      </c>
      <c r="Q2175" s="18">
        <v>20</v>
      </c>
      <c r="R2175" s="18"/>
      <c r="S2175" s="18"/>
      <c r="T2175" s="19"/>
      <c r="U2175" s="18" t="s">
        <v>55</v>
      </c>
      <c r="V2175" s="18"/>
      <c r="W2175" s="18"/>
      <c r="X2175" s="18"/>
      <c r="Y2175" s="18" t="s">
        <v>69</v>
      </c>
      <c r="Z2175" s="18">
        <v>1800</v>
      </c>
      <c r="AB2175" s="72" t="s">
        <v>53</v>
      </c>
      <c r="AC2175" s="68">
        <v>0</v>
      </c>
    </row>
    <row r="2176" spans="1:29" ht="12" customHeight="1">
      <c r="A2176" s="11" t="s">
        <v>7369</v>
      </c>
      <c r="B2176" s="12">
        <v>5902694145027</v>
      </c>
      <c r="C2176" s="21" t="s">
        <v>7370</v>
      </c>
      <c r="D2176" s="13" t="s">
        <v>7371</v>
      </c>
      <c r="E2176" s="65">
        <v>163.85</v>
      </c>
      <c r="F2176" s="15">
        <f t="shared" si="106"/>
        <v>163.85</v>
      </c>
      <c r="G2176" s="16">
        <f t="shared" si="107"/>
        <v>6.6877551020408159</v>
      </c>
      <c r="H2176" s="17">
        <f t="shared" si="108"/>
        <v>6.6877551020408159</v>
      </c>
      <c r="I2176" s="18" t="s">
        <v>3699</v>
      </c>
      <c r="J2176" s="71">
        <v>85366990</v>
      </c>
      <c r="K2176" s="18" t="s">
        <v>3480</v>
      </c>
      <c r="L2176" s="18" t="s">
        <v>5929</v>
      </c>
      <c r="M2176" s="22"/>
      <c r="N2176" s="19">
        <v>0.17499999999999999</v>
      </c>
      <c r="O2176" s="19">
        <v>0.17499999999999999</v>
      </c>
      <c r="P2176" s="18" t="s">
        <v>52</v>
      </c>
      <c r="Q2176" s="18">
        <v>20</v>
      </c>
      <c r="R2176" s="18"/>
      <c r="S2176" s="18"/>
      <c r="T2176" s="19"/>
      <c r="U2176" s="18" t="s">
        <v>55</v>
      </c>
      <c r="V2176" s="18"/>
      <c r="W2176" s="18"/>
      <c r="X2176" s="18"/>
      <c r="Y2176" s="18"/>
      <c r="AB2176" s="72" t="s">
        <v>53</v>
      </c>
      <c r="AC2176" s="68">
        <v>0</v>
      </c>
    </row>
    <row r="2177" spans="1:29" ht="12" customHeight="1">
      <c r="A2177" s="11" t="s">
        <v>7372</v>
      </c>
      <c r="B2177" s="12">
        <v>5902694140707</v>
      </c>
      <c r="C2177" s="21" t="s">
        <v>7373</v>
      </c>
      <c r="D2177" s="13" t="s">
        <v>7374</v>
      </c>
      <c r="E2177" s="65">
        <v>163.85</v>
      </c>
      <c r="F2177" s="15">
        <f t="shared" si="106"/>
        <v>163.85</v>
      </c>
      <c r="G2177" s="16">
        <f t="shared" si="107"/>
        <v>6.6877551020408159</v>
      </c>
      <c r="H2177" s="17">
        <f t="shared" si="108"/>
        <v>6.6877551020408159</v>
      </c>
      <c r="I2177" s="18" t="s">
        <v>3699</v>
      </c>
      <c r="J2177" s="71">
        <v>85366990</v>
      </c>
      <c r="K2177" s="18" t="s">
        <v>3480</v>
      </c>
      <c r="L2177" s="18" t="s">
        <v>5929</v>
      </c>
      <c r="M2177" s="22"/>
      <c r="N2177" s="19">
        <v>0.17499999999999999</v>
      </c>
      <c r="O2177" s="19">
        <v>0.17499999999999999</v>
      </c>
      <c r="P2177" s="18" t="s">
        <v>52</v>
      </c>
      <c r="Q2177" s="18">
        <v>20</v>
      </c>
      <c r="R2177" s="18"/>
      <c r="S2177" s="18"/>
      <c r="T2177" s="19"/>
      <c r="U2177" s="18" t="s">
        <v>55</v>
      </c>
      <c r="V2177" s="18"/>
      <c r="W2177" s="18"/>
      <c r="X2177" s="18"/>
      <c r="Y2177" s="18"/>
      <c r="AB2177" s="72" t="s">
        <v>53</v>
      </c>
      <c r="AC2177" s="68">
        <v>0</v>
      </c>
    </row>
    <row r="2178" spans="1:29" ht="12" customHeight="1">
      <c r="A2178" s="11" t="s">
        <v>7375</v>
      </c>
      <c r="B2178" s="12">
        <v>5902694146000</v>
      </c>
      <c r="C2178" s="21" t="s">
        <v>7376</v>
      </c>
      <c r="D2178" s="13" t="s">
        <v>7377</v>
      </c>
      <c r="E2178" s="65">
        <v>184.95</v>
      </c>
      <c r="F2178" s="15">
        <f t="shared" si="106"/>
        <v>184.95</v>
      </c>
      <c r="G2178" s="16">
        <f t="shared" si="107"/>
        <v>7.5489795918367344</v>
      </c>
      <c r="H2178" s="17">
        <f t="shared" si="108"/>
        <v>7.5489795918367344</v>
      </c>
      <c r="I2178" s="18" t="s">
        <v>3699</v>
      </c>
      <c r="J2178" s="71">
        <v>85366990</v>
      </c>
      <c r="K2178" s="18" t="s">
        <v>3480</v>
      </c>
      <c r="L2178" s="18" t="s">
        <v>7378</v>
      </c>
      <c r="M2178" s="22"/>
      <c r="N2178" s="19">
        <v>0.19800000000000001</v>
      </c>
      <c r="O2178" s="19">
        <v>0.19800000000000001</v>
      </c>
      <c r="P2178" s="18" t="s">
        <v>52</v>
      </c>
      <c r="Q2178" s="18">
        <v>20</v>
      </c>
      <c r="R2178" s="18"/>
      <c r="S2178" s="18"/>
      <c r="T2178" s="19"/>
      <c r="U2178" s="18" t="s">
        <v>55</v>
      </c>
      <c r="V2178" s="18"/>
      <c r="W2178" s="18"/>
      <c r="X2178" s="18"/>
      <c r="Y2178" s="18" t="s">
        <v>69</v>
      </c>
      <c r="Z2178" s="18">
        <v>1800</v>
      </c>
      <c r="AB2178" s="72" t="s">
        <v>53</v>
      </c>
      <c r="AC2178" s="68">
        <v>0</v>
      </c>
    </row>
    <row r="2179" spans="1:29" ht="12" customHeight="1">
      <c r="A2179" s="11" t="s">
        <v>7379</v>
      </c>
      <c r="B2179" s="12">
        <v>5902694146024</v>
      </c>
      <c r="C2179" s="21" t="s">
        <v>7380</v>
      </c>
      <c r="D2179" s="13" t="s">
        <v>7381</v>
      </c>
      <c r="E2179" s="65">
        <v>184.95</v>
      </c>
      <c r="F2179" s="15">
        <f t="shared" si="106"/>
        <v>184.95</v>
      </c>
      <c r="G2179" s="16">
        <f t="shared" si="107"/>
        <v>7.5489795918367344</v>
      </c>
      <c r="H2179" s="17">
        <f t="shared" si="108"/>
        <v>7.5489795918367344</v>
      </c>
      <c r="I2179" s="18" t="s">
        <v>3699</v>
      </c>
      <c r="J2179" s="71">
        <v>85366990</v>
      </c>
      <c r="K2179" s="18" t="s">
        <v>3480</v>
      </c>
      <c r="L2179" s="18" t="s">
        <v>7378</v>
      </c>
      <c r="M2179" s="22"/>
      <c r="N2179" s="19">
        <v>0.19800000000000001</v>
      </c>
      <c r="O2179" s="19">
        <v>0.19800000000000001</v>
      </c>
      <c r="P2179" s="18" t="s">
        <v>52</v>
      </c>
      <c r="Q2179" s="18">
        <v>20</v>
      </c>
      <c r="R2179" s="18"/>
      <c r="S2179" s="18"/>
      <c r="T2179" s="19"/>
      <c r="U2179" s="18" t="s">
        <v>55</v>
      </c>
      <c r="V2179" s="18"/>
      <c r="W2179" s="18"/>
      <c r="X2179" s="18"/>
      <c r="Y2179" s="18"/>
      <c r="AB2179" s="72" t="s">
        <v>53</v>
      </c>
      <c r="AC2179" s="68">
        <v>0</v>
      </c>
    </row>
    <row r="2180" spans="1:29" ht="12" customHeight="1">
      <c r="A2180" s="11" t="s">
        <v>7382</v>
      </c>
      <c r="B2180" s="12">
        <v>5902694146031</v>
      </c>
      <c r="C2180" s="21" t="s">
        <v>7383</v>
      </c>
      <c r="D2180" s="13" t="s">
        <v>7384</v>
      </c>
      <c r="E2180" s="65">
        <v>191.4</v>
      </c>
      <c r="F2180" s="15">
        <f t="shared" si="106"/>
        <v>191.4</v>
      </c>
      <c r="G2180" s="16">
        <f t="shared" si="107"/>
        <v>7.8122448979591841</v>
      </c>
      <c r="H2180" s="17">
        <f t="shared" si="108"/>
        <v>7.8122448979591841</v>
      </c>
      <c r="I2180" s="18" t="s">
        <v>3699</v>
      </c>
      <c r="J2180" s="71">
        <v>85366990</v>
      </c>
      <c r="K2180" s="18" t="s">
        <v>3480</v>
      </c>
      <c r="L2180" s="18" t="s">
        <v>7378</v>
      </c>
      <c r="M2180" s="22"/>
      <c r="N2180" s="19">
        <v>0.19800000000000001</v>
      </c>
      <c r="O2180" s="19">
        <v>0.19800000000000001</v>
      </c>
      <c r="P2180" s="18" t="s">
        <v>52</v>
      </c>
      <c r="Q2180" s="18">
        <v>20</v>
      </c>
      <c r="R2180" s="18"/>
      <c r="S2180" s="18"/>
      <c r="T2180" s="19"/>
      <c r="U2180" s="18" t="s">
        <v>55</v>
      </c>
      <c r="V2180" s="18"/>
      <c r="W2180" s="18"/>
      <c r="X2180" s="18"/>
      <c r="Y2180" s="18"/>
      <c r="AB2180" s="72" t="s">
        <v>53</v>
      </c>
      <c r="AC2180" s="68">
        <v>0</v>
      </c>
    </row>
    <row r="2181" spans="1:29" ht="12" customHeight="1">
      <c r="A2181" s="11" t="s">
        <v>7385</v>
      </c>
      <c r="B2181" s="12">
        <v>5902694650309</v>
      </c>
      <c r="C2181" s="21" t="s">
        <v>7386</v>
      </c>
      <c r="D2181" s="13" t="s">
        <v>7387</v>
      </c>
      <c r="E2181" s="65">
        <v>139.91999999999999</v>
      </c>
      <c r="F2181" s="15">
        <f t="shared" ref="F2181:F2244" si="109">E2181*(1-$E$1)</f>
        <v>139.91999999999999</v>
      </c>
      <c r="G2181" s="16">
        <f t="shared" si="107"/>
        <v>5.7110204081632645</v>
      </c>
      <c r="H2181" s="17">
        <f t="shared" si="108"/>
        <v>5.7110204081632645</v>
      </c>
      <c r="I2181" s="18" t="s">
        <v>3699</v>
      </c>
      <c r="J2181" s="71">
        <v>85366990</v>
      </c>
      <c r="K2181" s="18" t="s">
        <v>3480</v>
      </c>
      <c r="L2181" s="18" t="s">
        <v>5929</v>
      </c>
      <c r="M2181" s="22"/>
      <c r="N2181" s="19">
        <v>0.10199999999999999</v>
      </c>
      <c r="O2181" s="19">
        <v>0.10199999999999999</v>
      </c>
      <c r="P2181" s="18" t="s">
        <v>52</v>
      </c>
      <c r="Q2181" s="18">
        <v>33</v>
      </c>
      <c r="R2181" s="18"/>
      <c r="S2181" s="18"/>
      <c r="T2181" s="19"/>
      <c r="U2181" s="18" t="s">
        <v>55</v>
      </c>
      <c r="V2181" s="18"/>
      <c r="W2181" s="18"/>
      <c r="X2181" s="18"/>
      <c r="Y2181" s="18" t="s">
        <v>69</v>
      </c>
      <c r="Z2181" s="18">
        <v>2970</v>
      </c>
      <c r="AB2181" s="72" t="s">
        <v>53</v>
      </c>
      <c r="AC2181" s="68">
        <v>0</v>
      </c>
    </row>
    <row r="2182" spans="1:29" ht="12" customHeight="1">
      <c r="A2182" s="11" t="s">
        <v>7388</v>
      </c>
      <c r="B2182" s="12">
        <v>5902694651405</v>
      </c>
      <c r="C2182" s="21" t="s">
        <v>7389</v>
      </c>
      <c r="D2182" s="13" t="s">
        <v>7390</v>
      </c>
      <c r="E2182" s="65">
        <v>112</v>
      </c>
      <c r="F2182" s="15">
        <f t="shared" si="109"/>
        <v>112</v>
      </c>
      <c r="G2182" s="16">
        <f t="shared" si="107"/>
        <v>4.5714285714285712</v>
      </c>
      <c r="H2182" s="17">
        <f t="shared" si="108"/>
        <v>4.5714285714285712</v>
      </c>
      <c r="I2182" s="18" t="s">
        <v>3699</v>
      </c>
      <c r="J2182" s="71">
        <v>85366990</v>
      </c>
      <c r="K2182" s="18" t="s">
        <v>3480</v>
      </c>
      <c r="L2182" s="18" t="s">
        <v>5929</v>
      </c>
      <c r="M2182" s="22"/>
      <c r="N2182" s="19">
        <v>0.11</v>
      </c>
      <c r="O2182" s="19">
        <v>0.11</v>
      </c>
      <c r="P2182" s="18" t="s">
        <v>52</v>
      </c>
      <c r="Q2182" s="18">
        <v>20</v>
      </c>
      <c r="R2182" s="18"/>
      <c r="S2182" s="18"/>
      <c r="T2182" s="19"/>
      <c r="U2182" s="18" t="s">
        <v>55</v>
      </c>
      <c r="V2182" s="18"/>
      <c r="W2182" s="18"/>
      <c r="X2182" s="18"/>
      <c r="Y2182" s="18" t="s">
        <v>69</v>
      </c>
      <c r="Z2182" s="18">
        <v>1800</v>
      </c>
      <c r="AB2182" s="72" t="s">
        <v>53</v>
      </c>
      <c r="AC2182" s="68">
        <v>0</v>
      </c>
    </row>
    <row r="2183" spans="1:29" ht="12" customHeight="1">
      <c r="A2183" s="11" t="s">
        <v>7391</v>
      </c>
      <c r="B2183" s="12">
        <v>5902694652013</v>
      </c>
      <c r="C2183" s="21" t="s">
        <v>7392</v>
      </c>
      <c r="D2183" s="13" t="s">
        <v>7393</v>
      </c>
      <c r="E2183" s="65">
        <v>75.709999999999994</v>
      </c>
      <c r="F2183" s="15">
        <f t="shared" si="109"/>
        <v>75.709999999999994</v>
      </c>
      <c r="G2183" s="16">
        <f t="shared" si="107"/>
        <v>3.0902040816326526</v>
      </c>
      <c r="H2183" s="17">
        <f t="shared" si="108"/>
        <v>3.0902040816326526</v>
      </c>
      <c r="I2183" s="18" t="s">
        <v>3699</v>
      </c>
      <c r="J2183" s="71">
        <v>85366990</v>
      </c>
      <c r="K2183" s="18" t="s">
        <v>3480</v>
      </c>
      <c r="L2183" s="18" t="s">
        <v>5929</v>
      </c>
      <c r="M2183" s="22"/>
      <c r="N2183" s="19">
        <v>6.9000000000000006E-2</v>
      </c>
      <c r="O2183" s="19">
        <v>6.9000000000000006E-2</v>
      </c>
      <c r="P2183" s="18" t="s">
        <v>52</v>
      </c>
      <c r="Q2183" s="18">
        <v>20</v>
      </c>
      <c r="R2183" s="18"/>
      <c r="S2183" s="18"/>
      <c r="T2183" s="19"/>
      <c r="U2183" s="18" t="s">
        <v>55</v>
      </c>
      <c r="V2183" s="18"/>
      <c r="W2183" s="18"/>
      <c r="X2183" s="18"/>
      <c r="Y2183" s="18" t="s">
        <v>69</v>
      </c>
      <c r="Z2183" s="18">
        <v>3600</v>
      </c>
      <c r="AB2183" s="72" t="s">
        <v>53</v>
      </c>
      <c r="AC2183" s="68">
        <v>0</v>
      </c>
    </row>
    <row r="2184" spans="1:29" ht="12" customHeight="1">
      <c r="A2184" s="11" t="s">
        <v>7394</v>
      </c>
      <c r="B2184" s="12">
        <v>5902694652037</v>
      </c>
      <c r="C2184" s="21" t="s">
        <v>7395</v>
      </c>
      <c r="D2184" s="13" t="s">
        <v>7396</v>
      </c>
      <c r="E2184" s="65">
        <v>76.06</v>
      </c>
      <c r="F2184" s="15">
        <f t="shared" si="109"/>
        <v>76.06</v>
      </c>
      <c r="G2184" s="16">
        <f t="shared" si="107"/>
        <v>3.1044897959183673</v>
      </c>
      <c r="H2184" s="17">
        <f t="shared" si="108"/>
        <v>3.1044897959183673</v>
      </c>
      <c r="I2184" s="18" t="s">
        <v>3699</v>
      </c>
      <c r="J2184" s="71">
        <v>85366990</v>
      </c>
      <c r="K2184" s="18" t="s">
        <v>3480</v>
      </c>
      <c r="L2184" s="18" t="s">
        <v>5929</v>
      </c>
      <c r="M2184" s="22"/>
      <c r="N2184" s="19">
        <v>6.9000000000000006E-2</v>
      </c>
      <c r="O2184" s="19">
        <v>6.9000000000000006E-2</v>
      </c>
      <c r="P2184" s="18" t="s">
        <v>52</v>
      </c>
      <c r="Q2184" s="18">
        <v>20</v>
      </c>
      <c r="R2184" s="18"/>
      <c r="S2184" s="18"/>
      <c r="T2184" s="19"/>
      <c r="U2184" s="18" t="s">
        <v>55</v>
      </c>
      <c r="V2184" s="18"/>
      <c r="W2184" s="18"/>
      <c r="X2184" s="18"/>
      <c r="Y2184" s="18"/>
      <c r="AB2184" s="72" t="s">
        <v>53</v>
      </c>
      <c r="AC2184" s="68">
        <v>0</v>
      </c>
    </row>
    <row r="2185" spans="1:29" ht="12" customHeight="1">
      <c r="A2185" s="11" t="s">
        <v>7397</v>
      </c>
      <c r="B2185" s="12">
        <v>5902694400218</v>
      </c>
      <c r="C2185" s="21" t="s">
        <v>7398</v>
      </c>
      <c r="D2185" s="13" t="s">
        <v>7399</v>
      </c>
      <c r="E2185" s="65">
        <v>78.13</v>
      </c>
      <c r="F2185" s="15">
        <f t="shared" si="109"/>
        <v>78.13</v>
      </c>
      <c r="G2185" s="16">
        <f t="shared" si="107"/>
        <v>3.1889795918367345</v>
      </c>
      <c r="H2185" s="17">
        <f t="shared" si="108"/>
        <v>3.1889795918367345</v>
      </c>
      <c r="I2185" s="18" t="s">
        <v>3699</v>
      </c>
      <c r="J2185" s="71">
        <v>85366990</v>
      </c>
      <c r="K2185" s="18" t="s">
        <v>3480</v>
      </c>
      <c r="L2185" s="18" t="s">
        <v>5929</v>
      </c>
      <c r="M2185" s="22"/>
      <c r="N2185" s="19">
        <v>5.0999999999999997E-2</v>
      </c>
      <c r="O2185" s="19">
        <v>5.0999999999999997E-2</v>
      </c>
      <c r="P2185" s="18" t="s">
        <v>52</v>
      </c>
      <c r="Q2185" s="18">
        <v>42</v>
      </c>
      <c r="R2185" s="18"/>
      <c r="S2185" s="18"/>
      <c r="T2185" s="19"/>
      <c r="U2185" s="18" t="s">
        <v>55</v>
      </c>
      <c r="V2185" s="18"/>
      <c r="W2185" s="18"/>
      <c r="X2185" s="18"/>
      <c r="Y2185" s="18" t="s">
        <v>69</v>
      </c>
      <c r="Z2185" s="18">
        <v>7560</v>
      </c>
      <c r="AB2185" s="72" t="s">
        <v>53</v>
      </c>
      <c r="AC2185" s="68">
        <v>0</v>
      </c>
    </row>
    <row r="2186" spans="1:29" ht="12" customHeight="1">
      <c r="A2186" s="11" t="s">
        <v>7400</v>
      </c>
      <c r="B2186" s="12">
        <v>5902694000203</v>
      </c>
      <c r="C2186" s="21" t="s">
        <v>7401</v>
      </c>
      <c r="D2186" s="13" t="s">
        <v>7402</v>
      </c>
      <c r="E2186" s="65">
        <v>39.79</v>
      </c>
      <c r="F2186" s="15">
        <f t="shared" si="109"/>
        <v>39.79</v>
      </c>
      <c r="G2186" s="16">
        <f t="shared" si="107"/>
        <v>1.6240816326530612</v>
      </c>
      <c r="H2186" s="17">
        <f t="shared" si="108"/>
        <v>1.6240816326530612</v>
      </c>
      <c r="I2186" s="18" t="s">
        <v>3699</v>
      </c>
      <c r="J2186" s="71">
        <v>85366990</v>
      </c>
      <c r="K2186" s="18" t="s">
        <v>3480</v>
      </c>
      <c r="L2186" s="18" t="s">
        <v>7287</v>
      </c>
      <c r="M2186" s="22"/>
      <c r="N2186" s="19">
        <v>2.8000000000000001E-2</v>
      </c>
      <c r="O2186" s="19">
        <v>2.8000000000000001E-2</v>
      </c>
      <c r="P2186" s="18" t="s">
        <v>52</v>
      </c>
      <c r="Q2186" s="18">
        <v>96</v>
      </c>
      <c r="R2186" s="18"/>
      <c r="S2186" s="18"/>
      <c r="T2186" s="19"/>
      <c r="U2186" s="18" t="s">
        <v>55</v>
      </c>
      <c r="V2186" s="18"/>
      <c r="W2186" s="18"/>
      <c r="X2186" s="18"/>
      <c r="Y2186" s="18" t="s">
        <v>69</v>
      </c>
      <c r="Z2186" s="18">
        <v>17280</v>
      </c>
      <c r="AB2186" s="72" t="s">
        <v>53</v>
      </c>
      <c r="AC2186" s="68">
        <v>0</v>
      </c>
    </row>
    <row r="2187" spans="1:29" ht="12" customHeight="1">
      <c r="A2187" s="11" t="s">
        <v>7403</v>
      </c>
      <c r="B2187" s="12">
        <v>5902694402229</v>
      </c>
      <c r="C2187" s="21" t="s">
        <v>7404</v>
      </c>
      <c r="D2187" s="13" t="s">
        <v>7405</v>
      </c>
      <c r="E2187" s="65">
        <v>39.79</v>
      </c>
      <c r="F2187" s="15">
        <f t="shared" si="109"/>
        <v>39.79</v>
      </c>
      <c r="G2187" s="16">
        <f t="shared" si="107"/>
        <v>1.6240816326530612</v>
      </c>
      <c r="H2187" s="17">
        <f t="shared" si="108"/>
        <v>1.6240816326530612</v>
      </c>
      <c r="I2187" s="18" t="s">
        <v>3699</v>
      </c>
      <c r="J2187" s="71">
        <v>85366990</v>
      </c>
      <c r="K2187" s="18" t="s">
        <v>3480</v>
      </c>
      <c r="L2187" s="18" t="s">
        <v>7287</v>
      </c>
      <c r="M2187" s="22"/>
      <c r="N2187" s="19">
        <v>2.8000000000000001E-2</v>
      </c>
      <c r="O2187" s="19">
        <v>2.8000000000000001E-2</v>
      </c>
      <c r="P2187" s="18" t="s">
        <v>52</v>
      </c>
      <c r="Q2187" s="18">
        <v>96</v>
      </c>
      <c r="R2187" s="18"/>
      <c r="S2187" s="18"/>
      <c r="T2187" s="19"/>
      <c r="U2187" s="18" t="s">
        <v>55</v>
      </c>
      <c r="V2187" s="18"/>
      <c r="W2187" s="18"/>
      <c r="X2187" s="18"/>
      <c r="Y2187" s="18"/>
      <c r="AB2187" s="72" t="s">
        <v>53</v>
      </c>
      <c r="AC2187" s="68">
        <v>0</v>
      </c>
    </row>
    <row r="2188" spans="1:29" ht="12" customHeight="1">
      <c r="A2188" s="11" t="s">
        <v>7406</v>
      </c>
      <c r="B2188" s="12">
        <v>5902694556168</v>
      </c>
      <c r="C2188" s="21" t="s">
        <v>7407</v>
      </c>
      <c r="D2188" s="13" t="s">
        <v>7408</v>
      </c>
      <c r="E2188" s="65">
        <v>36</v>
      </c>
      <c r="F2188" s="15">
        <f t="shared" si="109"/>
        <v>36</v>
      </c>
      <c r="G2188" s="16">
        <f t="shared" si="107"/>
        <v>1.4693877551020409</v>
      </c>
      <c r="H2188" s="17">
        <f t="shared" si="108"/>
        <v>1.4693877551020409</v>
      </c>
      <c r="I2188" s="18" t="s">
        <v>3699</v>
      </c>
      <c r="J2188" s="71">
        <v>85366990</v>
      </c>
      <c r="K2188" s="18" t="s">
        <v>3480</v>
      </c>
      <c r="L2188" s="18" t="s">
        <v>7287</v>
      </c>
      <c r="M2188" s="22"/>
      <c r="N2188" s="19">
        <v>2.9000000000000001E-2</v>
      </c>
      <c r="O2188" s="19">
        <v>2.9000000000000001E-2</v>
      </c>
      <c r="P2188" s="18" t="s">
        <v>52</v>
      </c>
      <c r="Q2188" s="18">
        <v>68</v>
      </c>
      <c r="R2188" s="18"/>
      <c r="S2188" s="18"/>
      <c r="T2188" s="19"/>
      <c r="U2188" s="18" t="s">
        <v>55</v>
      </c>
      <c r="V2188" s="18"/>
      <c r="W2188" s="18"/>
      <c r="X2188" s="18"/>
      <c r="Y2188" s="18" t="s">
        <v>69</v>
      </c>
      <c r="Z2188" s="18">
        <v>12240</v>
      </c>
      <c r="AB2188" s="72" t="s">
        <v>53</v>
      </c>
      <c r="AC2188" s="68">
        <v>0</v>
      </c>
    </row>
    <row r="2189" spans="1:29" ht="12" customHeight="1">
      <c r="A2189" s="11" t="s">
        <v>7409</v>
      </c>
      <c r="B2189" s="12">
        <v>5902694556175</v>
      </c>
      <c r="C2189" s="21" t="s">
        <v>7410</v>
      </c>
      <c r="D2189" s="13" t="s">
        <v>7411</v>
      </c>
      <c r="E2189" s="65">
        <v>36</v>
      </c>
      <c r="F2189" s="15">
        <f t="shared" si="109"/>
        <v>36</v>
      </c>
      <c r="G2189" s="16">
        <f t="shared" si="107"/>
        <v>1.4693877551020409</v>
      </c>
      <c r="H2189" s="17">
        <f t="shared" si="108"/>
        <v>1.4693877551020409</v>
      </c>
      <c r="I2189" s="18" t="s">
        <v>3699</v>
      </c>
      <c r="J2189" s="71">
        <v>85366990</v>
      </c>
      <c r="K2189" s="18" t="s">
        <v>3480</v>
      </c>
      <c r="L2189" s="18" t="s">
        <v>7287</v>
      </c>
      <c r="M2189" s="22"/>
      <c r="N2189" s="19">
        <v>2.9000000000000001E-2</v>
      </c>
      <c r="O2189" s="19">
        <v>2.9000000000000001E-2</v>
      </c>
      <c r="P2189" s="18" t="s">
        <v>52</v>
      </c>
      <c r="Q2189" s="18">
        <v>68</v>
      </c>
      <c r="R2189" s="18"/>
      <c r="S2189" s="18"/>
      <c r="T2189" s="19"/>
      <c r="U2189" s="18" t="s">
        <v>55</v>
      </c>
      <c r="V2189" s="18"/>
      <c r="W2189" s="18"/>
      <c r="X2189" s="18"/>
      <c r="Y2189" s="18"/>
      <c r="AB2189" s="72" t="s">
        <v>53</v>
      </c>
      <c r="AC2189" s="68">
        <v>0</v>
      </c>
    </row>
    <row r="2190" spans="1:29" ht="12" customHeight="1">
      <c r="A2190" s="11" t="s">
        <v>7412</v>
      </c>
      <c r="B2190" s="12">
        <v>5902694002221</v>
      </c>
      <c r="C2190" s="21" t="s">
        <v>7413</v>
      </c>
      <c r="D2190" s="13" t="s">
        <v>7414</v>
      </c>
      <c r="E2190" s="65">
        <v>39.97</v>
      </c>
      <c r="F2190" s="15">
        <f t="shared" si="109"/>
        <v>39.97</v>
      </c>
      <c r="G2190" s="16">
        <f t="shared" si="107"/>
        <v>1.6314285714285715</v>
      </c>
      <c r="H2190" s="17">
        <f t="shared" si="108"/>
        <v>1.6314285714285715</v>
      </c>
      <c r="I2190" s="18" t="s">
        <v>3699</v>
      </c>
      <c r="J2190" s="71">
        <v>85366990</v>
      </c>
      <c r="K2190" s="18" t="s">
        <v>3480</v>
      </c>
      <c r="L2190" s="18" t="s">
        <v>7287</v>
      </c>
      <c r="M2190" s="22"/>
      <c r="N2190" s="19">
        <v>2.9000000000000001E-2</v>
      </c>
      <c r="O2190" s="19">
        <v>2.9000000000000001E-2</v>
      </c>
      <c r="P2190" s="18" t="s">
        <v>52</v>
      </c>
      <c r="Q2190" s="18">
        <v>68</v>
      </c>
      <c r="R2190" s="18"/>
      <c r="S2190" s="18"/>
      <c r="T2190" s="19"/>
      <c r="U2190" s="18" t="s">
        <v>55</v>
      </c>
      <c r="V2190" s="18"/>
      <c r="W2190" s="18"/>
      <c r="X2190" s="18"/>
      <c r="Y2190" s="18" t="s">
        <v>69</v>
      </c>
      <c r="Z2190" s="18">
        <v>12240</v>
      </c>
      <c r="AB2190" s="72" t="s">
        <v>53</v>
      </c>
      <c r="AC2190" s="68">
        <v>0</v>
      </c>
    </row>
    <row r="2191" spans="1:29" ht="12" customHeight="1">
      <c r="A2191" s="11" t="s">
        <v>7415</v>
      </c>
      <c r="B2191" s="12">
        <v>5902694002238</v>
      </c>
      <c r="C2191" s="21" t="s">
        <v>7416</v>
      </c>
      <c r="D2191" s="13" t="s">
        <v>7417</v>
      </c>
      <c r="E2191" s="65">
        <v>39.97</v>
      </c>
      <c r="F2191" s="15">
        <f t="shared" si="109"/>
        <v>39.97</v>
      </c>
      <c r="G2191" s="16">
        <f t="shared" si="107"/>
        <v>1.6314285714285715</v>
      </c>
      <c r="H2191" s="17">
        <f t="shared" si="108"/>
        <v>1.6314285714285715</v>
      </c>
      <c r="I2191" s="18" t="s">
        <v>3699</v>
      </c>
      <c r="J2191" s="71">
        <v>85366990</v>
      </c>
      <c r="K2191" s="18" t="s">
        <v>3480</v>
      </c>
      <c r="L2191" s="18" t="s">
        <v>7287</v>
      </c>
      <c r="M2191" s="22"/>
      <c r="N2191" s="19">
        <v>2.9000000000000001E-2</v>
      </c>
      <c r="O2191" s="19">
        <v>2.9000000000000001E-2</v>
      </c>
      <c r="P2191" s="18" t="s">
        <v>52</v>
      </c>
      <c r="Q2191" s="18">
        <v>68</v>
      </c>
      <c r="R2191" s="18"/>
      <c r="S2191" s="18"/>
      <c r="T2191" s="19"/>
      <c r="U2191" s="18" t="s">
        <v>55</v>
      </c>
      <c r="V2191" s="18"/>
      <c r="W2191" s="18"/>
      <c r="X2191" s="18"/>
      <c r="Y2191" s="18"/>
      <c r="AB2191" s="72" t="s">
        <v>53</v>
      </c>
      <c r="AC2191" s="68">
        <v>0</v>
      </c>
    </row>
    <row r="2192" spans="1:29" ht="12" customHeight="1">
      <c r="A2192" s="11" t="s">
        <v>7418</v>
      </c>
      <c r="B2192" s="12">
        <v>5902694002528</v>
      </c>
      <c r="C2192" s="21" t="s">
        <v>7419</v>
      </c>
      <c r="D2192" s="13" t="s">
        <v>7420</v>
      </c>
      <c r="E2192" s="65">
        <v>39.97</v>
      </c>
      <c r="F2192" s="15">
        <f t="shared" si="109"/>
        <v>39.97</v>
      </c>
      <c r="G2192" s="16">
        <f t="shared" si="107"/>
        <v>1.6314285714285715</v>
      </c>
      <c r="H2192" s="17">
        <f t="shared" si="108"/>
        <v>1.6314285714285715</v>
      </c>
      <c r="I2192" s="18" t="s">
        <v>3699</v>
      </c>
      <c r="J2192" s="71">
        <v>85366990</v>
      </c>
      <c r="K2192" s="18" t="s">
        <v>3480</v>
      </c>
      <c r="L2192" s="18" t="s">
        <v>7287</v>
      </c>
      <c r="M2192" s="22"/>
      <c r="N2192" s="19">
        <v>2.5000000000000001E-2</v>
      </c>
      <c r="O2192" s="19">
        <v>2.5000000000000001E-2</v>
      </c>
      <c r="P2192" s="18" t="s">
        <v>52</v>
      </c>
      <c r="Q2192" s="18">
        <v>88</v>
      </c>
      <c r="R2192" s="18"/>
      <c r="S2192" s="18"/>
      <c r="T2192" s="19"/>
      <c r="U2192" s="18" t="s">
        <v>55</v>
      </c>
      <c r="V2192" s="18"/>
      <c r="W2192" s="18"/>
      <c r="X2192" s="18"/>
      <c r="Y2192" s="18" t="s">
        <v>69</v>
      </c>
      <c r="Z2192" s="18">
        <v>15840</v>
      </c>
      <c r="AB2192" s="72" t="s">
        <v>53</v>
      </c>
      <c r="AC2192" s="68">
        <v>0</v>
      </c>
    </row>
    <row r="2193" spans="1:29" ht="12" customHeight="1">
      <c r="A2193" s="11" t="s">
        <v>7421</v>
      </c>
      <c r="B2193" s="12">
        <v>5902694002535</v>
      </c>
      <c r="C2193" s="21" t="s">
        <v>7422</v>
      </c>
      <c r="D2193" s="13" t="s">
        <v>7423</v>
      </c>
      <c r="E2193" s="65">
        <v>39.97</v>
      </c>
      <c r="F2193" s="15">
        <f t="shared" si="109"/>
        <v>39.97</v>
      </c>
      <c r="G2193" s="16">
        <f t="shared" ref="G2193:G2256" si="110">E2193/$E$2</f>
        <v>1.6314285714285715</v>
      </c>
      <c r="H2193" s="17">
        <f t="shared" si="108"/>
        <v>1.6314285714285715</v>
      </c>
      <c r="I2193" s="18" t="s">
        <v>3699</v>
      </c>
      <c r="J2193" s="71">
        <v>85366990</v>
      </c>
      <c r="K2193" s="18" t="s">
        <v>3480</v>
      </c>
      <c r="L2193" s="18" t="s">
        <v>7287</v>
      </c>
      <c r="M2193" s="22"/>
      <c r="N2193" s="19">
        <v>2.5000000000000001E-2</v>
      </c>
      <c r="O2193" s="19">
        <v>2.5000000000000001E-2</v>
      </c>
      <c r="P2193" s="18" t="s">
        <v>52</v>
      </c>
      <c r="Q2193" s="18">
        <v>88</v>
      </c>
      <c r="R2193" s="18"/>
      <c r="S2193" s="18"/>
      <c r="T2193" s="19"/>
      <c r="U2193" s="18" t="s">
        <v>55</v>
      </c>
      <c r="V2193" s="18"/>
      <c r="W2193" s="18"/>
      <c r="X2193" s="18"/>
      <c r="Y2193" s="18"/>
      <c r="AB2193" s="72" t="s">
        <v>53</v>
      </c>
      <c r="AC2193" s="68">
        <v>0</v>
      </c>
    </row>
    <row r="2194" spans="1:29" ht="12" customHeight="1">
      <c r="A2194" s="11" t="s">
        <v>7424</v>
      </c>
      <c r="B2194" s="12">
        <v>5902694002597</v>
      </c>
      <c r="C2194" s="21" t="s">
        <v>7425</v>
      </c>
      <c r="D2194" s="13" t="s">
        <v>7426</v>
      </c>
      <c r="E2194" s="65">
        <v>44</v>
      </c>
      <c r="F2194" s="15">
        <f t="shared" si="109"/>
        <v>44</v>
      </c>
      <c r="G2194" s="16">
        <f t="shared" si="110"/>
        <v>1.7959183673469388</v>
      </c>
      <c r="H2194" s="17">
        <f t="shared" si="108"/>
        <v>1.7959183673469388</v>
      </c>
      <c r="I2194" s="18" t="s">
        <v>3699</v>
      </c>
      <c r="J2194" s="71">
        <v>85366990</v>
      </c>
      <c r="K2194" s="18" t="s">
        <v>3480</v>
      </c>
      <c r="L2194" s="18" t="s">
        <v>7287</v>
      </c>
      <c r="M2194" s="22"/>
      <c r="N2194" s="19">
        <v>2.5000000000000001E-2</v>
      </c>
      <c r="O2194" s="19">
        <v>2.5000000000000001E-2</v>
      </c>
      <c r="P2194" s="18" t="s">
        <v>52</v>
      </c>
      <c r="Q2194" s="18">
        <v>70</v>
      </c>
      <c r="R2194" s="18"/>
      <c r="S2194" s="18"/>
      <c r="T2194" s="19"/>
      <c r="U2194" s="18" t="s">
        <v>55</v>
      </c>
      <c r="V2194" s="18"/>
      <c r="W2194" s="18"/>
      <c r="X2194" s="18"/>
      <c r="Y2194" s="18" t="s">
        <v>69</v>
      </c>
      <c r="Z2194" s="18">
        <v>12600</v>
      </c>
      <c r="AB2194" s="72" t="s">
        <v>53</v>
      </c>
      <c r="AC2194" s="68">
        <v>0</v>
      </c>
    </row>
    <row r="2195" spans="1:29" ht="12" customHeight="1">
      <c r="A2195" s="11" t="s">
        <v>7427</v>
      </c>
      <c r="B2195" s="12">
        <v>5902694922000</v>
      </c>
      <c r="C2195" s="21" t="s">
        <v>7428</v>
      </c>
      <c r="D2195" s="13" t="s">
        <v>7429</v>
      </c>
      <c r="E2195" s="65">
        <v>206.86</v>
      </c>
      <c r="F2195" s="15">
        <f t="shared" si="109"/>
        <v>206.86</v>
      </c>
      <c r="G2195" s="16">
        <f t="shared" si="110"/>
        <v>8.4432653061224503</v>
      </c>
      <c r="H2195" s="17">
        <f t="shared" si="108"/>
        <v>8.4432653061224503</v>
      </c>
      <c r="I2195" s="18" t="s">
        <v>3699</v>
      </c>
      <c r="J2195" s="71">
        <v>85366990</v>
      </c>
      <c r="K2195" s="18" t="s">
        <v>3480</v>
      </c>
      <c r="L2195" s="18" t="s">
        <v>5929</v>
      </c>
      <c r="M2195" s="22"/>
      <c r="N2195" s="19">
        <v>0.12</v>
      </c>
      <c r="O2195" s="19">
        <v>0.12</v>
      </c>
      <c r="P2195" s="18" t="s">
        <v>52</v>
      </c>
      <c r="Q2195" s="18">
        <v>20</v>
      </c>
      <c r="R2195" s="18"/>
      <c r="S2195" s="18"/>
      <c r="T2195" s="19"/>
      <c r="U2195" s="18" t="s">
        <v>55</v>
      </c>
      <c r="V2195" s="18"/>
      <c r="W2195" s="18"/>
      <c r="X2195" s="18"/>
      <c r="Y2195" s="18"/>
      <c r="AB2195" s="72" t="s">
        <v>53</v>
      </c>
      <c r="AC2195" s="68">
        <v>0</v>
      </c>
    </row>
    <row r="2196" spans="1:29" ht="12" customHeight="1">
      <c r="A2196" s="11" t="s">
        <v>7430</v>
      </c>
      <c r="B2196" s="12">
        <v>5902694552023</v>
      </c>
      <c r="C2196" s="21" t="s">
        <v>7431</v>
      </c>
      <c r="D2196" s="13" t="s">
        <v>7432</v>
      </c>
      <c r="E2196" s="65">
        <v>219.49</v>
      </c>
      <c r="F2196" s="15">
        <f t="shared" si="109"/>
        <v>219.49</v>
      </c>
      <c r="G2196" s="16">
        <f t="shared" si="110"/>
        <v>8.9587755102040827</v>
      </c>
      <c r="H2196" s="17">
        <f t="shared" si="108"/>
        <v>8.9587755102040827</v>
      </c>
      <c r="I2196" s="18" t="s">
        <v>3699</v>
      </c>
      <c r="J2196" s="71">
        <v>85366990</v>
      </c>
      <c r="K2196" s="18" t="s">
        <v>3480</v>
      </c>
      <c r="L2196" s="18" t="s">
        <v>5929</v>
      </c>
      <c r="M2196" s="22"/>
      <c r="N2196" s="19">
        <v>0.54</v>
      </c>
      <c r="O2196" s="19">
        <v>0.54200000000000004</v>
      </c>
      <c r="P2196" s="18" t="s">
        <v>52</v>
      </c>
      <c r="Q2196" s="18">
        <v>30</v>
      </c>
      <c r="R2196" s="18"/>
      <c r="S2196" s="18"/>
      <c r="T2196" s="19"/>
      <c r="U2196" s="18" t="s">
        <v>55</v>
      </c>
      <c r="V2196" s="18"/>
      <c r="W2196" s="18"/>
      <c r="X2196" s="18"/>
      <c r="Y2196" s="18"/>
      <c r="AB2196" s="72" t="s">
        <v>53</v>
      </c>
      <c r="AC2196" s="68">
        <v>0</v>
      </c>
    </row>
    <row r="2197" spans="1:29" ht="12" customHeight="1">
      <c r="A2197" s="11" t="s">
        <v>7433</v>
      </c>
      <c r="B2197" s="12">
        <v>5902694002511</v>
      </c>
      <c r="C2197" s="21" t="s">
        <v>7434</v>
      </c>
      <c r="D2197" s="13" t="s">
        <v>7435</v>
      </c>
      <c r="E2197" s="65">
        <v>40.39</v>
      </c>
      <c r="F2197" s="15">
        <f t="shared" si="109"/>
        <v>40.39</v>
      </c>
      <c r="G2197" s="16">
        <f t="shared" si="110"/>
        <v>1.6485714285714286</v>
      </c>
      <c r="H2197" s="17">
        <f t="shared" si="108"/>
        <v>1.6485714285714286</v>
      </c>
      <c r="I2197" s="18" t="s">
        <v>3699</v>
      </c>
      <c r="J2197" s="71">
        <v>85366990</v>
      </c>
      <c r="K2197" s="18" t="s">
        <v>3480</v>
      </c>
      <c r="L2197" s="18" t="s">
        <v>5929</v>
      </c>
      <c r="M2197" s="22"/>
      <c r="N2197" s="19">
        <v>0.01</v>
      </c>
      <c r="O2197" s="19">
        <v>0.01</v>
      </c>
      <c r="P2197" s="18" t="s">
        <v>52</v>
      </c>
      <c r="Q2197" s="18">
        <v>40</v>
      </c>
      <c r="R2197" s="18"/>
      <c r="S2197" s="18"/>
      <c r="T2197" s="19"/>
      <c r="U2197" s="18" t="s">
        <v>55</v>
      </c>
      <c r="V2197" s="18"/>
      <c r="W2197" s="18"/>
      <c r="X2197" s="18"/>
      <c r="Y2197" s="18"/>
      <c r="AB2197" s="72" t="s">
        <v>53</v>
      </c>
      <c r="AC2197" s="68">
        <v>0</v>
      </c>
    </row>
    <row r="2198" spans="1:29" ht="12" customHeight="1">
      <c r="A2198" s="11" t="s">
        <v>7436</v>
      </c>
      <c r="B2198" s="12">
        <v>5902694506125</v>
      </c>
      <c r="C2198" s="21" t="s">
        <v>7437</v>
      </c>
      <c r="D2198" s="13" t="s">
        <v>7438</v>
      </c>
      <c r="E2198" s="65">
        <v>187.5</v>
      </c>
      <c r="F2198" s="15">
        <f t="shared" si="109"/>
        <v>187.5</v>
      </c>
      <c r="G2198" s="16">
        <f t="shared" si="110"/>
        <v>7.6530612244897958</v>
      </c>
      <c r="H2198" s="17">
        <f t="shared" si="108"/>
        <v>7.6530612244897958</v>
      </c>
      <c r="I2198" s="18" t="s">
        <v>3699</v>
      </c>
      <c r="J2198" s="71">
        <v>85366990</v>
      </c>
      <c r="K2198" s="18" t="s">
        <v>3480</v>
      </c>
      <c r="L2198" s="18" t="s">
        <v>5929</v>
      </c>
      <c r="M2198" s="22"/>
      <c r="N2198" s="19">
        <v>0.11</v>
      </c>
      <c r="O2198" s="19">
        <v>0.11</v>
      </c>
      <c r="P2198" s="18" t="s">
        <v>52</v>
      </c>
      <c r="Q2198" s="18">
        <v>1</v>
      </c>
      <c r="R2198" s="18"/>
      <c r="S2198" s="18"/>
      <c r="T2198" s="19"/>
      <c r="U2198" s="18" t="s">
        <v>55</v>
      </c>
      <c r="V2198" s="18"/>
      <c r="W2198" s="18"/>
      <c r="X2198" s="18"/>
      <c r="Y2198" s="18"/>
      <c r="AB2198" s="72" t="s">
        <v>53</v>
      </c>
      <c r="AC2198" s="68">
        <v>0</v>
      </c>
    </row>
    <row r="2199" spans="1:29" ht="12" customHeight="1">
      <c r="A2199" s="11" t="s">
        <v>7439</v>
      </c>
      <c r="B2199" s="12">
        <v>5902694400027</v>
      </c>
      <c r="C2199" s="21" t="s">
        <v>7440</v>
      </c>
      <c r="D2199" s="13" t="s">
        <v>7441</v>
      </c>
      <c r="E2199" s="65">
        <v>30.06</v>
      </c>
      <c r="F2199" s="15">
        <f t="shared" si="109"/>
        <v>30.06</v>
      </c>
      <c r="G2199" s="16">
        <f t="shared" si="110"/>
        <v>1.2269387755102041</v>
      </c>
      <c r="H2199" s="17">
        <f t="shared" si="108"/>
        <v>1.2269387755102041</v>
      </c>
      <c r="I2199" s="18" t="s">
        <v>3699</v>
      </c>
      <c r="J2199" s="71">
        <v>85366990</v>
      </c>
      <c r="K2199" s="18" t="s">
        <v>3480</v>
      </c>
      <c r="L2199" s="18" t="s">
        <v>5929</v>
      </c>
      <c r="M2199" s="22"/>
      <c r="N2199" s="19">
        <v>4.4999999999999998E-2</v>
      </c>
      <c r="O2199" s="19">
        <v>4.4999999999999998E-2</v>
      </c>
      <c r="P2199" s="18" t="s">
        <v>52</v>
      </c>
      <c r="Q2199" s="18">
        <v>50</v>
      </c>
      <c r="R2199" s="18"/>
      <c r="S2199" s="18"/>
      <c r="T2199" s="19"/>
      <c r="U2199" s="18" t="s">
        <v>55</v>
      </c>
      <c r="V2199" s="18"/>
      <c r="W2199" s="18"/>
      <c r="X2199" s="18"/>
      <c r="Y2199" s="18"/>
      <c r="AB2199" s="72" t="s">
        <v>53</v>
      </c>
      <c r="AC2199" s="68">
        <v>0</v>
      </c>
    </row>
    <row r="2200" spans="1:29" ht="12" customHeight="1">
      <c r="A2200" s="11" t="s">
        <v>7442</v>
      </c>
      <c r="B2200" s="12">
        <v>5902694400034</v>
      </c>
      <c r="C2200" s="21" t="s">
        <v>7443</v>
      </c>
      <c r="D2200" s="13" t="s">
        <v>7444</v>
      </c>
      <c r="E2200" s="65">
        <v>37.26</v>
      </c>
      <c r="F2200" s="15">
        <f t="shared" si="109"/>
        <v>37.26</v>
      </c>
      <c r="G2200" s="16">
        <f t="shared" si="110"/>
        <v>1.5208163265306123</v>
      </c>
      <c r="H2200" s="17">
        <f t="shared" si="108"/>
        <v>1.5208163265306123</v>
      </c>
      <c r="I2200" s="18" t="s">
        <v>3699</v>
      </c>
      <c r="J2200" s="71">
        <v>85366990</v>
      </c>
      <c r="K2200" s="18" t="s">
        <v>3480</v>
      </c>
      <c r="L2200" s="18" t="s">
        <v>5929</v>
      </c>
      <c r="M2200" s="22"/>
      <c r="N2200" s="19">
        <v>0.06</v>
      </c>
      <c r="O2200" s="19">
        <v>0.06</v>
      </c>
      <c r="P2200" s="18" t="s">
        <v>52</v>
      </c>
      <c r="Q2200" s="18">
        <v>50</v>
      </c>
      <c r="R2200" s="18"/>
      <c r="S2200" s="18"/>
      <c r="T2200" s="19"/>
      <c r="U2200" s="18" t="s">
        <v>55</v>
      </c>
      <c r="V2200" s="18"/>
      <c r="W2200" s="18"/>
      <c r="X2200" s="18"/>
      <c r="Y2200" s="18"/>
      <c r="AB2200" s="72" t="s">
        <v>53</v>
      </c>
      <c r="AC2200" s="68">
        <v>0</v>
      </c>
    </row>
    <row r="2201" spans="1:29" ht="12" customHeight="1">
      <c r="A2201" s="11" t="s">
        <v>7445</v>
      </c>
      <c r="B2201" s="12">
        <v>5902694400041</v>
      </c>
      <c r="C2201" s="21" t="s">
        <v>7446</v>
      </c>
      <c r="D2201" s="13" t="s">
        <v>7447</v>
      </c>
      <c r="E2201" s="65">
        <v>42.53</v>
      </c>
      <c r="F2201" s="15">
        <f t="shared" si="109"/>
        <v>42.53</v>
      </c>
      <c r="G2201" s="16">
        <f t="shared" si="110"/>
        <v>1.7359183673469387</v>
      </c>
      <c r="H2201" s="17">
        <f t="shared" si="108"/>
        <v>1.7359183673469387</v>
      </c>
      <c r="I2201" s="18" t="s">
        <v>3699</v>
      </c>
      <c r="J2201" s="71">
        <v>85366990</v>
      </c>
      <c r="K2201" s="18" t="s">
        <v>3480</v>
      </c>
      <c r="L2201" s="18" t="s">
        <v>5929</v>
      </c>
      <c r="M2201" s="22"/>
      <c r="N2201" s="19">
        <v>7.0000000000000007E-2</v>
      </c>
      <c r="O2201" s="19">
        <v>7.0000000000000007E-2</v>
      </c>
      <c r="P2201" s="18" t="s">
        <v>52</v>
      </c>
      <c r="Q2201" s="18">
        <v>300</v>
      </c>
      <c r="R2201" s="18"/>
      <c r="S2201" s="18"/>
      <c r="T2201" s="19"/>
      <c r="U2201" s="18" t="s">
        <v>55</v>
      </c>
      <c r="V2201" s="18"/>
      <c r="W2201" s="18"/>
      <c r="X2201" s="18"/>
      <c r="Y2201" s="18"/>
      <c r="AB2201" s="72" t="s">
        <v>53</v>
      </c>
      <c r="AC2201" s="68">
        <v>0</v>
      </c>
    </row>
    <row r="2202" spans="1:29" ht="12" customHeight="1">
      <c r="A2202" s="11" t="s">
        <v>7448</v>
      </c>
      <c r="B2202" s="12">
        <v>5902694400683</v>
      </c>
      <c r="C2202" s="21" t="s">
        <v>7449</v>
      </c>
      <c r="D2202" s="13" t="s">
        <v>7450</v>
      </c>
      <c r="E2202" s="65">
        <v>152.19</v>
      </c>
      <c r="F2202" s="15">
        <f t="shared" si="109"/>
        <v>152.19</v>
      </c>
      <c r="G2202" s="16">
        <f t="shared" si="110"/>
        <v>6.2118367346938772</v>
      </c>
      <c r="H2202" s="17">
        <f t="shared" si="108"/>
        <v>6.2118367346938772</v>
      </c>
      <c r="I2202" s="18" t="s">
        <v>3699</v>
      </c>
      <c r="J2202" s="71">
        <v>85365080</v>
      </c>
      <c r="K2202" s="18" t="s">
        <v>3480</v>
      </c>
      <c r="L2202" s="18" t="s">
        <v>5929</v>
      </c>
      <c r="M2202" s="22"/>
      <c r="N2202" s="19">
        <v>0.16</v>
      </c>
      <c r="O2202" s="19">
        <v>0.16</v>
      </c>
      <c r="P2202" s="18" t="s">
        <v>52</v>
      </c>
      <c r="Q2202" s="18">
        <v>25</v>
      </c>
      <c r="R2202" s="18"/>
      <c r="S2202" s="18"/>
      <c r="T2202" s="19"/>
      <c r="U2202" s="18" t="s">
        <v>55</v>
      </c>
      <c r="V2202" s="18"/>
      <c r="W2202" s="18"/>
      <c r="X2202" s="18"/>
      <c r="Y2202" s="18"/>
      <c r="AB2202" s="72" t="s">
        <v>53</v>
      </c>
      <c r="AC2202" s="68">
        <v>0</v>
      </c>
    </row>
    <row r="2203" spans="1:29" ht="12" customHeight="1">
      <c r="A2203" s="11" t="s">
        <v>7451</v>
      </c>
      <c r="B2203" s="12">
        <v>5902694002689</v>
      </c>
      <c r="C2203" s="21" t="s">
        <v>7452</v>
      </c>
      <c r="D2203" s="13" t="s">
        <v>7453</v>
      </c>
      <c r="E2203" s="65">
        <v>90</v>
      </c>
      <c r="F2203" s="15">
        <f t="shared" si="109"/>
        <v>90</v>
      </c>
      <c r="G2203" s="16">
        <f t="shared" si="110"/>
        <v>3.6734693877551021</v>
      </c>
      <c r="H2203" s="17">
        <f t="shared" si="108"/>
        <v>3.6734693877551021</v>
      </c>
      <c r="I2203" s="18" t="s">
        <v>3699</v>
      </c>
      <c r="J2203" s="71">
        <v>85366990</v>
      </c>
      <c r="K2203" s="18" t="s">
        <v>3480</v>
      </c>
      <c r="L2203" s="18" t="s">
        <v>7287</v>
      </c>
      <c r="M2203" s="22"/>
      <c r="N2203" s="19">
        <v>6.4000000000000001E-2</v>
      </c>
      <c r="O2203" s="19">
        <v>6.4000000000000001E-2</v>
      </c>
      <c r="P2203" s="18" t="s">
        <v>52</v>
      </c>
      <c r="Q2203" s="18">
        <v>42</v>
      </c>
      <c r="R2203" s="18"/>
      <c r="S2203" s="18"/>
      <c r="T2203" s="19"/>
      <c r="U2203" s="18" t="s">
        <v>55</v>
      </c>
      <c r="V2203" s="18"/>
      <c r="W2203" s="18"/>
      <c r="X2203" s="18"/>
      <c r="Y2203" s="18" t="s">
        <v>69</v>
      </c>
      <c r="Z2203" s="18">
        <v>7560</v>
      </c>
      <c r="AB2203" s="72" t="s">
        <v>53</v>
      </c>
      <c r="AC2203" s="68">
        <v>0</v>
      </c>
    </row>
    <row r="2204" spans="1:29" ht="12" customHeight="1">
      <c r="A2204" s="11" t="s">
        <v>7454</v>
      </c>
      <c r="B2204" s="12">
        <v>5902694002504</v>
      </c>
      <c r="C2204" s="21" t="s">
        <v>7455</v>
      </c>
      <c r="D2204" s="13" t="s">
        <v>7456</v>
      </c>
      <c r="E2204" s="65">
        <v>40.39</v>
      </c>
      <c r="F2204" s="15">
        <f t="shared" si="109"/>
        <v>40.39</v>
      </c>
      <c r="G2204" s="16">
        <f t="shared" si="110"/>
        <v>1.6485714285714286</v>
      </c>
      <c r="H2204" s="17">
        <f t="shared" si="108"/>
        <v>1.6485714285714286</v>
      </c>
      <c r="I2204" s="18" t="s">
        <v>3699</v>
      </c>
      <c r="J2204" s="71">
        <v>85366990</v>
      </c>
      <c r="K2204" s="18" t="s">
        <v>3480</v>
      </c>
      <c r="L2204" s="18" t="s">
        <v>5929</v>
      </c>
      <c r="M2204" s="22"/>
      <c r="N2204" s="19">
        <v>0.01</v>
      </c>
      <c r="O2204" s="19">
        <v>0.01</v>
      </c>
      <c r="P2204" s="18" t="s">
        <v>52</v>
      </c>
      <c r="Q2204" s="18">
        <v>40</v>
      </c>
      <c r="R2204" s="18"/>
      <c r="S2204" s="18"/>
      <c r="T2204" s="19"/>
      <c r="U2204" s="18" t="s">
        <v>55</v>
      </c>
      <c r="V2204" s="18"/>
      <c r="W2204" s="18"/>
      <c r="X2204" s="18"/>
      <c r="Y2204" s="18"/>
      <c r="AB2204" s="72" t="s">
        <v>53</v>
      </c>
      <c r="AC2204" s="68">
        <v>0</v>
      </c>
    </row>
    <row r="2205" spans="1:29" ht="12" customHeight="1">
      <c r="A2205" s="11" t="s">
        <v>7457</v>
      </c>
      <c r="B2205" s="12">
        <v>5902694656448</v>
      </c>
      <c r="C2205" s="21" t="s">
        <v>7458</v>
      </c>
      <c r="D2205" s="13" t="s">
        <v>7459</v>
      </c>
      <c r="E2205" s="65">
        <v>120.4</v>
      </c>
      <c r="F2205" s="15">
        <f t="shared" si="109"/>
        <v>120.4</v>
      </c>
      <c r="G2205" s="16">
        <f t="shared" si="110"/>
        <v>4.9142857142857146</v>
      </c>
      <c r="H2205" s="17">
        <f t="shared" si="108"/>
        <v>4.9142857142857146</v>
      </c>
      <c r="I2205" s="18" t="s">
        <v>3699</v>
      </c>
      <c r="J2205" s="71">
        <v>85366990</v>
      </c>
      <c r="K2205" s="18" t="s">
        <v>3480</v>
      </c>
      <c r="L2205" s="18" t="s">
        <v>5929</v>
      </c>
      <c r="M2205" s="22"/>
      <c r="N2205" s="19">
        <v>7.2999999999999995E-2</v>
      </c>
      <c r="O2205" s="19">
        <v>7.2999999999999995E-2</v>
      </c>
      <c r="P2205" s="18" t="s">
        <v>52</v>
      </c>
      <c r="Q2205" s="18">
        <v>60</v>
      </c>
      <c r="R2205" s="18"/>
      <c r="S2205" s="18"/>
      <c r="T2205" s="19"/>
      <c r="U2205" s="18" t="s">
        <v>55</v>
      </c>
      <c r="V2205" s="18"/>
      <c r="W2205" s="18"/>
      <c r="X2205" s="18"/>
      <c r="Y2205" s="18" t="s">
        <v>69</v>
      </c>
      <c r="Z2205" s="18">
        <v>5400</v>
      </c>
      <c r="AB2205" s="72" t="s">
        <v>53</v>
      </c>
      <c r="AC2205" s="68">
        <v>0</v>
      </c>
    </row>
    <row r="2206" spans="1:29" ht="12" customHeight="1">
      <c r="A2206" s="11" t="s">
        <v>7460</v>
      </c>
      <c r="B2206" s="12">
        <v>5902694400300</v>
      </c>
      <c r="C2206" s="21" t="s">
        <v>7461</v>
      </c>
      <c r="D2206" s="13" t="s">
        <v>7462</v>
      </c>
      <c r="E2206" s="65">
        <v>114.55</v>
      </c>
      <c r="F2206" s="15">
        <f t="shared" si="109"/>
        <v>114.55</v>
      </c>
      <c r="G2206" s="16">
        <f t="shared" si="110"/>
        <v>4.6755102040816325</v>
      </c>
      <c r="H2206" s="17">
        <f t="shared" si="108"/>
        <v>4.6755102040816325</v>
      </c>
      <c r="I2206" s="18" t="s">
        <v>3699</v>
      </c>
      <c r="J2206" s="71">
        <v>85366990</v>
      </c>
      <c r="K2206" s="18" t="s">
        <v>3480</v>
      </c>
      <c r="L2206" s="18" t="s">
        <v>5929</v>
      </c>
      <c r="M2206" s="22"/>
      <c r="N2206" s="19">
        <v>0.13</v>
      </c>
      <c r="O2206" s="19">
        <v>0.13</v>
      </c>
      <c r="P2206" s="18" t="s">
        <v>52</v>
      </c>
      <c r="Q2206" s="18">
        <v>40</v>
      </c>
      <c r="R2206" s="18"/>
      <c r="S2206" s="18"/>
      <c r="T2206" s="19"/>
      <c r="U2206" s="18" t="s">
        <v>55</v>
      </c>
      <c r="V2206" s="18"/>
      <c r="W2206" s="18"/>
      <c r="X2206" s="18"/>
      <c r="Y2206" s="18"/>
      <c r="AB2206" s="72" t="s">
        <v>53</v>
      </c>
      <c r="AC2206" s="68">
        <v>0</v>
      </c>
    </row>
    <row r="2207" spans="1:29" ht="12" customHeight="1">
      <c r="A2207" s="11" t="s">
        <v>7463</v>
      </c>
      <c r="B2207" s="12">
        <v>5902694400607</v>
      </c>
      <c r="C2207" s="21" t="s">
        <v>7464</v>
      </c>
      <c r="D2207" s="13" t="s">
        <v>7465</v>
      </c>
      <c r="E2207" s="65">
        <v>167.57</v>
      </c>
      <c r="F2207" s="15">
        <f t="shared" si="109"/>
        <v>167.57</v>
      </c>
      <c r="G2207" s="16">
        <f t="shared" si="110"/>
        <v>6.8395918367346935</v>
      </c>
      <c r="H2207" s="17">
        <f t="shared" si="108"/>
        <v>6.8395918367346935</v>
      </c>
      <c r="I2207" s="18" t="s">
        <v>3699</v>
      </c>
      <c r="J2207" s="71">
        <v>85366990</v>
      </c>
      <c r="K2207" s="18" t="s">
        <v>3480</v>
      </c>
      <c r="L2207" s="18" t="s">
        <v>5929</v>
      </c>
      <c r="M2207" s="22"/>
      <c r="N2207" s="19">
        <v>0.17</v>
      </c>
      <c r="O2207" s="19">
        <v>0.17</v>
      </c>
      <c r="P2207" s="18" t="s">
        <v>52</v>
      </c>
      <c r="Q2207" s="18">
        <v>20</v>
      </c>
      <c r="R2207" s="18"/>
      <c r="S2207" s="18"/>
      <c r="T2207" s="19"/>
      <c r="U2207" s="18" t="s">
        <v>55</v>
      </c>
      <c r="V2207" s="18"/>
      <c r="W2207" s="18"/>
      <c r="X2207" s="18"/>
      <c r="Y2207" s="18"/>
      <c r="AB2207" s="72" t="s">
        <v>53</v>
      </c>
      <c r="AC2207" s="68">
        <v>0</v>
      </c>
    </row>
    <row r="2208" spans="1:29" ht="12" customHeight="1">
      <c r="A2208" s="11" t="s">
        <v>7466</v>
      </c>
      <c r="B2208" s="12">
        <v>5902694001231</v>
      </c>
      <c r="C2208" s="21" t="s">
        <v>7467</v>
      </c>
      <c r="D2208" s="13" t="s">
        <v>7468</v>
      </c>
      <c r="E2208" s="65">
        <v>37.630000000000003</v>
      </c>
      <c r="F2208" s="15">
        <f t="shared" si="109"/>
        <v>37.630000000000003</v>
      </c>
      <c r="G2208" s="16">
        <f t="shared" si="110"/>
        <v>1.535918367346939</v>
      </c>
      <c r="H2208" s="17">
        <f t="shared" si="108"/>
        <v>1.535918367346939</v>
      </c>
      <c r="I2208" s="18" t="s">
        <v>3699</v>
      </c>
      <c r="J2208" s="71">
        <v>85366990</v>
      </c>
      <c r="K2208" s="18" t="s">
        <v>3480</v>
      </c>
      <c r="L2208" s="18" t="s">
        <v>7287</v>
      </c>
      <c r="M2208" s="22"/>
      <c r="N2208" s="19">
        <v>1.2999999999999999E-2</v>
      </c>
      <c r="O2208" s="19">
        <v>1.2999999999999999E-2</v>
      </c>
      <c r="P2208" s="18" t="s">
        <v>52</v>
      </c>
      <c r="Q2208" s="18">
        <v>50</v>
      </c>
      <c r="R2208" s="18"/>
      <c r="S2208" s="18"/>
      <c r="T2208" s="19"/>
      <c r="U2208" s="18" t="s">
        <v>55</v>
      </c>
      <c r="V2208" s="18"/>
      <c r="W2208" s="18"/>
      <c r="X2208" s="18"/>
      <c r="Y2208" s="18" t="s">
        <v>69</v>
      </c>
      <c r="Z2208" s="18">
        <v>9000</v>
      </c>
      <c r="AB2208" s="72" t="s">
        <v>53</v>
      </c>
      <c r="AC2208" s="68">
        <v>0</v>
      </c>
    </row>
    <row r="2209" spans="1:29" ht="12" customHeight="1">
      <c r="A2209" s="11" t="s">
        <v>7469</v>
      </c>
      <c r="B2209" s="12">
        <v>5902684002507</v>
      </c>
      <c r="C2209" s="21" t="s">
        <v>7470</v>
      </c>
      <c r="D2209" s="13" t="s">
        <v>7471</v>
      </c>
      <c r="E2209" s="65">
        <v>43.44</v>
      </c>
      <c r="F2209" s="15">
        <f t="shared" si="109"/>
        <v>43.44</v>
      </c>
      <c r="G2209" s="16">
        <f t="shared" si="110"/>
        <v>1.7730612244897959</v>
      </c>
      <c r="H2209" s="17">
        <f t="shared" si="108"/>
        <v>1.7730612244897959</v>
      </c>
      <c r="I2209" s="18" t="s">
        <v>3699</v>
      </c>
      <c r="J2209" s="71">
        <v>85366990</v>
      </c>
      <c r="K2209" s="18" t="s">
        <v>3480</v>
      </c>
      <c r="L2209" s="18" t="s">
        <v>5929</v>
      </c>
      <c r="M2209" s="22"/>
      <c r="N2209" s="19">
        <v>2.5000000000000001E-2</v>
      </c>
      <c r="O2209" s="19">
        <v>0.01</v>
      </c>
      <c r="P2209" s="18" t="s">
        <v>52</v>
      </c>
      <c r="Q2209" s="18">
        <v>70</v>
      </c>
      <c r="R2209" s="18"/>
      <c r="S2209" s="18"/>
      <c r="T2209" s="19"/>
      <c r="U2209" s="18" t="s">
        <v>55</v>
      </c>
      <c r="V2209" s="18"/>
      <c r="W2209" s="18"/>
      <c r="X2209" s="18"/>
      <c r="Y2209" s="18" t="s">
        <v>69</v>
      </c>
      <c r="AB2209" s="72" t="s">
        <v>53</v>
      </c>
      <c r="AC2209" s="68">
        <v>0</v>
      </c>
    </row>
    <row r="2210" spans="1:29" ht="12" customHeight="1">
      <c r="A2210" s="11" t="s">
        <v>7472</v>
      </c>
      <c r="B2210" s="12">
        <v>5902694001323</v>
      </c>
      <c r="C2210" s="21" t="s">
        <v>7473</v>
      </c>
      <c r="D2210" s="13" t="s">
        <v>7474</v>
      </c>
      <c r="E2210" s="65">
        <v>37.630000000000003</v>
      </c>
      <c r="F2210" s="15">
        <f t="shared" si="109"/>
        <v>37.630000000000003</v>
      </c>
      <c r="G2210" s="16">
        <f t="shared" si="110"/>
        <v>1.535918367346939</v>
      </c>
      <c r="H2210" s="17">
        <f t="shared" si="108"/>
        <v>1.535918367346939</v>
      </c>
      <c r="I2210" s="18" t="s">
        <v>3699</v>
      </c>
      <c r="J2210" s="71">
        <v>85366990</v>
      </c>
      <c r="K2210" s="18" t="s">
        <v>3480</v>
      </c>
      <c r="L2210" s="18" t="s">
        <v>7287</v>
      </c>
      <c r="M2210" s="22"/>
      <c r="N2210" s="19">
        <v>1.2999999999999999E-2</v>
      </c>
      <c r="O2210" s="19">
        <v>3.3000000000000002E-2</v>
      </c>
      <c r="P2210" s="18" t="s">
        <v>52</v>
      </c>
      <c r="Q2210" s="18">
        <v>50</v>
      </c>
      <c r="R2210" s="18"/>
      <c r="S2210" s="18"/>
      <c r="T2210" s="19"/>
      <c r="U2210" s="18" t="s">
        <v>55</v>
      </c>
      <c r="V2210" s="18"/>
      <c r="W2210" s="18"/>
      <c r="X2210" s="18"/>
      <c r="Y2210" s="18"/>
      <c r="AB2210" s="72" t="s">
        <v>53</v>
      </c>
      <c r="AC2210" s="68">
        <v>0</v>
      </c>
    </row>
    <row r="2211" spans="1:29" ht="12" customHeight="1">
      <c r="A2211" s="11" t="s">
        <v>7475</v>
      </c>
      <c r="B2211" s="12">
        <v>5902694401338</v>
      </c>
      <c r="C2211" s="21" t="s">
        <v>7476</v>
      </c>
      <c r="D2211" s="13" t="s">
        <v>7477</v>
      </c>
      <c r="E2211" s="65">
        <v>125.64</v>
      </c>
      <c r="F2211" s="15">
        <f t="shared" si="109"/>
        <v>125.64</v>
      </c>
      <c r="G2211" s="16">
        <f t="shared" si="110"/>
        <v>5.1281632653061227</v>
      </c>
      <c r="H2211" s="17">
        <f t="shared" si="108"/>
        <v>5.1281632653061227</v>
      </c>
      <c r="I2211" s="18" t="s">
        <v>3699</v>
      </c>
      <c r="J2211" s="71">
        <v>85366990</v>
      </c>
      <c r="K2211" s="18" t="s">
        <v>3480</v>
      </c>
      <c r="L2211" s="18" t="s">
        <v>5929</v>
      </c>
      <c r="M2211" s="22"/>
      <c r="N2211" s="19">
        <v>0.123</v>
      </c>
      <c r="O2211" s="19">
        <v>3.3000000000000002E-2</v>
      </c>
      <c r="P2211" s="18" t="s">
        <v>52</v>
      </c>
      <c r="Q2211" s="18">
        <v>20</v>
      </c>
      <c r="R2211" s="18"/>
      <c r="S2211" s="18"/>
      <c r="T2211" s="19"/>
      <c r="U2211" s="18" t="s">
        <v>55</v>
      </c>
      <c r="V2211" s="18"/>
      <c r="W2211" s="18"/>
      <c r="X2211" s="18"/>
      <c r="Y2211" s="18"/>
      <c r="AB2211" s="72" t="s">
        <v>53</v>
      </c>
      <c r="AC2211" s="68">
        <v>0</v>
      </c>
    </row>
    <row r="2212" spans="1:29" ht="12" customHeight="1">
      <c r="A2212" s="11" t="s">
        <v>7478</v>
      </c>
      <c r="B2212" s="12">
        <v>5902694100897</v>
      </c>
      <c r="C2212" s="21" t="s">
        <v>7479</v>
      </c>
      <c r="D2212" s="13" t="s">
        <v>7480</v>
      </c>
      <c r="E2212" s="65">
        <v>157.59</v>
      </c>
      <c r="F2212" s="15">
        <f t="shared" si="109"/>
        <v>157.59</v>
      </c>
      <c r="G2212" s="16">
        <f t="shared" si="110"/>
        <v>6.4322448979591842</v>
      </c>
      <c r="H2212" s="17">
        <f t="shared" si="108"/>
        <v>6.4322448979591842</v>
      </c>
      <c r="I2212" s="18" t="s">
        <v>3699</v>
      </c>
      <c r="J2212" s="71">
        <v>85366990</v>
      </c>
      <c r="K2212" s="18" t="s">
        <v>3480</v>
      </c>
      <c r="L2212" s="18" t="s">
        <v>7481</v>
      </c>
      <c r="M2212" s="22"/>
      <c r="N2212" s="19">
        <v>0.17499999999999999</v>
      </c>
      <c r="O2212" s="19">
        <v>0.17499999999999999</v>
      </c>
      <c r="P2212" s="18" t="s">
        <v>52</v>
      </c>
      <c r="Q2212" s="18">
        <v>20</v>
      </c>
      <c r="R2212" s="18"/>
      <c r="S2212" s="18"/>
      <c r="T2212" s="19"/>
      <c r="U2212" s="18" t="s">
        <v>55</v>
      </c>
      <c r="V2212" s="18"/>
      <c r="W2212" s="18"/>
      <c r="X2212" s="18"/>
      <c r="Y2212" s="18"/>
      <c r="AB2212" s="72" t="s">
        <v>53</v>
      </c>
      <c r="AC2212" s="68">
        <v>0</v>
      </c>
    </row>
    <row r="2213" spans="1:29" ht="12" customHeight="1">
      <c r="A2213" s="11" t="s">
        <v>7482</v>
      </c>
      <c r="B2213" s="12">
        <v>5902694401321</v>
      </c>
      <c r="C2213" s="21" t="s">
        <v>7483</v>
      </c>
      <c r="D2213" s="13" t="s">
        <v>7484</v>
      </c>
      <c r="E2213" s="65">
        <v>108.4</v>
      </c>
      <c r="F2213" s="15">
        <f t="shared" si="109"/>
        <v>108.4</v>
      </c>
      <c r="G2213" s="16">
        <f t="shared" si="110"/>
        <v>4.424489795918368</v>
      </c>
      <c r="H2213" s="17">
        <f t="shared" si="108"/>
        <v>4.424489795918368</v>
      </c>
      <c r="I2213" s="18" t="s">
        <v>3699</v>
      </c>
      <c r="J2213" s="71">
        <v>85366990</v>
      </c>
      <c r="K2213" s="18" t="s">
        <v>3480</v>
      </c>
      <c r="L2213" s="18" t="s">
        <v>5929</v>
      </c>
      <c r="M2213" s="22"/>
      <c r="N2213" s="19">
        <v>9.5000000000000001E-2</v>
      </c>
      <c r="O2213" s="19">
        <v>9.5000000000000001E-2</v>
      </c>
      <c r="P2213" s="18" t="s">
        <v>52</v>
      </c>
      <c r="Q2213" s="18">
        <v>20</v>
      </c>
      <c r="R2213" s="18"/>
      <c r="S2213" s="18"/>
      <c r="T2213" s="19"/>
      <c r="U2213" s="18" t="s">
        <v>55</v>
      </c>
      <c r="V2213" s="18"/>
      <c r="W2213" s="18"/>
      <c r="X2213" s="18"/>
      <c r="Y2213" s="18"/>
      <c r="AB2213" s="72" t="s">
        <v>53</v>
      </c>
      <c r="AC2213" s="68">
        <v>0</v>
      </c>
    </row>
    <row r="2214" spans="1:29" ht="12" customHeight="1">
      <c r="A2214" s="11" t="s">
        <v>7485</v>
      </c>
      <c r="B2214" s="12">
        <v>5926944005237</v>
      </c>
      <c r="C2214" s="21" t="s">
        <v>7486</v>
      </c>
      <c r="D2214" s="13" t="s">
        <v>7487</v>
      </c>
      <c r="E2214" s="65">
        <v>143.03</v>
      </c>
      <c r="F2214" s="15">
        <f t="shared" si="109"/>
        <v>143.03</v>
      </c>
      <c r="G2214" s="16">
        <f t="shared" si="110"/>
        <v>5.837959183673469</v>
      </c>
      <c r="H2214" s="17">
        <f t="shared" si="108"/>
        <v>5.837959183673469</v>
      </c>
      <c r="I2214" s="18" t="s">
        <v>3699</v>
      </c>
      <c r="J2214" s="71">
        <v>85366990</v>
      </c>
      <c r="K2214" s="18" t="s">
        <v>3480</v>
      </c>
      <c r="L2214" s="18" t="s">
        <v>5929</v>
      </c>
      <c r="M2214" s="22"/>
      <c r="N2214" s="19">
        <v>9.2999999999999999E-2</v>
      </c>
      <c r="O2214" s="19">
        <v>9.2999999999999999E-2</v>
      </c>
      <c r="P2214" s="18" t="s">
        <v>52</v>
      </c>
      <c r="Q2214" s="18">
        <v>20</v>
      </c>
      <c r="R2214" s="18"/>
      <c r="S2214" s="18"/>
      <c r="T2214" s="19"/>
      <c r="U2214" s="18" t="s">
        <v>55</v>
      </c>
      <c r="V2214" s="18"/>
      <c r="W2214" s="18"/>
      <c r="X2214" s="18"/>
      <c r="Y2214" s="18"/>
      <c r="AB2214" s="72" t="s">
        <v>53</v>
      </c>
      <c r="AC2214" s="68">
        <v>0</v>
      </c>
    </row>
    <row r="2215" spans="1:29" ht="12" customHeight="1">
      <c r="A2215" s="11" t="s">
        <v>7488</v>
      </c>
      <c r="C2215" s="21" t="s">
        <v>7489</v>
      </c>
      <c r="D2215" s="13" t="s">
        <v>7417</v>
      </c>
      <c r="E2215" s="65">
        <v>39.97</v>
      </c>
      <c r="F2215" s="15">
        <f t="shared" si="109"/>
        <v>39.97</v>
      </c>
      <c r="G2215" s="16">
        <f t="shared" si="110"/>
        <v>1.6314285714285715</v>
      </c>
      <c r="H2215" s="17">
        <f t="shared" si="108"/>
        <v>1.6314285714285715</v>
      </c>
      <c r="I2215" s="18" t="s">
        <v>3699</v>
      </c>
      <c r="J2215" s="71">
        <v>85366990</v>
      </c>
      <c r="K2215" s="18" t="s">
        <v>3480</v>
      </c>
      <c r="L2215" s="18" t="s">
        <v>5929</v>
      </c>
      <c r="M2215" s="22"/>
      <c r="N2215" s="19">
        <v>2.9000000000000001E-2</v>
      </c>
      <c r="O2215" s="19">
        <v>2.9000000000000001E-2</v>
      </c>
      <c r="P2215" s="18" t="s">
        <v>52</v>
      </c>
      <c r="Q2215" s="18">
        <v>68</v>
      </c>
      <c r="R2215" s="18"/>
      <c r="S2215" s="18"/>
      <c r="T2215" s="19"/>
      <c r="U2215" s="18" t="s">
        <v>55</v>
      </c>
      <c r="V2215" s="18"/>
      <c r="W2215" s="18"/>
      <c r="X2215" s="18"/>
      <c r="Y2215" s="18"/>
      <c r="AB2215" s="72" t="s">
        <v>53</v>
      </c>
      <c r="AC2215" s="68">
        <v>0</v>
      </c>
    </row>
    <row r="2216" spans="1:29" ht="12" customHeight="1">
      <c r="A2216" s="11" t="s">
        <v>7490</v>
      </c>
      <c r="C2216" s="21" t="s">
        <v>7491</v>
      </c>
      <c r="D2216" s="13" t="s">
        <v>7308</v>
      </c>
      <c r="E2216" s="65">
        <v>66.37</v>
      </c>
      <c r="F2216" s="15">
        <f t="shared" si="109"/>
        <v>66.37</v>
      </c>
      <c r="G2216" s="16">
        <f t="shared" si="110"/>
        <v>2.708979591836735</v>
      </c>
      <c r="H2216" s="17">
        <f t="shared" si="108"/>
        <v>2.708979591836735</v>
      </c>
      <c r="I2216" s="18" t="s">
        <v>3699</v>
      </c>
      <c r="J2216" s="71">
        <v>85366990</v>
      </c>
      <c r="K2216" s="18" t="s">
        <v>3480</v>
      </c>
      <c r="L2216" s="18" t="s">
        <v>5929</v>
      </c>
      <c r="M2216" s="22"/>
      <c r="N2216" s="19">
        <v>0.108</v>
      </c>
      <c r="O2216" s="19">
        <v>0.108</v>
      </c>
      <c r="P2216" s="18" t="s">
        <v>52</v>
      </c>
      <c r="Q2216" s="18">
        <v>40</v>
      </c>
      <c r="R2216" s="18"/>
      <c r="S2216" s="18"/>
      <c r="T2216" s="19"/>
      <c r="U2216" s="18" t="s">
        <v>55</v>
      </c>
      <c r="V2216" s="18"/>
      <c r="W2216" s="18"/>
      <c r="X2216" s="18"/>
      <c r="Y2216" s="18"/>
      <c r="AB2216" s="72" t="s">
        <v>53</v>
      </c>
      <c r="AC2216" s="68">
        <v>0</v>
      </c>
    </row>
    <row r="2217" spans="1:29" ht="12" customHeight="1">
      <c r="A2217" s="11" t="s">
        <v>7492</v>
      </c>
      <c r="C2217" s="21" t="s">
        <v>7493</v>
      </c>
      <c r="D2217" s="13" t="s">
        <v>7414</v>
      </c>
      <c r="E2217" s="65">
        <v>39.97</v>
      </c>
      <c r="F2217" s="15">
        <f t="shared" si="109"/>
        <v>39.97</v>
      </c>
      <c r="G2217" s="16">
        <f t="shared" si="110"/>
        <v>1.6314285714285715</v>
      </c>
      <c r="H2217" s="17">
        <f t="shared" si="108"/>
        <v>1.6314285714285715</v>
      </c>
      <c r="I2217" s="18" t="s">
        <v>3699</v>
      </c>
      <c r="J2217" s="71">
        <v>85366990</v>
      </c>
      <c r="K2217" s="18" t="s">
        <v>3480</v>
      </c>
      <c r="L2217" s="18" t="s">
        <v>5929</v>
      </c>
      <c r="M2217" s="22"/>
      <c r="N2217" s="19">
        <v>2.9000000000000001E-2</v>
      </c>
      <c r="O2217" s="19">
        <v>2.9000000000000001E-2</v>
      </c>
      <c r="P2217" s="18" t="s">
        <v>52</v>
      </c>
      <c r="Q2217" s="18">
        <v>68</v>
      </c>
      <c r="R2217" s="18"/>
      <c r="S2217" s="18"/>
      <c r="T2217" s="19"/>
      <c r="U2217" s="18" t="s">
        <v>55</v>
      </c>
      <c r="V2217" s="18"/>
      <c r="W2217" s="18"/>
      <c r="X2217" s="18"/>
      <c r="Y2217" s="18"/>
      <c r="AB2217" s="72" t="s">
        <v>53</v>
      </c>
      <c r="AC2217" s="68">
        <v>0</v>
      </c>
    </row>
    <row r="2218" spans="1:29" ht="12" customHeight="1">
      <c r="A2218" s="11" t="s">
        <v>7494</v>
      </c>
      <c r="B2218" s="12">
        <v>5902694400423</v>
      </c>
      <c r="C2218" s="21" t="s">
        <v>7495</v>
      </c>
      <c r="D2218" s="13" t="s">
        <v>7496</v>
      </c>
      <c r="E2218" s="65">
        <v>123.82</v>
      </c>
      <c r="F2218" s="15">
        <f t="shared" si="109"/>
        <v>123.82</v>
      </c>
      <c r="G2218" s="16">
        <f t="shared" si="110"/>
        <v>5.0538775510204079</v>
      </c>
      <c r="H2218" s="17">
        <f t="shared" si="108"/>
        <v>5.0538775510204079</v>
      </c>
      <c r="I2218" s="18" t="s">
        <v>3699</v>
      </c>
      <c r="J2218" s="71">
        <v>85366990</v>
      </c>
      <c r="K2218" s="18" t="s">
        <v>3480</v>
      </c>
      <c r="L2218" s="18" t="s">
        <v>7378</v>
      </c>
      <c r="M2218" s="22"/>
      <c r="N2218" s="19">
        <v>7.2999999999999995E-2</v>
      </c>
      <c r="O2218" s="19">
        <v>7.2999999999999995E-2</v>
      </c>
      <c r="P2218" s="18" t="s">
        <v>52</v>
      </c>
      <c r="Q2218" s="18">
        <v>20</v>
      </c>
      <c r="R2218" s="18"/>
      <c r="S2218" s="18"/>
      <c r="T2218" s="19"/>
      <c r="U2218" s="18" t="s">
        <v>55</v>
      </c>
      <c r="V2218" s="18"/>
      <c r="W2218" s="18"/>
      <c r="X2218" s="18"/>
      <c r="Y2218" s="18"/>
      <c r="AB2218" s="72" t="s">
        <v>53</v>
      </c>
      <c r="AC2218" s="68">
        <v>0</v>
      </c>
    </row>
    <row r="2219" spans="1:29" ht="12" customHeight="1">
      <c r="A2219" s="11" t="s">
        <v>7497</v>
      </c>
      <c r="B2219" s="12">
        <v>5902694401307</v>
      </c>
      <c r="C2219" s="21" t="s">
        <v>7498</v>
      </c>
      <c r="D2219" s="13" t="s">
        <v>7499</v>
      </c>
      <c r="E2219" s="65">
        <v>113.2</v>
      </c>
      <c r="F2219" s="15">
        <f t="shared" si="109"/>
        <v>113.2</v>
      </c>
      <c r="G2219" s="16">
        <f t="shared" si="110"/>
        <v>4.6204081632653065</v>
      </c>
      <c r="H2219" s="17">
        <f t="shared" si="108"/>
        <v>4.6204081632653065</v>
      </c>
      <c r="I2219" s="18" t="s">
        <v>3699</v>
      </c>
      <c r="J2219" s="71">
        <v>85366990</v>
      </c>
      <c r="K2219" s="18" t="s">
        <v>3480</v>
      </c>
      <c r="L2219" s="18" t="s">
        <v>5929</v>
      </c>
      <c r="M2219" s="22"/>
      <c r="N2219" s="19">
        <v>0.1</v>
      </c>
      <c r="O2219" s="19">
        <v>0.1</v>
      </c>
      <c r="P2219" s="18" t="s">
        <v>52</v>
      </c>
      <c r="Q2219" s="18">
        <v>20</v>
      </c>
      <c r="R2219" s="18"/>
      <c r="S2219" s="18"/>
      <c r="T2219" s="19"/>
      <c r="U2219" s="18" t="s">
        <v>55</v>
      </c>
      <c r="V2219" s="18"/>
      <c r="W2219" s="18"/>
      <c r="X2219" s="18"/>
      <c r="Y2219" s="18"/>
      <c r="AB2219" s="72" t="s">
        <v>53</v>
      </c>
      <c r="AC2219" s="68">
        <v>0</v>
      </c>
    </row>
    <row r="2220" spans="1:29" ht="12" customHeight="1">
      <c r="A2220" s="11" t="s">
        <v>7500</v>
      </c>
      <c r="B2220" s="12">
        <v>5902694401314</v>
      </c>
      <c r="C2220" s="21" t="s">
        <v>7501</v>
      </c>
      <c r="D2220" s="13" t="s">
        <v>7502</v>
      </c>
      <c r="E2220" s="65">
        <v>85.41</v>
      </c>
      <c r="F2220" s="15">
        <f t="shared" si="109"/>
        <v>85.41</v>
      </c>
      <c r="G2220" s="16">
        <f t="shared" si="110"/>
        <v>3.4861224489795917</v>
      </c>
      <c r="H2220" s="17">
        <f t="shared" si="108"/>
        <v>3.4861224489795917</v>
      </c>
      <c r="I2220" s="18" t="s">
        <v>3699</v>
      </c>
      <c r="J2220" s="71">
        <v>85366990</v>
      </c>
      <c r="K2220" s="18" t="s">
        <v>3480</v>
      </c>
      <c r="L2220" s="18" t="s">
        <v>5929</v>
      </c>
      <c r="M2220" s="22"/>
      <c r="N2220" s="19">
        <v>7.3999999999999996E-2</v>
      </c>
      <c r="O2220" s="19">
        <v>7.3999999999999996E-2</v>
      </c>
      <c r="P2220" s="18" t="s">
        <v>52</v>
      </c>
      <c r="Q2220" s="18">
        <v>20</v>
      </c>
      <c r="R2220" s="18"/>
      <c r="S2220" s="18"/>
      <c r="T2220" s="19"/>
      <c r="U2220" s="18" t="s">
        <v>55</v>
      </c>
      <c r="V2220" s="18"/>
      <c r="W2220" s="18"/>
      <c r="X2220" s="18"/>
      <c r="Y2220" s="18"/>
      <c r="AB2220" s="72" t="s">
        <v>53</v>
      </c>
      <c r="AC2220" s="68">
        <v>0</v>
      </c>
    </row>
    <row r="2221" spans="1:29" ht="12" customHeight="1">
      <c r="A2221" s="11" t="s">
        <v>7503</v>
      </c>
      <c r="C2221" s="21" t="s">
        <v>7504</v>
      </c>
      <c r="D2221" s="13" t="s">
        <v>7505</v>
      </c>
      <c r="E2221" s="65">
        <v>107.29</v>
      </c>
      <c r="F2221" s="15">
        <f t="shared" si="109"/>
        <v>107.29</v>
      </c>
      <c r="G2221" s="16">
        <f t="shared" si="110"/>
        <v>4.3791836734693881</v>
      </c>
      <c r="H2221" s="17">
        <f t="shared" ref="H2221:H2284" si="111">G2221*(1-$E$1)</f>
        <v>4.3791836734693881</v>
      </c>
      <c r="I2221" s="18" t="s">
        <v>3699</v>
      </c>
      <c r="J2221" s="71">
        <v>85366990</v>
      </c>
      <c r="K2221" s="18" t="s">
        <v>3480</v>
      </c>
      <c r="L2221" s="18" t="s">
        <v>5929</v>
      </c>
      <c r="M2221" s="22"/>
      <c r="N2221" s="19">
        <v>0.14899999999999999</v>
      </c>
      <c r="O2221" s="19">
        <v>0.14899999999999999</v>
      </c>
      <c r="P2221" s="18" t="s">
        <v>52</v>
      </c>
      <c r="Q2221" s="18">
        <v>25</v>
      </c>
      <c r="R2221" s="18"/>
      <c r="S2221" s="18"/>
      <c r="T2221" s="19"/>
      <c r="U2221" s="18" t="s">
        <v>55</v>
      </c>
      <c r="V2221" s="18"/>
      <c r="W2221" s="18"/>
      <c r="X2221" s="18"/>
      <c r="Y2221" s="18"/>
      <c r="AB2221" s="67" t="s">
        <v>3082</v>
      </c>
      <c r="AC2221" s="68">
        <v>0.84</v>
      </c>
    </row>
    <row r="2222" spans="1:29" ht="12" customHeight="1">
      <c r="A2222" s="11" t="s">
        <v>7506</v>
      </c>
      <c r="B2222" s="12">
        <v>5902694103003</v>
      </c>
      <c r="C2222" s="21" t="s">
        <v>7507</v>
      </c>
      <c r="D2222" s="13" t="s">
        <v>7508</v>
      </c>
      <c r="E2222" s="65">
        <v>528.66</v>
      </c>
      <c r="F2222" s="15">
        <f t="shared" si="109"/>
        <v>528.66</v>
      </c>
      <c r="G2222" s="16">
        <f t="shared" si="110"/>
        <v>21.577959183673467</v>
      </c>
      <c r="H2222" s="17">
        <f t="shared" si="111"/>
        <v>21.577959183673467</v>
      </c>
      <c r="I2222" s="18" t="s">
        <v>3699</v>
      </c>
      <c r="J2222" s="71">
        <v>85366990</v>
      </c>
      <c r="K2222" s="18" t="s">
        <v>3480</v>
      </c>
      <c r="L2222" s="18" t="s">
        <v>5925</v>
      </c>
      <c r="M2222" s="22"/>
      <c r="N2222" s="19">
        <v>0.24</v>
      </c>
      <c r="O2222" s="19">
        <v>0.24</v>
      </c>
      <c r="P2222" s="18" t="s">
        <v>52</v>
      </c>
      <c r="Q2222" s="18">
        <v>40</v>
      </c>
      <c r="R2222" s="18"/>
      <c r="S2222" s="18"/>
      <c r="T2222" s="19"/>
      <c r="U2222" s="18" t="s">
        <v>55</v>
      </c>
      <c r="V2222" s="18"/>
      <c r="W2222" s="18"/>
      <c r="X2222" s="18"/>
      <c r="Y2222" s="18" t="s">
        <v>69</v>
      </c>
      <c r="Z2222" s="18">
        <v>1000</v>
      </c>
      <c r="AB2222" s="72" t="s">
        <v>53</v>
      </c>
      <c r="AC2222" s="68">
        <v>0</v>
      </c>
    </row>
    <row r="2223" spans="1:29" ht="12" customHeight="1">
      <c r="A2223" s="11" t="s">
        <v>7509</v>
      </c>
      <c r="B2223" s="12">
        <v>5902694061709</v>
      </c>
      <c r="C2223" s="21" t="s">
        <v>7510</v>
      </c>
      <c r="D2223" s="13" t="s">
        <v>7511</v>
      </c>
      <c r="E2223" s="65">
        <v>93.09</v>
      </c>
      <c r="F2223" s="15">
        <f t="shared" si="109"/>
        <v>93.09</v>
      </c>
      <c r="G2223" s="16">
        <f t="shared" si="110"/>
        <v>3.7995918367346939</v>
      </c>
      <c r="H2223" s="17">
        <f t="shared" si="111"/>
        <v>3.7995918367346939</v>
      </c>
      <c r="I2223" s="18" t="s">
        <v>3699</v>
      </c>
      <c r="J2223" s="71">
        <v>85469010</v>
      </c>
      <c r="K2223" s="18" t="s">
        <v>3480</v>
      </c>
      <c r="L2223" s="18" t="s">
        <v>3247</v>
      </c>
      <c r="M2223" s="22"/>
      <c r="N2223" s="19">
        <v>0.13700000000000001</v>
      </c>
      <c r="O2223" s="19">
        <v>0.13900000000000001</v>
      </c>
      <c r="P2223" s="18" t="s">
        <v>52</v>
      </c>
      <c r="Q2223" s="18">
        <v>50</v>
      </c>
      <c r="R2223" s="18"/>
      <c r="S2223" s="18"/>
      <c r="T2223" s="19"/>
      <c r="U2223" s="18" t="s">
        <v>55</v>
      </c>
      <c r="V2223" s="18"/>
      <c r="W2223" s="18"/>
      <c r="X2223" s="18"/>
      <c r="Y2223" s="18"/>
      <c r="AB2223" s="72" t="s">
        <v>53</v>
      </c>
      <c r="AC2223" s="68">
        <v>0</v>
      </c>
    </row>
    <row r="2224" spans="1:29" ht="12" customHeight="1">
      <c r="A2224" s="11" t="s">
        <v>7512</v>
      </c>
      <c r="B2224" s="12">
        <v>5902694051762</v>
      </c>
      <c r="C2224" s="21" t="s">
        <v>7513</v>
      </c>
      <c r="D2224" s="13" t="s">
        <v>7514</v>
      </c>
      <c r="E2224" s="65">
        <v>88.66</v>
      </c>
      <c r="F2224" s="15">
        <f t="shared" si="109"/>
        <v>88.66</v>
      </c>
      <c r="G2224" s="16">
        <f t="shared" si="110"/>
        <v>3.6187755102040815</v>
      </c>
      <c r="H2224" s="17">
        <f t="shared" si="111"/>
        <v>3.6187755102040815</v>
      </c>
      <c r="I2224" s="18" t="s">
        <v>3699</v>
      </c>
      <c r="J2224" s="71">
        <v>85469010</v>
      </c>
      <c r="K2224" s="18" t="s">
        <v>3480</v>
      </c>
      <c r="L2224" s="18" t="s">
        <v>3247</v>
      </c>
      <c r="M2224" s="22"/>
      <c r="N2224" s="19">
        <v>0.13700000000000001</v>
      </c>
      <c r="O2224" s="19">
        <v>0.13900000000000001</v>
      </c>
      <c r="P2224" s="18" t="s">
        <v>52</v>
      </c>
      <c r="Q2224" s="18">
        <v>50</v>
      </c>
      <c r="R2224" s="18"/>
      <c r="S2224" s="18"/>
      <c r="T2224" s="19"/>
      <c r="U2224" s="18" t="s">
        <v>55</v>
      </c>
      <c r="V2224" s="18"/>
      <c r="W2224" s="18"/>
      <c r="X2224" s="18"/>
      <c r="Y2224" s="18"/>
      <c r="AB2224" s="72" t="s">
        <v>53</v>
      </c>
      <c r="AC2224" s="68">
        <v>0</v>
      </c>
    </row>
    <row r="2225" spans="1:29" ht="12" customHeight="1">
      <c r="A2225" s="11" t="s">
        <v>7515</v>
      </c>
      <c r="B2225" s="12">
        <v>5902694103379</v>
      </c>
      <c r="C2225" s="21" t="s">
        <v>7516</v>
      </c>
      <c r="D2225" s="13" t="s">
        <v>7517</v>
      </c>
      <c r="E2225" s="65">
        <v>83.16</v>
      </c>
      <c r="F2225" s="15">
        <f t="shared" si="109"/>
        <v>83.16</v>
      </c>
      <c r="G2225" s="16">
        <f t="shared" si="110"/>
        <v>3.3942857142857141</v>
      </c>
      <c r="H2225" s="17">
        <f t="shared" si="111"/>
        <v>3.3942857142857141</v>
      </c>
      <c r="I2225" s="18" t="s">
        <v>3699</v>
      </c>
      <c r="J2225" s="71">
        <v>85366990</v>
      </c>
      <c r="K2225" s="18" t="s">
        <v>3480</v>
      </c>
      <c r="L2225" s="18" t="s">
        <v>7287</v>
      </c>
      <c r="M2225" s="22"/>
      <c r="N2225" s="19">
        <v>4.4999999999999998E-2</v>
      </c>
      <c r="O2225" s="19">
        <v>4.4999999999999998E-2</v>
      </c>
      <c r="P2225" s="18" t="s">
        <v>52</v>
      </c>
      <c r="Q2225" s="18">
        <v>10</v>
      </c>
      <c r="R2225" s="18"/>
      <c r="S2225" s="18"/>
      <c r="T2225" s="19"/>
      <c r="U2225" s="18" t="s">
        <v>55</v>
      </c>
      <c r="V2225" s="18"/>
      <c r="W2225" s="18"/>
      <c r="X2225" s="18"/>
      <c r="Y2225" s="18" t="s">
        <v>69</v>
      </c>
      <c r="Z2225" s="18">
        <v>1800</v>
      </c>
      <c r="AB2225" s="72" t="s">
        <v>53</v>
      </c>
      <c r="AC2225" s="68">
        <v>0</v>
      </c>
    </row>
    <row r="2226" spans="1:29" ht="12" customHeight="1">
      <c r="A2226" s="11" t="s">
        <v>7518</v>
      </c>
      <c r="B2226" s="12">
        <v>5902694103386</v>
      </c>
      <c r="C2226" s="21" t="s">
        <v>7519</v>
      </c>
      <c r="D2226" s="13" t="s">
        <v>7520</v>
      </c>
      <c r="E2226" s="65">
        <v>106.8</v>
      </c>
      <c r="F2226" s="15">
        <f t="shared" si="109"/>
        <v>106.8</v>
      </c>
      <c r="G2226" s="16">
        <f t="shared" si="110"/>
        <v>4.3591836734693876</v>
      </c>
      <c r="H2226" s="17">
        <f t="shared" si="111"/>
        <v>4.3591836734693876</v>
      </c>
      <c r="I2226" s="18" t="s">
        <v>3699</v>
      </c>
      <c r="J2226" s="71">
        <v>85366990</v>
      </c>
      <c r="K2226" s="18" t="s">
        <v>3480</v>
      </c>
      <c r="L2226" s="18" t="s">
        <v>7378</v>
      </c>
      <c r="M2226" s="22"/>
      <c r="N2226" s="19">
        <v>0.09</v>
      </c>
      <c r="O2226" s="19">
        <v>0.09</v>
      </c>
      <c r="P2226" s="18" t="s">
        <v>52</v>
      </c>
      <c r="Q2226" s="18">
        <v>30</v>
      </c>
      <c r="R2226" s="18"/>
      <c r="S2226" s="18"/>
      <c r="T2226" s="19"/>
      <c r="U2226" s="18" t="s">
        <v>55</v>
      </c>
      <c r="V2226" s="18"/>
      <c r="W2226" s="18"/>
      <c r="X2226" s="18"/>
      <c r="Y2226" s="18"/>
      <c r="AB2226" s="72" t="s">
        <v>53</v>
      </c>
      <c r="AC2226" s="68">
        <v>0</v>
      </c>
    </row>
    <row r="2227" spans="1:29" ht="12" customHeight="1">
      <c r="A2227" s="11" t="s">
        <v>7521</v>
      </c>
      <c r="B2227" s="12">
        <v>5902694008896</v>
      </c>
      <c r="C2227" s="27" t="s">
        <v>7522</v>
      </c>
      <c r="D2227" s="27" t="s">
        <v>7523</v>
      </c>
      <c r="E2227" s="65">
        <v>75.84</v>
      </c>
      <c r="F2227" s="15">
        <f t="shared" si="109"/>
        <v>75.84</v>
      </c>
      <c r="G2227" s="16">
        <f t="shared" si="110"/>
        <v>3.0955102040816329</v>
      </c>
      <c r="H2227" s="17">
        <f t="shared" si="111"/>
        <v>3.0955102040816329</v>
      </c>
      <c r="I2227" s="18" t="s">
        <v>3699</v>
      </c>
      <c r="J2227" s="71">
        <v>85366990</v>
      </c>
      <c r="K2227" s="18" t="s">
        <v>3480</v>
      </c>
      <c r="L2227" s="18" t="s">
        <v>5929</v>
      </c>
      <c r="M2227" s="18"/>
      <c r="N2227" s="18">
        <v>1.4999999999999999E-2</v>
      </c>
      <c r="O2227" s="18"/>
      <c r="P2227" s="18" t="s">
        <v>52</v>
      </c>
      <c r="Q2227" s="18"/>
      <c r="R2227" s="18"/>
      <c r="S2227" s="18"/>
      <c r="T2227" s="18"/>
      <c r="U2227" s="15"/>
      <c r="V2227" s="18"/>
      <c r="W2227" s="36"/>
      <c r="X2227" s="18"/>
      <c r="Y2227" s="18"/>
      <c r="AA2227" s="67"/>
      <c r="AB2227" s="72" t="s">
        <v>53</v>
      </c>
      <c r="AC2227" s="68">
        <v>0</v>
      </c>
    </row>
    <row r="2228" spans="1:29" ht="12" customHeight="1">
      <c r="A2228" s="11" t="s">
        <v>7524</v>
      </c>
      <c r="B2228" s="12">
        <v>5902694008919</v>
      </c>
      <c r="C2228" s="27" t="s">
        <v>7525</v>
      </c>
      <c r="D2228" s="12" t="s">
        <v>7526</v>
      </c>
      <c r="E2228" s="65">
        <v>75.84</v>
      </c>
      <c r="F2228" s="15">
        <f t="shared" si="109"/>
        <v>75.84</v>
      </c>
      <c r="G2228" s="16">
        <f t="shared" si="110"/>
        <v>3.0955102040816329</v>
      </c>
      <c r="H2228" s="17">
        <f t="shared" si="111"/>
        <v>3.0955102040816329</v>
      </c>
      <c r="I2228" s="18" t="s">
        <v>3699</v>
      </c>
      <c r="J2228" s="71">
        <v>85366990</v>
      </c>
      <c r="K2228" s="18" t="s">
        <v>3480</v>
      </c>
      <c r="L2228" s="18" t="s">
        <v>5929</v>
      </c>
      <c r="M2228" s="18"/>
      <c r="N2228" s="18">
        <v>1.4999999999999999E-2</v>
      </c>
      <c r="O2228" s="18"/>
      <c r="P2228" s="18" t="s">
        <v>52</v>
      </c>
      <c r="Q2228" s="18"/>
      <c r="R2228" s="18"/>
      <c r="S2228" s="18"/>
      <c r="T2228" s="18"/>
      <c r="U2228" s="15"/>
      <c r="V2228" s="18"/>
      <c r="W2228" s="36"/>
      <c r="X2228" s="18"/>
      <c r="Y2228" s="18"/>
      <c r="AA2228" s="67"/>
      <c r="AB2228" s="72" t="s">
        <v>53</v>
      </c>
      <c r="AC2228" s="68">
        <v>0</v>
      </c>
    </row>
    <row r="2229" spans="1:29" ht="12" customHeight="1">
      <c r="A2229" s="11" t="s">
        <v>7527</v>
      </c>
      <c r="B2229" s="12">
        <v>5907522117955</v>
      </c>
      <c r="C2229" s="21" t="s">
        <v>7528</v>
      </c>
      <c r="D2229" s="13" t="s">
        <v>7529</v>
      </c>
      <c r="E2229" s="65">
        <v>81.25</v>
      </c>
      <c r="F2229" s="15">
        <f t="shared" si="109"/>
        <v>81.25</v>
      </c>
      <c r="G2229" s="16">
        <f t="shared" si="110"/>
        <v>3.3163265306122449</v>
      </c>
      <c r="H2229" s="17">
        <f t="shared" si="111"/>
        <v>3.3163265306122449</v>
      </c>
      <c r="I2229" s="18" t="s">
        <v>5924</v>
      </c>
      <c r="J2229" s="71">
        <v>85366990</v>
      </c>
      <c r="K2229" s="18" t="s">
        <v>3480</v>
      </c>
      <c r="L2229" s="18" t="s">
        <v>5929</v>
      </c>
      <c r="M2229" s="22"/>
      <c r="N2229" s="19">
        <v>0.03</v>
      </c>
      <c r="O2229" s="19">
        <v>9.0999999999999998E-2</v>
      </c>
      <c r="P2229" s="18" t="s">
        <v>52</v>
      </c>
      <c r="Q2229" s="18">
        <v>18</v>
      </c>
      <c r="R2229" s="18"/>
      <c r="S2229" s="18"/>
      <c r="T2229" s="19"/>
      <c r="U2229" s="18" t="s">
        <v>55</v>
      </c>
      <c r="V2229" s="18"/>
      <c r="W2229" s="18"/>
      <c r="X2229" s="18"/>
      <c r="Y2229" s="18" t="s">
        <v>69</v>
      </c>
      <c r="Z2229" s="18">
        <v>2890</v>
      </c>
      <c r="AB2229" s="72" t="s">
        <v>53</v>
      </c>
      <c r="AC2229" s="68">
        <v>0</v>
      </c>
    </row>
    <row r="2230" spans="1:29" ht="12" customHeight="1">
      <c r="A2230" s="11" t="s">
        <v>7530</v>
      </c>
      <c r="B2230" s="12">
        <v>5907522117108</v>
      </c>
      <c r="C2230" s="21" t="s">
        <v>7531</v>
      </c>
      <c r="D2230" s="13" t="s">
        <v>7532</v>
      </c>
      <c r="E2230" s="65">
        <v>67.11</v>
      </c>
      <c r="F2230" s="15">
        <f t="shared" si="109"/>
        <v>67.11</v>
      </c>
      <c r="G2230" s="16">
        <f t="shared" si="110"/>
        <v>2.7391836734693875</v>
      </c>
      <c r="H2230" s="17">
        <f t="shared" si="111"/>
        <v>2.7391836734693875</v>
      </c>
      <c r="I2230" s="18" t="s">
        <v>5924</v>
      </c>
      <c r="J2230" s="71">
        <v>85365080</v>
      </c>
      <c r="K2230" s="18" t="s">
        <v>3480</v>
      </c>
      <c r="L2230" s="18" t="s">
        <v>5929</v>
      </c>
      <c r="M2230" s="22"/>
      <c r="N2230" s="19">
        <v>0.25</v>
      </c>
      <c r="O2230" s="19">
        <v>0.34</v>
      </c>
      <c r="P2230" s="18" t="s">
        <v>52</v>
      </c>
      <c r="Q2230" s="18">
        <v>10</v>
      </c>
      <c r="R2230" s="18"/>
      <c r="S2230" s="18"/>
      <c r="T2230" s="19"/>
      <c r="U2230" s="18" t="s">
        <v>55</v>
      </c>
      <c r="V2230" s="18"/>
      <c r="W2230" s="18"/>
      <c r="X2230" s="18"/>
      <c r="Y2230" s="18" t="s">
        <v>69</v>
      </c>
      <c r="Z2230" s="18">
        <v>2890</v>
      </c>
      <c r="AB2230" s="72" t="s">
        <v>53</v>
      </c>
      <c r="AC2230" s="68">
        <v>0</v>
      </c>
    </row>
    <row r="2231" spans="1:29" ht="12" customHeight="1">
      <c r="A2231" s="11" t="s">
        <v>7533</v>
      </c>
      <c r="B2231" s="12">
        <v>5907570002722</v>
      </c>
      <c r="C2231" s="21" t="s">
        <v>7534</v>
      </c>
      <c r="D2231" s="13" t="s">
        <v>7535</v>
      </c>
      <c r="E2231" s="65">
        <v>46.29</v>
      </c>
      <c r="F2231" s="15">
        <f t="shared" si="109"/>
        <v>46.29</v>
      </c>
      <c r="G2231" s="16">
        <f t="shared" si="110"/>
        <v>1.8893877551020408</v>
      </c>
      <c r="H2231" s="17">
        <f t="shared" si="111"/>
        <v>1.8893877551020408</v>
      </c>
      <c r="I2231" s="18" t="s">
        <v>5924</v>
      </c>
      <c r="J2231" s="71">
        <v>85366990</v>
      </c>
      <c r="K2231" s="18" t="s">
        <v>3480</v>
      </c>
      <c r="L2231" s="18" t="s">
        <v>5929</v>
      </c>
      <c r="M2231" s="22"/>
      <c r="N2231" s="19">
        <v>3.5000000000000003E-2</v>
      </c>
      <c r="O2231" s="19">
        <v>3.6999999999999998E-2</v>
      </c>
      <c r="P2231" s="18" t="s">
        <v>52</v>
      </c>
      <c r="Q2231" s="18">
        <v>30</v>
      </c>
      <c r="R2231" s="18"/>
      <c r="S2231" s="18"/>
      <c r="T2231" s="19"/>
      <c r="U2231" s="18" t="s">
        <v>55</v>
      </c>
      <c r="V2231" s="18"/>
      <c r="W2231" s="18"/>
      <c r="X2231" s="18"/>
      <c r="Y2231" s="18"/>
      <c r="AB2231" s="72" t="s">
        <v>53</v>
      </c>
      <c r="AC2231" s="68">
        <v>0</v>
      </c>
    </row>
    <row r="2232" spans="1:29" ht="12" customHeight="1">
      <c r="A2232" s="11" t="s">
        <v>7536</v>
      </c>
      <c r="B2232" s="12">
        <v>5907570003774</v>
      </c>
      <c r="C2232" s="21" t="s">
        <v>7537</v>
      </c>
      <c r="D2232" s="13" t="s">
        <v>7538</v>
      </c>
      <c r="E2232" s="65">
        <v>142.63</v>
      </c>
      <c r="F2232" s="15">
        <f t="shared" si="109"/>
        <v>142.63</v>
      </c>
      <c r="G2232" s="16">
        <f t="shared" si="110"/>
        <v>5.8216326530612239</v>
      </c>
      <c r="H2232" s="17">
        <f t="shared" si="111"/>
        <v>5.8216326530612239</v>
      </c>
      <c r="I2232" s="18" t="s">
        <v>3479</v>
      </c>
      <c r="J2232" s="71">
        <v>85366990</v>
      </c>
      <c r="K2232" s="18" t="s">
        <v>3480</v>
      </c>
      <c r="L2232" s="18" t="s">
        <v>5929</v>
      </c>
      <c r="M2232" s="22"/>
      <c r="N2232" s="19">
        <v>0.11799999999999999</v>
      </c>
      <c r="O2232" s="19">
        <v>0.12</v>
      </c>
      <c r="P2232" s="18" t="s">
        <v>52</v>
      </c>
      <c r="Q2232" s="18"/>
      <c r="R2232" s="18"/>
      <c r="S2232" s="18"/>
      <c r="T2232" s="19"/>
      <c r="U2232" s="18"/>
      <c r="V2232" s="18"/>
      <c r="W2232" s="18"/>
      <c r="X2232" s="18"/>
      <c r="Y2232" s="18"/>
      <c r="AB2232" s="72" t="s">
        <v>53</v>
      </c>
      <c r="AC2232" s="68">
        <v>0</v>
      </c>
    </row>
    <row r="2233" spans="1:29" ht="12" customHeight="1">
      <c r="A2233" s="11" t="s">
        <v>7539</v>
      </c>
      <c r="B2233" s="12">
        <v>5907570006454</v>
      </c>
      <c r="C2233" s="21" t="s">
        <v>7540</v>
      </c>
      <c r="D2233" s="13" t="s">
        <v>7541</v>
      </c>
      <c r="E2233" s="65">
        <v>114.88</v>
      </c>
      <c r="F2233" s="15">
        <f t="shared" si="109"/>
        <v>114.88</v>
      </c>
      <c r="G2233" s="16">
        <f t="shared" si="110"/>
        <v>4.6889795918367341</v>
      </c>
      <c r="H2233" s="17">
        <f t="shared" si="111"/>
        <v>4.6889795918367341</v>
      </c>
      <c r="I2233" s="18" t="s">
        <v>5924</v>
      </c>
      <c r="J2233" s="71">
        <v>85444290</v>
      </c>
      <c r="K2233" s="18" t="s">
        <v>3480</v>
      </c>
      <c r="L2233" s="18" t="s">
        <v>5929</v>
      </c>
      <c r="M2233" s="22"/>
      <c r="N2233" s="19">
        <v>0.18</v>
      </c>
      <c r="O2233" s="19">
        <v>5.5110000000000001</v>
      </c>
      <c r="P2233" s="18" t="s">
        <v>52</v>
      </c>
      <c r="Q2233" s="18">
        <v>10</v>
      </c>
      <c r="R2233" s="18"/>
      <c r="S2233" s="18"/>
      <c r="T2233" s="19"/>
      <c r="U2233" s="18" t="s">
        <v>55</v>
      </c>
      <c r="V2233" s="18"/>
      <c r="W2233" s="18"/>
      <c r="X2233" s="18"/>
      <c r="Y2233" s="18"/>
      <c r="AB2233" s="72" t="s">
        <v>53</v>
      </c>
      <c r="AC2233" s="68">
        <v>0</v>
      </c>
    </row>
    <row r="2234" spans="1:29" ht="12" customHeight="1">
      <c r="A2234" s="11" t="s">
        <v>7542</v>
      </c>
      <c r="B2234" s="12">
        <v>5907570003927</v>
      </c>
      <c r="C2234" s="21" t="s">
        <v>7543</v>
      </c>
      <c r="D2234" s="13" t="s">
        <v>7544</v>
      </c>
      <c r="E2234" s="65">
        <v>41.82</v>
      </c>
      <c r="F2234" s="15">
        <f t="shared" si="109"/>
        <v>41.82</v>
      </c>
      <c r="G2234" s="16">
        <f t="shared" si="110"/>
        <v>1.7069387755102041</v>
      </c>
      <c r="H2234" s="17">
        <f t="shared" si="111"/>
        <v>1.7069387755102041</v>
      </c>
      <c r="I2234" s="18" t="s">
        <v>5924</v>
      </c>
      <c r="J2234" s="71">
        <v>85366990</v>
      </c>
      <c r="K2234" s="18" t="s">
        <v>3480</v>
      </c>
      <c r="L2234" s="18" t="s">
        <v>5929</v>
      </c>
      <c r="M2234" s="22"/>
      <c r="N2234" s="19">
        <v>0.24</v>
      </c>
      <c r="O2234" s="19">
        <v>0.26</v>
      </c>
      <c r="P2234" s="18" t="s">
        <v>52</v>
      </c>
      <c r="Q2234" s="18">
        <v>30</v>
      </c>
      <c r="R2234" s="18"/>
      <c r="S2234" s="18"/>
      <c r="T2234" s="19"/>
      <c r="U2234" s="18" t="s">
        <v>55</v>
      </c>
      <c r="V2234" s="18"/>
      <c r="W2234" s="18"/>
      <c r="X2234" s="18"/>
      <c r="Y2234" s="18"/>
      <c r="AB2234" s="72" t="s">
        <v>53</v>
      </c>
      <c r="AC2234" s="68">
        <v>0</v>
      </c>
    </row>
    <row r="2235" spans="1:29" ht="12" customHeight="1">
      <c r="A2235" s="11" t="s">
        <v>7545</v>
      </c>
      <c r="B2235" s="12">
        <v>5907570000926</v>
      </c>
      <c r="C2235" s="21" t="s">
        <v>7546</v>
      </c>
      <c r="D2235" s="13" t="s">
        <v>7547</v>
      </c>
      <c r="E2235" s="65">
        <v>76.34</v>
      </c>
      <c r="F2235" s="15">
        <f t="shared" si="109"/>
        <v>76.34</v>
      </c>
      <c r="G2235" s="16">
        <f t="shared" si="110"/>
        <v>3.1159183673469388</v>
      </c>
      <c r="H2235" s="17">
        <f t="shared" si="111"/>
        <v>3.1159183673469388</v>
      </c>
      <c r="I2235" s="18" t="s">
        <v>5924</v>
      </c>
      <c r="J2235" s="18" t="s">
        <v>6219</v>
      </c>
      <c r="K2235" s="18" t="s">
        <v>3480</v>
      </c>
      <c r="L2235" s="18" t="s">
        <v>5929</v>
      </c>
      <c r="M2235" s="18"/>
      <c r="N2235" s="19">
        <v>6.7000000000000004E-2</v>
      </c>
      <c r="O2235"/>
      <c r="P2235" s="18" t="s">
        <v>52</v>
      </c>
      <c r="Q2235" s="18">
        <v>32</v>
      </c>
      <c r="S2235" s="36"/>
      <c r="T2235" s="18"/>
      <c r="U2235" s="18" t="s">
        <v>55</v>
      </c>
      <c r="V2235" s="18"/>
      <c r="W2235" s="18"/>
      <c r="X2235" s="18"/>
      <c r="Y2235" s="18"/>
      <c r="AB2235" s="72" t="s">
        <v>53</v>
      </c>
      <c r="AC2235" s="20">
        <v>0</v>
      </c>
    </row>
    <row r="2236" spans="1:29" ht="12" customHeight="1">
      <c r="A2236" s="11" t="s">
        <v>7548</v>
      </c>
      <c r="B2236" s="12">
        <v>5907570000407</v>
      </c>
      <c r="C2236" s="21" t="s">
        <v>7549</v>
      </c>
      <c r="D2236" s="13" t="s">
        <v>7550</v>
      </c>
      <c r="E2236" s="65">
        <v>64.900000000000006</v>
      </c>
      <c r="F2236" s="15">
        <f t="shared" si="109"/>
        <v>64.900000000000006</v>
      </c>
      <c r="G2236" s="16">
        <f t="shared" si="110"/>
        <v>2.6489795918367349</v>
      </c>
      <c r="H2236" s="17">
        <f t="shared" si="111"/>
        <v>2.6489795918367349</v>
      </c>
      <c r="I2236" s="18" t="s">
        <v>5924</v>
      </c>
      <c r="J2236" s="71">
        <v>85366990</v>
      </c>
      <c r="K2236" s="18" t="s">
        <v>3480</v>
      </c>
      <c r="L2236" s="18" t="s">
        <v>5929</v>
      </c>
      <c r="M2236" s="22"/>
      <c r="N2236" s="19">
        <v>8.2000000000000003E-2</v>
      </c>
      <c r="O2236" s="19">
        <v>0.151</v>
      </c>
      <c r="P2236" s="18" t="s">
        <v>52</v>
      </c>
      <c r="Q2236" s="18">
        <v>20</v>
      </c>
      <c r="R2236" s="18"/>
      <c r="S2236" s="18"/>
      <c r="T2236" s="19"/>
      <c r="U2236" s="18" t="s">
        <v>55</v>
      </c>
      <c r="V2236" s="18"/>
      <c r="W2236" s="18"/>
      <c r="X2236" s="18"/>
      <c r="Y2236" s="18"/>
      <c r="AB2236" s="72" t="s">
        <v>53</v>
      </c>
      <c r="AC2236" s="68">
        <v>0</v>
      </c>
    </row>
    <row r="2237" spans="1:29" ht="12" customHeight="1">
      <c r="A2237" s="11" t="s">
        <v>7551</v>
      </c>
      <c r="B2237" s="12">
        <v>5907570000421</v>
      </c>
      <c r="C2237" s="21" t="s">
        <v>7552</v>
      </c>
      <c r="D2237" s="13" t="s">
        <v>7553</v>
      </c>
      <c r="E2237" s="65">
        <v>82.34</v>
      </c>
      <c r="F2237" s="15">
        <f t="shared" si="109"/>
        <v>82.34</v>
      </c>
      <c r="G2237" s="16">
        <f t="shared" si="110"/>
        <v>3.3608163265306126</v>
      </c>
      <c r="H2237" s="17">
        <f t="shared" si="111"/>
        <v>3.3608163265306126</v>
      </c>
      <c r="I2237" s="18" t="s">
        <v>5924</v>
      </c>
      <c r="J2237" s="71">
        <v>85366990</v>
      </c>
      <c r="K2237" s="18" t="s">
        <v>3480</v>
      </c>
      <c r="L2237" s="18" t="s">
        <v>5929</v>
      </c>
      <c r="M2237" s="22"/>
      <c r="N2237" s="19">
        <v>0.11</v>
      </c>
      <c r="O2237" s="19">
        <v>1.4630000000000001</v>
      </c>
      <c r="P2237" s="18" t="s">
        <v>52</v>
      </c>
      <c r="Q2237" s="18">
        <v>10</v>
      </c>
      <c r="R2237" s="18"/>
      <c r="S2237" s="18"/>
      <c r="T2237" s="19"/>
      <c r="U2237" s="18" t="s">
        <v>55</v>
      </c>
      <c r="V2237" s="18"/>
      <c r="W2237" s="18"/>
      <c r="X2237" s="18"/>
      <c r="Y2237" s="18"/>
      <c r="AB2237" s="72" t="s">
        <v>53</v>
      </c>
      <c r="AC2237" s="68">
        <v>0</v>
      </c>
    </row>
    <row r="2238" spans="1:29" ht="12" customHeight="1">
      <c r="A2238" s="11" t="s">
        <v>7554</v>
      </c>
      <c r="B2238" s="12">
        <v>5907570000445</v>
      </c>
      <c r="C2238" s="21" t="s">
        <v>7555</v>
      </c>
      <c r="D2238" s="13" t="s">
        <v>7556</v>
      </c>
      <c r="E2238" s="65">
        <v>92.62</v>
      </c>
      <c r="F2238" s="15">
        <f t="shared" si="109"/>
        <v>92.62</v>
      </c>
      <c r="G2238" s="16">
        <f t="shared" si="110"/>
        <v>3.7804081632653062</v>
      </c>
      <c r="H2238" s="17">
        <f t="shared" si="111"/>
        <v>3.7804081632653062</v>
      </c>
      <c r="I2238" s="18" t="s">
        <v>5924</v>
      </c>
      <c r="J2238" s="71">
        <v>85363030</v>
      </c>
      <c r="K2238" s="18" t="s">
        <v>3480</v>
      </c>
      <c r="L2238" s="18" t="s">
        <v>5929</v>
      </c>
      <c r="M2238" s="22"/>
      <c r="N2238" s="19">
        <v>0.13</v>
      </c>
      <c r="O2238" s="19">
        <v>0.17599999999999999</v>
      </c>
      <c r="P2238" s="18" t="s">
        <v>52</v>
      </c>
      <c r="Q2238" s="18">
        <v>10</v>
      </c>
      <c r="R2238" s="18"/>
      <c r="S2238" s="18"/>
      <c r="T2238" s="19"/>
      <c r="U2238" s="18" t="s">
        <v>55</v>
      </c>
      <c r="V2238" s="18"/>
      <c r="W2238" s="18"/>
      <c r="X2238" s="18"/>
      <c r="Y2238" s="18" t="s">
        <v>69</v>
      </c>
      <c r="Z2238" s="18">
        <v>4320</v>
      </c>
      <c r="AB2238" s="72" t="s">
        <v>53</v>
      </c>
      <c r="AC2238" s="68">
        <v>0</v>
      </c>
    </row>
    <row r="2239" spans="1:29" ht="12" customHeight="1">
      <c r="A2239" s="11" t="s">
        <v>7557</v>
      </c>
      <c r="B2239" s="12">
        <v>5907570000483</v>
      </c>
      <c r="C2239" s="21" t="s">
        <v>7558</v>
      </c>
      <c r="D2239" s="13" t="s">
        <v>7559</v>
      </c>
      <c r="E2239" s="65">
        <v>114.7</v>
      </c>
      <c r="F2239" s="15">
        <f t="shared" si="109"/>
        <v>114.7</v>
      </c>
      <c r="G2239" s="16">
        <f t="shared" si="110"/>
        <v>4.6816326530612242</v>
      </c>
      <c r="H2239" s="17">
        <f t="shared" si="111"/>
        <v>4.6816326530612242</v>
      </c>
      <c r="I2239" s="18" t="s">
        <v>5924</v>
      </c>
      <c r="J2239" s="71">
        <v>85366990</v>
      </c>
      <c r="K2239" s="18" t="s">
        <v>3480</v>
      </c>
      <c r="L2239" s="18" t="s">
        <v>5929</v>
      </c>
      <c r="M2239" s="22"/>
      <c r="N2239" s="19">
        <v>0.18</v>
      </c>
      <c r="O2239" s="19">
        <v>1.4630000000000001</v>
      </c>
      <c r="P2239" s="18" t="s">
        <v>52</v>
      </c>
      <c r="Q2239" s="18">
        <v>10</v>
      </c>
      <c r="R2239" s="18"/>
      <c r="S2239" s="18"/>
      <c r="T2239" s="19"/>
      <c r="U2239" s="18" t="s">
        <v>55</v>
      </c>
      <c r="V2239" s="18"/>
      <c r="W2239" s="18"/>
      <c r="X2239" s="18"/>
      <c r="Y2239" s="18"/>
      <c r="AB2239" s="72" t="s">
        <v>53</v>
      </c>
      <c r="AC2239" s="68">
        <v>0</v>
      </c>
    </row>
    <row r="2240" spans="1:29" ht="12" customHeight="1">
      <c r="A2240" s="11" t="s">
        <v>7560</v>
      </c>
      <c r="B2240" s="12">
        <v>5907570000766</v>
      </c>
      <c r="C2240" s="21" t="s">
        <v>7561</v>
      </c>
      <c r="D2240" s="13" t="s">
        <v>7562</v>
      </c>
      <c r="E2240" s="65">
        <v>129.61000000000001</v>
      </c>
      <c r="F2240" s="15">
        <f t="shared" si="109"/>
        <v>129.61000000000001</v>
      </c>
      <c r="G2240" s="16">
        <f t="shared" si="110"/>
        <v>5.2902040816326537</v>
      </c>
      <c r="H2240" s="17">
        <f t="shared" si="111"/>
        <v>5.2902040816326537</v>
      </c>
      <c r="I2240" s="18" t="s">
        <v>5924</v>
      </c>
      <c r="J2240" s="71">
        <v>85363030</v>
      </c>
      <c r="K2240" s="18" t="s">
        <v>3480</v>
      </c>
      <c r="L2240" s="18" t="s">
        <v>5929</v>
      </c>
      <c r="M2240" s="22"/>
      <c r="N2240" s="19">
        <v>0.22</v>
      </c>
      <c r="O2240" s="19">
        <v>0.27900000000000003</v>
      </c>
      <c r="P2240" s="18" t="s">
        <v>52</v>
      </c>
      <c r="Q2240" s="18">
        <v>10</v>
      </c>
      <c r="R2240" s="18"/>
      <c r="S2240" s="18"/>
      <c r="T2240" s="19"/>
      <c r="U2240" s="18" t="s">
        <v>55</v>
      </c>
      <c r="V2240" s="18"/>
      <c r="W2240" s="18"/>
      <c r="X2240" s="18"/>
      <c r="Y2240" s="18" t="s">
        <v>69</v>
      </c>
      <c r="Z2240" s="18">
        <v>4320</v>
      </c>
      <c r="AB2240" s="72" t="s">
        <v>53</v>
      </c>
      <c r="AC2240" s="68">
        <v>0</v>
      </c>
    </row>
    <row r="2241" spans="1:29" ht="12" customHeight="1">
      <c r="A2241" s="11" t="s">
        <v>7563</v>
      </c>
      <c r="B2241" s="12">
        <v>5907570002555</v>
      </c>
      <c r="C2241" s="21" t="s">
        <v>7564</v>
      </c>
      <c r="D2241" s="13" t="s">
        <v>7565</v>
      </c>
      <c r="E2241" s="65">
        <v>99.4</v>
      </c>
      <c r="F2241" s="15">
        <f t="shared" si="109"/>
        <v>99.4</v>
      </c>
      <c r="G2241" s="16">
        <f t="shared" si="110"/>
        <v>4.0571428571428569</v>
      </c>
      <c r="H2241" s="17">
        <f t="shared" si="111"/>
        <v>4.0571428571428569</v>
      </c>
      <c r="I2241" s="18" t="s">
        <v>5924</v>
      </c>
      <c r="J2241" s="71">
        <v>85365080</v>
      </c>
      <c r="K2241" s="18" t="s">
        <v>3480</v>
      </c>
      <c r="L2241" s="18" t="s">
        <v>5929</v>
      </c>
      <c r="M2241" s="22"/>
      <c r="N2241" s="19">
        <v>0.14000000000000001</v>
      </c>
      <c r="O2241" s="19">
        <v>0.23</v>
      </c>
      <c r="P2241" s="18" t="s">
        <v>52</v>
      </c>
      <c r="Q2241" s="18"/>
      <c r="R2241" s="18"/>
      <c r="S2241" s="18"/>
      <c r="T2241" s="19"/>
      <c r="U2241" s="18"/>
      <c r="V2241" s="18"/>
      <c r="W2241" s="18"/>
      <c r="X2241" s="18"/>
      <c r="Y2241" s="18" t="s">
        <v>69</v>
      </c>
      <c r="Z2241" s="18">
        <v>2890</v>
      </c>
      <c r="AB2241" s="72" t="s">
        <v>53</v>
      </c>
      <c r="AC2241" s="68">
        <v>0</v>
      </c>
    </row>
    <row r="2242" spans="1:29" ht="12" customHeight="1">
      <c r="A2242" s="11" t="s">
        <v>7566</v>
      </c>
      <c r="B2242" s="12">
        <v>5907570006478</v>
      </c>
      <c r="C2242" s="21" t="s">
        <v>7567</v>
      </c>
      <c r="D2242" s="13" t="s">
        <v>7568</v>
      </c>
      <c r="E2242" s="65">
        <v>138.91999999999999</v>
      </c>
      <c r="F2242" s="15">
        <f t="shared" si="109"/>
        <v>138.91999999999999</v>
      </c>
      <c r="G2242" s="16">
        <f t="shared" si="110"/>
        <v>5.6702040816326527</v>
      </c>
      <c r="H2242" s="17">
        <f t="shared" si="111"/>
        <v>5.6702040816326527</v>
      </c>
      <c r="I2242" s="18" t="s">
        <v>5924</v>
      </c>
      <c r="J2242" s="71">
        <v>85365080</v>
      </c>
      <c r="K2242" s="18" t="s">
        <v>3480</v>
      </c>
      <c r="L2242" s="18" t="s">
        <v>5929</v>
      </c>
      <c r="M2242" s="22"/>
      <c r="N2242" s="19">
        <v>0.23</v>
      </c>
      <c r="O2242" s="19">
        <v>0.32300000000000001</v>
      </c>
      <c r="P2242" s="18" t="s">
        <v>52</v>
      </c>
      <c r="Q2242" s="18"/>
      <c r="R2242" s="18"/>
      <c r="S2242" s="18"/>
      <c r="T2242" s="19"/>
      <c r="U2242" s="18"/>
      <c r="V2242" s="18"/>
      <c r="W2242" s="18"/>
      <c r="X2242" s="18"/>
      <c r="Y2242" s="18" t="s">
        <v>69</v>
      </c>
      <c r="Z2242" s="18">
        <v>2890</v>
      </c>
      <c r="AB2242" s="72" t="s">
        <v>53</v>
      </c>
      <c r="AC2242" s="68">
        <v>0</v>
      </c>
    </row>
    <row r="2243" spans="1:29" ht="12" customHeight="1">
      <c r="A2243" s="11" t="s">
        <v>7569</v>
      </c>
      <c r="B2243" s="12">
        <v>5907570001466</v>
      </c>
      <c r="C2243" s="21" t="s">
        <v>7570</v>
      </c>
      <c r="D2243" s="13" t="s">
        <v>7571</v>
      </c>
      <c r="E2243" s="65">
        <v>153.66</v>
      </c>
      <c r="F2243" s="15">
        <f t="shared" si="109"/>
        <v>153.66</v>
      </c>
      <c r="G2243" s="16">
        <f t="shared" si="110"/>
        <v>6.2718367346938777</v>
      </c>
      <c r="H2243" s="17">
        <f t="shared" si="111"/>
        <v>6.2718367346938777</v>
      </c>
      <c r="I2243" s="18" t="s">
        <v>5924</v>
      </c>
      <c r="J2243" s="71">
        <v>85363030</v>
      </c>
      <c r="K2243" s="18" t="s">
        <v>3480</v>
      </c>
      <c r="L2243" s="18" t="s">
        <v>5929</v>
      </c>
      <c r="M2243" s="22"/>
      <c r="N2243" s="19">
        <v>0.14000000000000001</v>
      </c>
      <c r="O2243" s="19">
        <v>0.187</v>
      </c>
      <c r="P2243" s="18" t="s">
        <v>52</v>
      </c>
      <c r="Q2243" s="18">
        <v>10</v>
      </c>
      <c r="R2243" s="18"/>
      <c r="S2243" s="18"/>
      <c r="T2243" s="19"/>
      <c r="U2243" s="18" t="s">
        <v>55</v>
      </c>
      <c r="V2243" s="18"/>
      <c r="W2243" s="18"/>
      <c r="X2243" s="18"/>
      <c r="Y2243" s="18" t="s">
        <v>69</v>
      </c>
      <c r="Z2243" s="18">
        <v>4320</v>
      </c>
      <c r="AB2243" s="72" t="s">
        <v>53</v>
      </c>
      <c r="AC2243" s="68">
        <v>0</v>
      </c>
    </row>
    <row r="2244" spans="1:29" ht="12" customHeight="1">
      <c r="A2244" s="11" t="s">
        <v>7572</v>
      </c>
      <c r="B2244" s="12">
        <v>5907570005280</v>
      </c>
      <c r="C2244" s="21" t="s">
        <v>7573</v>
      </c>
      <c r="D2244" s="13" t="s">
        <v>7574</v>
      </c>
      <c r="E2244" s="65">
        <v>179.61</v>
      </c>
      <c r="F2244" s="15">
        <f t="shared" si="109"/>
        <v>179.61</v>
      </c>
      <c r="G2244" s="16">
        <f t="shared" si="110"/>
        <v>7.3310204081632655</v>
      </c>
      <c r="H2244" s="17">
        <f t="shared" si="111"/>
        <v>7.3310204081632655</v>
      </c>
      <c r="I2244" s="18" t="s">
        <v>5924</v>
      </c>
      <c r="J2244" s="71">
        <v>85366990</v>
      </c>
      <c r="K2244" s="18" t="s">
        <v>3480</v>
      </c>
      <c r="L2244" s="18" t="s">
        <v>5929</v>
      </c>
      <c r="M2244" s="22"/>
      <c r="N2244" s="19">
        <v>0.26</v>
      </c>
      <c r="O2244" s="19">
        <v>2.2549999999999999</v>
      </c>
      <c r="P2244" s="18" t="s">
        <v>52</v>
      </c>
      <c r="Q2244" s="18">
        <v>10</v>
      </c>
      <c r="R2244" s="18"/>
      <c r="S2244" s="18"/>
      <c r="T2244" s="19"/>
      <c r="U2244" s="18" t="s">
        <v>55</v>
      </c>
      <c r="V2244" s="18"/>
      <c r="W2244" s="18"/>
      <c r="X2244" s="18"/>
      <c r="Y2244" s="18"/>
      <c r="AB2244" s="72" t="s">
        <v>53</v>
      </c>
      <c r="AC2244" s="68">
        <v>0</v>
      </c>
    </row>
    <row r="2245" spans="1:29" ht="12" customHeight="1">
      <c r="A2245" s="11" t="s">
        <v>7575</v>
      </c>
      <c r="B2245" s="12">
        <v>5907570000469</v>
      </c>
      <c r="C2245" s="21" t="s">
        <v>7576</v>
      </c>
      <c r="D2245" s="13" t="s">
        <v>7577</v>
      </c>
      <c r="E2245" s="65">
        <v>166.82</v>
      </c>
      <c r="F2245" s="15">
        <f t="shared" ref="F2245:F2308" si="112">E2245*(1-$E$1)</f>
        <v>166.82</v>
      </c>
      <c r="G2245" s="16">
        <f t="shared" si="110"/>
        <v>6.8089795918367342</v>
      </c>
      <c r="H2245" s="17">
        <f t="shared" si="111"/>
        <v>6.8089795918367342</v>
      </c>
      <c r="I2245" s="18" t="s">
        <v>5924</v>
      </c>
      <c r="J2245" s="71">
        <v>85366990</v>
      </c>
      <c r="K2245" s="18" t="s">
        <v>3480</v>
      </c>
      <c r="L2245" s="18" t="s">
        <v>5929</v>
      </c>
      <c r="M2245" s="22"/>
      <c r="N2245" s="19">
        <v>0.2</v>
      </c>
      <c r="O2245" s="19">
        <v>1.4630000000000001</v>
      </c>
      <c r="P2245" s="18" t="s">
        <v>52</v>
      </c>
      <c r="Q2245" s="18">
        <v>10</v>
      </c>
      <c r="R2245" s="18"/>
      <c r="S2245" s="18"/>
      <c r="T2245" s="19"/>
      <c r="U2245" s="18" t="s">
        <v>55</v>
      </c>
      <c r="V2245" s="18"/>
      <c r="W2245" s="18"/>
      <c r="X2245" s="18"/>
      <c r="Y2245" s="18"/>
      <c r="AB2245" s="72" t="s">
        <v>53</v>
      </c>
      <c r="AC2245" s="68">
        <v>0</v>
      </c>
    </row>
    <row r="2246" spans="1:29" ht="12" customHeight="1">
      <c r="A2246" s="11" t="s">
        <v>7578</v>
      </c>
      <c r="B2246" s="12">
        <v>5907570000780</v>
      </c>
      <c r="C2246" s="21" t="s">
        <v>7579</v>
      </c>
      <c r="D2246" s="13" t="s">
        <v>7580</v>
      </c>
      <c r="E2246" s="65">
        <v>177.67</v>
      </c>
      <c r="F2246" s="15">
        <f t="shared" si="112"/>
        <v>177.67</v>
      </c>
      <c r="G2246" s="16">
        <f t="shared" si="110"/>
        <v>7.2518367346938772</v>
      </c>
      <c r="H2246" s="17">
        <f t="shared" si="111"/>
        <v>7.2518367346938772</v>
      </c>
      <c r="I2246" s="18" t="s">
        <v>5924</v>
      </c>
      <c r="J2246" s="71">
        <v>85366990</v>
      </c>
      <c r="K2246" s="18" t="s">
        <v>3480</v>
      </c>
      <c r="L2246" s="18" t="s">
        <v>5929</v>
      </c>
      <c r="M2246" s="22"/>
      <c r="N2246" s="19">
        <v>0.23</v>
      </c>
      <c r="O2246" s="19">
        <v>2.2549999999999999</v>
      </c>
      <c r="P2246" s="18" t="s">
        <v>52</v>
      </c>
      <c r="Q2246" s="18">
        <v>10</v>
      </c>
      <c r="R2246" s="18"/>
      <c r="S2246" s="18"/>
      <c r="T2246" s="19"/>
      <c r="U2246" s="18" t="s">
        <v>55</v>
      </c>
      <c r="V2246" s="18"/>
      <c r="W2246" s="18"/>
      <c r="X2246" s="18"/>
      <c r="Y2246" s="18"/>
      <c r="AB2246" s="72" t="s">
        <v>53</v>
      </c>
      <c r="AC2246" s="68">
        <v>0</v>
      </c>
    </row>
    <row r="2247" spans="1:29" ht="12" customHeight="1">
      <c r="A2247" s="11" t="s">
        <v>7581</v>
      </c>
      <c r="B2247" s="12">
        <v>5907570002234</v>
      </c>
      <c r="C2247" s="21" t="s">
        <v>7582</v>
      </c>
      <c r="D2247" s="13" t="s">
        <v>7583</v>
      </c>
      <c r="E2247" s="65">
        <v>86.03</v>
      </c>
      <c r="F2247" s="15">
        <f t="shared" si="112"/>
        <v>86.03</v>
      </c>
      <c r="G2247" s="16">
        <f t="shared" si="110"/>
        <v>3.5114285714285716</v>
      </c>
      <c r="H2247" s="17">
        <f t="shared" si="111"/>
        <v>3.5114285714285716</v>
      </c>
      <c r="I2247" s="18" t="s">
        <v>5924</v>
      </c>
      <c r="J2247" s="71">
        <v>85366990</v>
      </c>
      <c r="K2247" s="18" t="s">
        <v>3480</v>
      </c>
      <c r="L2247" s="18" t="s">
        <v>5929</v>
      </c>
      <c r="M2247" s="22"/>
      <c r="N2247" s="19">
        <v>0.105</v>
      </c>
      <c r="O2247" s="19">
        <v>0.42199999999999999</v>
      </c>
      <c r="P2247" s="18" t="s">
        <v>52</v>
      </c>
      <c r="Q2247" s="18">
        <v>10</v>
      </c>
      <c r="R2247" s="18"/>
      <c r="S2247" s="18"/>
      <c r="T2247" s="19"/>
      <c r="U2247" s="18" t="s">
        <v>55</v>
      </c>
      <c r="V2247" s="18"/>
      <c r="W2247" s="18"/>
      <c r="X2247" s="18"/>
      <c r="Y2247" s="18"/>
      <c r="AB2247" s="67" t="s">
        <v>3082</v>
      </c>
      <c r="AC2247" s="68">
        <v>0.84</v>
      </c>
    </row>
    <row r="2248" spans="1:29" ht="12" customHeight="1">
      <c r="A2248" s="11" t="s">
        <v>7584</v>
      </c>
      <c r="B2248" s="12">
        <v>5907570028548</v>
      </c>
      <c r="C2248" s="21" t="s">
        <v>7585</v>
      </c>
      <c r="D2248" s="13" t="s">
        <v>7586</v>
      </c>
      <c r="E2248" s="65">
        <v>120.39</v>
      </c>
      <c r="F2248" s="15">
        <f t="shared" si="112"/>
        <v>120.39</v>
      </c>
      <c r="G2248" s="16">
        <f t="shared" si="110"/>
        <v>4.9138775510204082</v>
      </c>
      <c r="H2248" s="17">
        <f t="shared" si="111"/>
        <v>4.9138775510204082</v>
      </c>
      <c r="I2248" s="18" t="s">
        <v>5924</v>
      </c>
      <c r="J2248" s="71">
        <v>85365080</v>
      </c>
      <c r="K2248" s="18" t="s">
        <v>3480</v>
      </c>
      <c r="L2248" s="18" t="s">
        <v>5929</v>
      </c>
      <c r="M2248" s="22"/>
      <c r="N2248" s="19">
        <v>0.23</v>
      </c>
      <c r="O2248" s="19">
        <v>0.32100000000000001</v>
      </c>
      <c r="P2248" s="18" t="s">
        <v>52</v>
      </c>
      <c r="Q2248" s="18">
        <v>10</v>
      </c>
      <c r="R2248" s="18"/>
      <c r="S2248" s="18"/>
      <c r="T2248" s="19"/>
      <c r="U2248" s="18" t="s">
        <v>55</v>
      </c>
      <c r="V2248" s="18"/>
      <c r="W2248" s="18"/>
      <c r="X2248" s="18"/>
      <c r="Y2248" s="18" t="s">
        <v>69</v>
      </c>
      <c r="Z2248" s="18">
        <v>2890</v>
      </c>
      <c r="AB2248" s="72" t="s">
        <v>53</v>
      </c>
      <c r="AC2248" s="68">
        <v>0</v>
      </c>
    </row>
    <row r="2249" spans="1:29" ht="12" customHeight="1">
      <c r="A2249" s="11" t="s">
        <v>7587</v>
      </c>
      <c r="B2249" s="12">
        <v>5907570002289</v>
      </c>
      <c r="C2249" s="21" t="s">
        <v>7588</v>
      </c>
      <c r="D2249" s="13" t="s">
        <v>7589</v>
      </c>
      <c r="E2249" s="65">
        <v>96.69</v>
      </c>
      <c r="F2249" s="15">
        <f t="shared" si="112"/>
        <v>96.69</v>
      </c>
      <c r="G2249" s="16">
        <f t="shared" si="110"/>
        <v>3.946530612244898</v>
      </c>
      <c r="H2249" s="17">
        <f t="shared" si="111"/>
        <v>3.946530612244898</v>
      </c>
      <c r="I2249" s="18" t="s">
        <v>5924</v>
      </c>
      <c r="J2249" s="71">
        <v>85366990</v>
      </c>
      <c r="K2249" s="18" t="s">
        <v>3480</v>
      </c>
      <c r="L2249" s="18" t="s">
        <v>5929</v>
      </c>
      <c r="M2249" s="22"/>
      <c r="N2249" s="19">
        <v>0.15</v>
      </c>
      <c r="O2249" s="19">
        <v>0.152</v>
      </c>
      <c r="P2249" s="18" t="s">
        <v>52</v>
      </c>
      <c r="Q2249" s="18">
        <v>10</v>
      </c>
      <c r="R2249" s="18"/>
      <c r="S2249" s="18"/>
      <c r="T2249" s="19"/>
      <c r="U2249" s="18" t="s">
        <v>55</v>
      </c>
      <c r="V2249" s="18"/>
      <c r="W2249" s="18"/>
      <c r="X2249" s="18"/>
      <c r="Y2249" s="18"/>
      <c r="AB2249" s="72" t="s">
        <v>53</v>
      </c>
      <c r="AC2249" s="68">
        <v>0</v>
      </c>
    </row>
    <row r="2250" spans="1:29" ht="12" customHeight="1">
      <c r="A2250" s="11" t="s">
        <v>7590</v>
      </c>
      <c r="B2250" s="12">
        <v>5907570021969</v>
      </c>
      <c r="C2250" s="21" t="s">
        <v>7591</v>
      </c>
      <c r="D2250" s="13" t="s">
        <v>7592</v>
      </c>
      <c r="E2250" s="65">
        <v>159.66</v>
      </c>
      <c r="F2250" s="15">
        <f t="shared" si="112"/>
        <v>159.66</v>
      </c>
      <c r="G2250" s="16">
        <f t="shared" si="110"/>
        <v>6.5167346938775506</v>
      </c>
      <c r="H2250" s="17">
        <f t="shared" si="111"/>
        <v>6.5167346938775506</v>
      </c>
      <c r="I2250" s="18" t="s">
        <v>5924</v>
      </c>
      <c r="J2250" s="71">
        <v>85365080</v>
      </c>
      <c r="K2250" s="18" t="s">
        <v>3480</v>
      </c>
      <c r="L2250" s="18" t="s">
        <v>5929</v>
      </c>
      <c r="M2250" s="22"/>
      <c r="N2250" s="19">
        <v>0.14000000000000001</v>
      </c>
      <c r="O2250" s="19">
        <v>0.23100000000000001</v>
      </c>
      <c r="P2250" s="18" t="s">
        <v>52</v>
      </c>
      <c r="Q2250" s="18">
        <v>10</v>
      </c>
      <c r="R2250" s="18"/>
      <c r="S2250" s="18"/>
      <c r="T2250" s="19"/>
      <c r="U2250" s="18" t="s">
        <v>55</v>
      </c>
      <c r="V2250" s="18"/>
      <c r="W2250" s="18"/>
      <c r="X2250" s="18"/>
      <c r="Y2250" s="18" t="s">
        <v>69</v>
      </c>
      <c r="Z2250" s="18">
        <v>2890</v>
      </c>
      <c r="AB2250" s="72" t="s">
        <v>53</v>
      </c>
      <c r="AC2250" s="68">
        <v>0</v>
      </c>
    </row>
    <row r="2251" spans="1:29" ht="12" customHeight="1">
      <c r="A2251" s="11" t="s">
        <v>7593</v>
      </c>
      <c r="B2251" s="12">
        <v>5907570006805</v>
      </c>
      <c r="C2251" s="21" t="s">
        <v>7594</v>
      </c>
      <c r="D2251" s="13" t="s">
        <v>7595</v>
      </c>
      <c r="E2251" s="65">
        <v>202.87</v>
      </c>
      <c r="F2251" s="15">
        <f t="shared" si="112"/>
        <v>202.87</v>
      </c>
      <c r="G2251" s="16">
        <f t="shared" si="110"/>
        <v>8.2804081632653066</v>
      </c>
      <c r="H2251" s="17">
        <f t="shared" si="111"/>
        <v>8.2804081632653066</v>
      </c>
      <c r="I2251" s="18" t="s">
        <v>5924</v>
      </c>
      <c r="J2251" s="71">
        <v>85365080</v>
      </c>
      <c r="K2251" s="18" t="s">
        <v>3480</v>
      </c>
      <c r="L2251" s="18" t="s">
        <v>5929</v>
      </c>
      <c r="M2251" s="22"/>
      <c r="N2251" s="19">
        <v>0.26</v>
      </c>
      <c r="O2251" s="19">
        <v>0.35299999999999998</v>
      </c>
      <c r="P2251" s="18" t="s">
        <v>52</v>
      </c>
      <c r="Q2251" s="18">
        <v>10</v>
      </c>
      <c r="R2251" s="18"/>
      <c r="S2251" s="18"/>
      <c r="T2251" s="19"/>
      <c r="U2251" s="18" t="s">
        <v>55</v>
      </c>
      <c r="V2251" s="18"/>
      <c r="W2251" s="18"/>
      <c r="X2251" s="18"/>
      <c r="Y2251" s="18" t="s">
        <v>69</v>
      </c>
      <c r="Z2251" s="18">
        <v>2890</v>
      </c>
      <c r="AB2251" s="72" t="s">
        <v>53</v>
      </c>
      <c r="AC2251" s="68">
        <v>0</v>
      </c>
    </row>
    <row r="2252" spans="1:29" ht="12" customHeight="1">
      <c r="A2252" s="11" t="s">
        <v>7596</v>
      </c>
      <c r="B2252" s="12">
        <v>5907570022362</v>
      </c>
      <c r="C2252" s="21" t="s">
        <v>7597</v>
      </c>
      <c r="D2252" s="13" t="s">
        <v>7598</v>
      </c>
      <c r="E2252" s="65">
        <v>178.83</v>
      </c>
      <c r="F2252" s="15">
        <f t="shared" si="112"/>
        <v>178.83</v>
      </c>
      <c r="G2252" s="16">
        <f t="shared" si="110"/>
        <v>7.299183673469388</v>
      </c>
      <c r="H2252" s="17">
        <f t="shared" si="111"/>
        <v>7.299183673469388</v>
      </c>
      <c r="I2252" s="18" t="s">
        <v>5924</v>
      </c>
      <c r="J2252" s="71">
        <v>85365080</v>
      </c>
      <c r="K2252" s="18" t="s">
        <v>3480</v>
      </c>
      <c r="L2252" s="18" t="s">
        <v>5929</v>
      </c>
      <c r="M2252" s="22"/>
      <c r="N2252" s="19">
        <v>0.2</v>
      </c>
      <c r="O2252" s="19">
        <v>0.29099999999999998</v>
      </c>
      <c r="P2252" s="18" t="s">
        <v>52</v>
      </c>
      <c r="Q2252" s="18">
        <v>10</v>
      </c>
      <c r="R2252" s="18"/>
      <c r="S2252" s="18"/>
      <c r="T2252" s="19"/>
      <c r="U2252" s="18" t="s">
        <v>55</v>
      </c>
      <c r="V2252" s="18"/>
      <c r="W2252" s="18"/>
      <c r="X2252" s="18"/>
      <c r="Y2252" s="18" t="s">
        <v>69</v>
      </c>
      <c r="Z2252" s="18">
        <v>2890</v>
      </c>
      <c r="AB2252" s="72" t="s">
        <v>53</v>
      </c>
      <c r="AC2252" s="68">
        <v>0</v>
      </c>
    </row>
    <row r="2253" spans="1:29" ht="12" customHeight="1">
      <c r="A2253" s="11" t="s">
        <v>7599</v>
      </c>
      <c r="B2253" s="12">
        <v>5907570028616</v>
      </c>
      <c r="C2253" s="21" t="s">
        <v>7600</v>
      </c>
      <c r="D2253" s="13" t="s">
        <v>7601</v>
      </c>
      <c r="E2253" s="65">
        <v>194.71</v>
      </c>
      <c r="F2253" s="15">
        <f t="shared" si="112"/>
        <v>194.71</v>
      </c>
      <c r="G2253" s="16">
        <f t="shared" si="110"/>
        <v>7.9473469387755102</v>
      </c>
      <c r="H2253" s="17">
        <f t="shared" si="111"/>
        <v>7.9473469387755102</v>
      </c>
      <c r="I2253" s="18" t="s">
        <v>5924</v>
      </c>
      <c r="J2253" s="71">
        <v>85366990</v>
      </c>
      <c r="K2253" s="18" t="s">
        <v>3480</v>
      </c>
      <c r="L2253" s="18" t="s">
        <v>5929</v>
      </c>
      <c r="M2253" s="22"/>
      <c r="N2253" s="19">
        <v>0.26</v>
      </c>
      <c r="O2253" s="19">
        <v>0.41299999999999998</v>
      </c>
      <c r="P2253" s="18" t="s">
        <v>52</v>
      </c>
      <c r="Q2253" s="18">
        <v>10</v>
      </c>
      <c r="R2253" s="18"/>
      <c r="S2253" s="18"/>
      <c r="T2253" s="19"/>
      <c r="U2253" s="18" t="s">
        <v>55</v>
      </c>
      <c r="V2253" s="18"/>
      <c r="W2253" s="18"/>
      <c r="X2253" s="18"/>
      <c r="Y2253" s="18" t="s">
        <v>69</v>
      </c>
      <c r="Z2253" s="18">
        <v>1700</v>
      </c>
      <c r="AB2253" s="72" t="s">
        <v>53</v>
      </c>
      <c r="AC2253" s="68">
        <v>0</v>
      </c>
    </row>
    <row r="2254" spans="1:29" ht="12" customHeight="1">
      <c r="A2254" s="11" t="s">
        <v>7602</v>
      </c>
      <c r="B2254" s="12">
        <v>5907570001985</v>
      </c>
      <c r="C2254" s="21" t="s">
        <v>7603</v>
      </c>
      <c r="D2254" s="13" t="s">
        <v>7604</v>
      </c>
      <c r="E2254" s="65">
        <v>88.35</v>
      </c>
      <c r="F2254" s="15">
        <f t="shared" si="112"/>
        <v>88.35</v>
      </c>
      <c r="G2254" s="16">
        <f t="shared" si="110"/>
        <v>3.6061224489795918</v>
      </c>
      <c r="H2254" s="17">
        <f t="shared" si="111"/>
        <v>3.6061224489795918</v>
      </c>
      <c r="I2254" s="18" t="s">
        <v>5924</v>
      </c>
      <c r="J2254" s="71">
        <v>85366990</v>
      </c>
      <c r="K2254" s="18" t="s">
        <v>3480</v>
      </c>
      <c r="L2254" s="18" t="s">
        <v>5929</v>
      </c>
      <c r="M2254" s="22"/>
      <c r="N2254" s="19">
        <v>0.11</v>
      </c>
      <c r="O2254" s="19"/>
      <c r="P2254" s="18" t="s">
        <v>52</v>
      </c>
      <c r="Q2254" s="18">
        <v>10</v>
      </c>
      <c r="R2254" s="18"/>
      <c r="S2254" s="18"/>
      <c r="T2254" s="19"/>
      <c r="U2254" s="18" t="s">
        <v>55</v>
      </c>
      <c r="V2254" s="18"/>
      <c r="W2254" s="18"/>
      <c r="X2254" s="18"/>
      <c r="Y2254" s="18"/>
      <c r="AB2254" s="72" t="s">
        <v>53</v>
      </c>
      <c r="AC2254" s="68">
        <v>0</v>
      </c>
    </row>
    <row r="2255" spans="1:29" ht="12" customHeight="1">
      <c r="A2255" s="11" t="s">
        <v>7605</v>
      </c>
      <c r="B2255" s="12">
        <v>5901752487499</v>
      </c>
      <c r="C2255" s="27" t="s">
        <v>7606</v>
      </c>
      <c r="D2255" s="27" t="s">
        <v>7607</v>
      </c>
      <c r="E2255" s="65">
        <v>293.05</v>
      </c>
      <c r="F2255" s="15">
        <f t="shared" si="112"/>
        <v>293.05</v>
      </c>
      <c r="G2255" s="16">
        <f t="shared" si="110"/>
        <v>11.961224489795919</v>
      </c>
      <c r="H2255" s="17">
        <f t="shared" si="111"/>
        <v>11.961224489795919</v>
      </c>
      <c r="I2255" s="18" t="s">
        <v>195</v>
      </c>
      <c r="J2255" s="71">
        <v>85366990</v>
      </c>
      <c r="K2255" s="18" t="s">
        <v>68</v>
      </c>
      <c r="L2255" s="18" t="s">
        <v>5929</v>
      </c>
      <c r="M2255" s="18"/>
      <c r="N2255" s="18">
        <v>0.26</v>
      </c>
      <c r="O2255" s="18"/>
      <c r="P2255" s="18" t="s">
        <v>52</v>
      </c>
      <c r="Q2255" s="18"/>
      <c r="R2255" s="18"/>
      <c r="S2255" s="18"/>
      <c r="T2255" s="18"/>
      <c r="U2255" s="15"/>
      <c r="V2255" s="18"/>
      <c r="W2255" s="36"/>
      <c r="X2255" s="18"/>
      <c r="Y2255" s="18"/>
      <c r="AA2255" s="67"/>
      <c r="AB2255" s="72" t="s">
        <v>53</v>
      </c>
      <c r="AC2255" s="68">
        <v>0</v>
      </c>
    </row>
    <row r="2256" spans="1:29" ht="12" customHeight="1">
      <c r="A2256" s="11" t="s">
        <v>7608</v>
      </c>
      <c r="B2256" s="12">
        <v>5902560325669</v>
      </c>
      <c r="C2256" s="21" t="s">
        <v>7609</v>
      </c>
      <c r="D2256" s="13" t="s">
        <v>7610</v>
      </c>
      <c r="E2256" s="65">
        <v>134.61000000000001</v>
      </c>
      <c r="F2256" s="15">
        <f t="shared" si="112"/>
        <v>134.61000000000001</v>
      </c>
      <c r="G2256" s="16">
        <f t="shared" si="110"/>
        <v>5.4942857142857147</v>
      </c>
      <c r="H2256" s="17">
        <f t="shared" si="111"/>
        <v>5.4942857142857147</v>
      </c>
      <c r="I2256" s="18" t="s">
        <v>195</v>
      </c>
      <c r="J2256" s="71">
        <v>85366990</v>
      </c>
      <c r="K2256" s="18" t="s">
        <v>68</v>
      </c>
      <c r="L2256" s="18" t="s">
        <v>5929</v>
      </c>
      <c r="M2256" s="22"/>
      <c r="N2256" s="19">
        <v>0.14499999999999999</v>
      </c>
      <c r="O2256" s="19"/>
      <c r="P2256" s="18" t="s">
        <v>52</v>
      </c>
      <c r="Q2256" s="18"/>
      <c r="R2256" s="18"/>
      <c r="S2256" s="18"/>
      <c r="T2256" s="19"/>
      <c r="U2256" s="18"/>
      <c r="V2256" s="18"/>
      <c r="W2256" s="18"/>
      <c r="X2256" s="18"/>
      <c r="Y2256" s="18"/>
      <c r="AB2256" s="72" t="s">
        <v>53</v>
      </c>
      <c r="AC2256" s="68">
        <v>0</v>
      </c>
    </row>
    <row r="2257" spans="1:29" ht="12" customHeight="1">
      <c r="A2257" s="11" t="s">
        <v>7611</v>
      </c>
      <c r="B2257" s="12" t="s">
        <v>7612</v>
      </c>
      <c r="C2257" s="21" t="s">
        <v>7613</v>
      </c>
      <c r="D2257" s="13" t="s">
        <v>7614</v>
      </c>
      <c r="E2257" s="65">
        <v>54.86</v>
      </c>
      <c r="F2257" s="15">
        <f t="shared" si="112"/>
        <v>54.86</v>
      </c>
      <c r="G2257" s="16">
        <f t="shared" ref="G2257:G2320" si="113">E2257/$E$2</f>
        <v>2.2391836734693875</v>
      </c>
      <c r="H2257" s="17">
        <f t="shared" si="111"/>
        <v>2.2391836734693875</v>
      </c>
      <c r="I2257" s="18" t="s">
        <v>195</v>
      </c>
      <c r="J2257" s="71">
        <v>85366990</v>
      </c>
      <c r="K2257" s="18" t="s">
        <v>68</v>
      </c>
      <c r="L2257" s="18" t="s">
        <v>7287</v>
      </c>
      <c r="M2257" s="22"/>
      <c r="N2257" s="19">
        <v>0.06</v>
      </c>
      <c r="O2257" s="19"/>
      <c r="P2257" s="18" t="s">
        <v>52</v>
      </c>
      <c r="Q2257" s="18">
        <v>100</v>
      </c>
      <c r="R2257" s="18"/>
      <c r="S2257" s="18"/>
      <c r="T2257" s="19"/>
      <c r="U2257" s="18" t="s">
        <v>55</v>
      </c>
      <c r="V2257" s="18"/>
      <c r="W2257" s="18"/>
      <c r="X2257" s="18"/>
      <c r="Y2257" s="18"/>
      <c r="AB2257" s="72" t="s">
        <v>53</v>
      </c>
      <c r="AC2257" s="68">
        <v>0</v>
      </c>
    </row>
    <row r="2258" spans="1:29" ht="12" customHeight="1">
      <c r="A2258" s="11" t="s">
        <v>7615</v>
      </c>
      <c r="B2258" s="12" t="s">
        <v>7616</v>
      </c>
      <c r="C2258" s="21" t="s">
        <v>7617</v>
      </c>
      <c r="D2258" s="13" t="s">
        <v>7618</v>
      </c>
      <c r="E2258" s="65">
        <v>59.02</v>
      </c>
      <c r="F2258" s="15">
        <f t="shared" si="112"/>
        <v>59.02</v>
      </c>
      <c r="G2258" s="16">
        <f t="shared" si="113"/>
        <v>2.4089795918367347</v>
      </c>
      <c r="H2258" s="17">
        <f t="shared" si="111"/>
        <v>2.4089795918367347</v>
      </c>
      <c r="I2258" s="18" t="s">
        <v>195</v>
      </c>
      <c r="J2258" s="71">
        <v>85366990</v>
      </c>
      <c r="K2258" s="18" t="s">
        <v>68</v>
      </c>
      <c r="L2258" s="18" t="s">
        <v>7287</v>
      </c>
      <c r="M2258" s="22"/>
      <c r="N2258" s="19">
        <v>0.06</v>
      </c>
      <c r="O2258" s="19"/>
      <c r="P2258" s="18" t="s">
        <v>52</v>
      </c>
      <c r="Q2258" s="18">
        <v>20</v>
      </c>
      <c r="R2258" s="18"/>
      <c r="S2258" s="18"/>
      <c r="T2258" s="19"/>
      <c r="U2258" s="18" t="s">
        <v>55</v>
      </c>
      <c r="V2258" s="18"/>
      <c r="W2258" s="18"/>
      <c r="X2258" s="18"/>
      <c r="Y2258" s="18"/>
      <c r="AB2258" s="72" t="s">
        <v>53</v>
      </c>
      <c r="AC2258" s="68">
        <v>0</v>
      </c>
    </row>
    <row r="2259" spans="1:29" ht="12" customHeight="1">
      <c r="A2259" s="11" t="s">
        <v>7619</v>
      </c>
      <c r="B2259" s="12" t="s">
        <v>7620</v>
      </c>
      <c r="C2259" s="21" t="s">
        <v>7621</v>
      </c>
      <c r="D2259" s="13" t="s">
        <v>7622</v>
      </c>
      <c r="E2259" s="65">
        <v>76.38</v>
      </c>
      <c r="F2259" s="15">
        <f t="shared" si="112"/>
        <v>76.38</v>
      </c>
      <c r="G2259" s="16">
        <f t="shared" si="113"/>
        <v>3.1175510204081629</v>
      </c>
      <c r="H2259" s="17">
        <f t="shared" si="111"/>
        <v>3.1175510204081629</v>
      </c>
      <c r="I2259" s="18" t="s">
        <v>195</v>
      </c>
      <c r="J2259" s="71">
        <v>85366990</v>
      </c>
      <c r="K2259" s="18" t="s">
        <v>68</v>
      </c>
      <c r="L2259" s="18" t="s">
        <v>5929</v>
      </c>
      <c r="M2259" s="22"/>
      <c r="N2259" s="19">
        <v>0.09</v>
      </c>
      <c r="O2259" s="19"/>
      <c r="P2259" s="18" t="s">
        <v>52</v>
      </c>
      <c r="Q2259" s="18">
        <v>15</v>
      </c>
      <c r="R2259" s="18"/>
      <c r="S2259" s="18"/>
      <c r="T2259" s="19"/>
      <c r="U2259" s="18" t="s">
        <v>55</v>
      </c>
      <c r="V2259" s="18"/>
      <c r="W2259" s="18"/>
      <c r="X2259" s="18"/>
      <c r="Y2259" s="18"/>
      <c r="AB2259" s="72" t="s">
        <v>53</v>
      </c>
      <c r="AC2259" s="68">
        <v>0</v>
      </c>
    </row>
    <row r="2260" spans="1:29" ht="12" customHeight="1">
      <c r="A2260" s="11" t="s">
        <v>7623</v>
      </c>
      <c r="B2260" s="12" t="s">
        <v>7624</v>
      </c>
      <c r="C2260" s="21" t="s">
        <v>7625</v>
      </c>
      <c r="D2260" s="13" t="s">
        <v>7626</v>
      </c>
      <c r="E2260" s="65">
        <v>82.64</v>
      </c>
      <c r="F2260" s="15">
        <f t="shared" si="112"/>
        <v>82.64</v>
      </c>
      <c r="G2260" s="16">
        <f t="shared" si="113"/>
        <v>3.373061224489796</v>
      </c>
      <c r="H2260" s="17">
        <f t="shared" si="111"/>
        <v>3.373061224489796</v>
      </c>
      <c r="I2260" s="18" t="s">
        <v>195</v>
      </c>
      <c r="J2260" s="71">
        <v>85366990</v>
      </c>
      <c r="K2260" s="18" t="s">
        <v>68</v>
      </c>
      <c r="L2260" s="18" t="s">
        <v>5929</v>
      </c>
      <c r="M2260" s="22"/>
      <c r="N2260" s="19">
        <v>0.09</v>
      </c>
      <c r="O2260" s="19"/>
      <c r="P2260" s="18" t="s">
        <v>52</v>
      </c>
      <c r="Q2260" s="18">
        <v>10</v>
      </c>
      <c r="R2260" s="18"/>
      <c r="S2260" s="18"/>
      <c r="T2260" s="19"/>
      <c r="U2260" s="18" t="s">
        <v>55</v>
      </c>
      <c r="V2260" s="18"/>
      <c r="W2260" s="18"/>
      <c r="X2260" s="18"/>
      <c r="Y2260" s="18"/>
      <c r="AB2260" s="72" t="s">
        <v>53</v>
      </c>
      <c r="AC2260" s="68">
        <v>0</v>
      </c>
    </row>
    <row r="2261" spans="1:29" ht="12" customHeight="1">
      <c r="A2261" s="11" t="s">
        <v>7627</v>
      </c>
      <c r="B2261" s="12" t="s">
        <v>7628</v>
      </c>
      <c r="C2261" s="27" t="s">
        <v>7629</v>
      </c>
      <c r="D2261" s="27" t="s">
        <v>7630</v>
      </c>
      <c r="E2261" s="65">
        <v>279.18</v>
      </c>
      <c r="F2261" s="15">
        <f t="shared" si="112"/>
        <v>279.18</v>
      </c>
      <c r="G2261" s="16">
        <f t="shared" si="113"/>
        <v>11.395102040816326</v>
      </c>
      <c r="H2261" s="17">
        <f t="shared" si="111"/>
        <v>11.395102040816326</v>
      </c>
      <c r="I2261" s="18" t="s">
        <v>195</v>
      </c>
      <c r="J2261" s="71">
        <v>85366990</v>
      </c>
      <c r="K2261" s="18" t="s">
        <v>68</v>
      </c>
      <c r="L2261" s="18" t="s">
        <v>5929</v>
      </c>
      <c r="M2261" s="18"/>
      <c r="N2261" s="18">
        <v>0.34499999999999997</v>
      </c>
      <c r="O2261" s="18"/>
      <c r="P2261" s="18" t="s">
        <v>52</v>
      </c>
      <c r="Q2261" s="18">
        <v>60</v>
      </c>
      <c r="R2261" s="18"/>
      <c r="S2261" s="18"/>
      <c r="T2261" s="18"/>
      <c r="U2261" s="18" t="s">
        <v>55</v>
      </c>
      <c r="V2261" s="18"/>
      <c r="W2261" s="36"/>
      <c r="X2261" s="18"/>
      <c r="Y2261" s="18"/>
      <c r="AA2261" s="67"/>
      <c r="AB2261" s="72" t="s">
        <v>53</v>
      </c>
      <c r="AC2261" s="68">
        <v>0</v>
      </c>
    </row>
    <row r="2262" spans="1:29" ht="12" customHeight="1">
      <c r="A2262" s="11" t="s">
        <v>7631</v>
      </c>
      <c r="B2262" s="12">
        <v>5900378658818</v>
      </c>
      <c r="C2262" s="21" t="s">
        <v>7632</v>
      </c>
      <c r="D2262" s="13" t="s">
        <v>7633</v>
      </c>
      <c r="E2262" s="65">
        <v>145.51</v>
      </c>
      <c r="F2262" s="15">
        <f t="shared" si="112"/>
        <v>145.51</v>
      </c>
      <c r="G2262" s="16">
        <f t="shared" si="113"/>
        <v>5.9391836734693877</v>
      </c>
      <c r="H2262" s="17">
        <f t="shared" si="111"/>
        <v>5.9391836734693877</v>
      </c>
      <c r="I2262" s="18" t="s">
        <v>195</v>
      </c>
      <c r="J2262" s="71">
        <v>85366990</v>
      </c>
      <c r="K2262" s="18" t="s">
        <v>68</v>
      </c>
      <c r="L2262" s="18" t="s">
        <v>5929</v>
      </c>
      <c r="M2262" s="22"/>
      <c r="N2262" s="19">
        <v>0.21199999999999999</v>
      </c>
      <c r="O2262" s="19">
        <v>0.219</v>
      </c>
      <c r="P2262" s="18" t="s">
        <v>52</v>
      </c>
      <c r="Q2262" s="18">
        <v>14</v>
      </c>
      <c r="R2262" s="18"/>
      <c r="S2262" s="18"/>
      <c r="T2262" s="19"/>
      <c r="U2262" s="18" t="s">
        <v>55</v>
      </c>
      <c r="V2262" s="18"/>
      <c r="W2262" s="18"/>
      <c r="X2262" s="18"/>
      <c r="Y2262" s="18"/>
      <c r="AB2262" s="72" t="s">
        <v>53</v>
      </c>
      <c r="AC2262" s="68">
        <v>0</v>
      </c>
    </row>
    <row r="2263" spans="1:29" ht="12" customHeight="1">
      <c r="A2263" s="11" t="s">
        <v>7634</v>
      </c>
      <c r="B2263" s="12">
        <v>5900378658825</v>
      </c>
      <c r="C2263" s="21" t="s">
        <v>7635</v>
      </c>
      <c r="D2263" s="13" t="s">
        <v>7636</v>
      </c>
      <c r="E2263" s="65">
        <v>169.87</v>
      </c>
      <c r="F2263" s="15">
        <f t="shared" si="112"/>
        <v>169.87</v>
      </c>
      <c r="G2263" s="16">
        <f t="shared" si="113"/>
        <v>6.9334693877551024</v>
      </c>
      <c r="H2263" s="17">
        <f t="shared" si="111"/>
        <v>6.9334693877551024</v>
      </c>
      <c r="I2263" s="18" t="s">
        <v>195</v>
      </c>
      <c r="J2263" s="71">
        <v>85366990</v>
      </c>
      <c r="K2263" s="18" t="s">
        <v>68</v>
      </c>
      <c r="L2263" s="18" t="s">
        <v>5929</v>
      </c>
      <c r="M2263" s="22"/>
      <c r="N2263" s="19">
        <v>0.26300000000000001</v>
      </c>
      <c r="O2263" s="19">
        <v>0.27100000000000002</v>
      </c>
      <c r="P2263" s="18" t="s">
        <v>52</v>
      </c>
      <c r="Q2263" s="18">
        <v>10</v>
      </c>
      <c r="R2263" s="18"/>
      <c r="S2263" s="18"/>
      <c r="T2263" s="19"/>
      <c r="U2263" s="18" t="s">
        <v>55</v>
      </c>
      <c r="V2263" s="18"/>
      <c r="W2263" s="18"/>
      <c r="X2263" s="18"/>
      <c r="Y2263" s="18"/>
      <c r="AB2263" s="72" t="s">
        <v>53</v>
      </c>
      <c r="AC2263" s="68">
        <v>0</v>
      </c>
    </row>
    <row r="2264" spans="1:29" ht="12" customHeight="1">
      <c r="A2264" s="11" t="s">
        <v>7637</v>
      </c>
      <c r="B2264" s="12" t="s">
        <v>7638</v>
      </c>
      <c r="C2264" s="21" t="s">
        <v>7639</v>
      </c>
      <c r="D2264" s="13" t="s">
        <v>7640</v>
      </c>
      <c r="E2264" s="65">
        <v>90.39</v>
      </c>
      <c r="F2264" s="15">
        <f t="shared" si="112"/>
        <v>90.39</v>
      </c>
      <c r="G2264" s="16">
        <f t="shared" si="113"/>
        <v>3.6893877551020409</v>
      </c>
      <c r="H2264" s="17">
        <f t="shared" si="111"/>
        <v>3.6893877551020409</v>
      </c>
      <c r="I2264" s="18" t="s">
        <v>195</v>
      </c>
      <c r="J2264" s="71">
        <v>85366990</v>
      </c>
      <c r="K2264" s="18" t="s">
        <v>68</v>
      </c>
      <c r="L2264" s="18" t="s">
        <v>5929</v>
      </c>
      <c r="M2264" s="22"/>
      <c r="N2264" s="19">
        <v>8.1000000000000003E-2</v>
      </c>
      <c r="O2264" s="19"/>
      <c r="P2264" s="18" t="s">
        <v>52</v>
      </c>
      <c r="Q2264" s="18">
        <v>30</v>
      </c>
      <c r="R2264" s="18"/>
      <c r="S2264" s="18"/>
      <c r="T2264" s="19"/>
      <c r="U2264" s="18" t="s">
        <v>55</v>
      </c>
      <c r="V2264" s="18"/>
      <c r="W2264" s="18"/>
      <c r="X2264" s="18"/>
      <c r="Y2264" s="18"/>
      <c r="AB2264" s="72" t="s">
        <v>53</v>
      </c>
      <c r="AC2264" s="68">
        <v>0</v>
      </c>
    </row>
    <row r="2265" spans="1:29" ht="12" customHeight="1">
      <c r="A2265" s="11" t="s">
        <v>7641</v>
      </c>
      <c r="B2265" s="12" t="s">
        <v>7642</v>
      </c>
      <c r="C2265" s="21" t="s">
        <v>7643</v>
      </c>
      <c r="D2265" s="13" t="s">
        <v>7644</v>
      </c>
      <c r="E2265" s="65">
        <v>118.59</v>
      </c>
      <c r="F2265" s="15">
        <f t="shared" si="112"/>
        <v>118.59</v>
      </c>
      <c r="G2265" s="16">
        <f t="shared" si="113"/>
        <v>4.8404081632653062</v>
      </c>
      <c r="H2265" s="17">
        <f t="shared" si="111"/>
        <v>4.8404081632653062</v>
      </c>
      <c r="I2265" s="18" t="s">
        <v>195</v>
      </c>
      <c r="J2265" s="71">
        <v>85366990</v>
      </c>
      <c r="K2265" s="18" t="s">
        <v>68</v>
      </c>
      <c r="L2265" s="18" t="s">
        <v>5929</v>
      </c>
      <c r="M2265" s="22"/>
      <c r="N2265" s="19">
        <v>0.17100000000000001</v>
      </c>
      <c r="O2265" s="19"/>
      <c r="P2265" s="18" t="s">
        <v>52</v>
      </c>
      <c r="Q2265" s="18">
        <v>18</v>
      </c>
      <c r="R2265" s="18"/>
      <c r="S2265" s="18"/>
      <c r="T2265" s="19"/>
      <c r="U2265" s="18" t="s">
        <v>55</v>
      </c>
      <c r="V2265" s="18"/>
      <c r="W2265" s="18"/>
      <c r="X2265" s="18"/>
      <c r="Y2265" s="18"/>
      <c r="AB2265" s="72" t="s">
        <v>53</v>
      </c>
      <c r="AC2265" s="68">
        <v>0</v>
      </c>
    </row>
    <row r="2266" spans="1:29" ht="12" customHeight="1">
      <c r="A2266" s="11" t="s">
        <v>7645</v>
      </c>
      <c r="B2266" s="12" t="s">
        <v>7646</v>
      </c>
      <c r="C2266" s="27" t="s">
        <v>7647</v>
      </c>
      <c r="D2266" s="27" t="s">
        <v>7648</v>
      </c>
      <c r="E2266" s="65">
        <v>40.39</v>
      </c>
      <c r="F2266" s="15">
        <f t="shared" si="112"/>
        <v>40.39</v>
      </c>
      <c r="G2266" s="16">
        <f t="shared" si="113"/>
        <v>1.6485714285714286</v>
      </c>
      <c r="H2266" s="17">
        <f t="shared" si="111"/>
        <v>1.6485714285714286</v>
      </c>
      <c r="I2266" s="18" t="s">
        <v>3479</v>
      </c>
      <c r="J2266" s="18" t="s">
        <v>6219</v>
      </c>
      <c r="K2266" s="18" t="s">
        <v>3480</v>
      </c>
      <c r="L2266" s="18" t="s">
        <v>5929</v>
      </c>
      <c r="M2266" s="18"/>
      <c r="N2266" s="18">
        <v>1.12E-2</v>
      </c>
      <c r="O2266" s="18"/>
      <c r="P2266" s="18" t="s">
        <v>52</v>
      </c>
      <c r="Q2266" s="18">
        <v>50</v>
      </c>
      <c r="R2266" s="18"/>
      <c r="S2266" s="18"/>
      <c r="T2266" s="18"/>
      <c r="U2266" s="18" t="s">
        <v>55</v>
      </c>
      <c r="V2266" s="18"/>
      <c r="W2266" s="36"/>
      <c r="X2266" s="18"/>
      <c r="Y2266" s="18"/>
      <c r="AA2266" s="67"/>
      <c r="AB2266" s="72" t="s">
        <v>53</v>
      </c>
      <c r="AC2266" s="68">
        <v>0</v>
      </c>
    </row>
    <row r="2267" spans="1:29" ht="12" customHeight="1">
      <c r="A2267" s="11" t="s">
        <v>7649</v>
      </c>
      <c r="B2267" s="12" t="s">
        <v>7650</v>
      </c>
      <c r="C2267" s="27" t="s">
        <v>7651</v>
      </c>
      <c r="D2267" s="27" t="s">
        <v>7652</v>
      </c>
      <c r="E2267" s="65">
        <v>40.39</v>
      </c>
      <c r="F2267" s="15">
        <f t="shared" si="112"/>
        <v>40.39</v>
      </c>
      <c r="G2267" s="16">
        <f t="shared" si="113"/>
        <v>1.6485714285714286</v>
      </c>
      <c r="H2267" s="17">
        <f t="shared" si="111"/>
        <v>1.6485714285714286</v>
      </c>
      <c r="I2267" s="18" t="s">
        <v>3479</v>
      </c>
      <c r="J2267" s="18" t="s">
        <v>6219</v>
      </c>
      <c r="K2267" s="18" t="s">
        <v>3480</v>
      </c>
      <c r="L2267" s="18" t="s">
        <v>5929</v>
      </c>
      <c r="M2267" s="18"/>
      <c r="N2267" s="18">
        <v>1.12E-2</v>
      </c>
      <c r="O2267" s="18"/>
      <c r="P2267" s="18" t="s">
        <v>52</v>
      </c>
      <c r="Q2267" s="18">
        <v>50</v>
      </c>
      <c r="R2267" s="18"/>
      <c r="S2267" s="18"/>
      <c r="T2267" s="18"/>
      <c r="U2267" s="18" t="s">
        <v>55</v>
      </c>
      <c r="V2267" s="18"/>
      <c r="W2267" s="36"/>
      <c r="X2267" s="18"/>
      <c r="Y2267" s="18"/>
      <c r="AA2267" s="67"/>
      <c r="AB2267" s="72" t="s">
        <v>53</v>
      </c>
      <c r="AC2267" s="68">
        <v>0</v>
      </c>
    </row>
    <row r="2268" spans="1:29" ht="12" customHeight="1">
      <c r="A2268" s="11" t="s">
        <v>7653</v>
      </c>
      <c r="B2268" s="12">
        <v>5906197305087</v>
      </c>
      <c r="C2268" s="21" t="s">
        <v>7654</v>
      </c>
      <c r="D2268" s="13" t="s">
        <v>7655</v>
      </c>
      <c r="E2268" s="65">
        <v>53.69</v>
      </c>
      <c r="F2268" s="15">
        <f t="shared" si="112"/>
        <v>53.69</v>
      </c>
      <c r="G2268" s="16">
        <f t="shared" si="113"/>
        <v>2.1914285714285713</v>
      </c>
      <c r="H2268" s="17">
        <f t="shared" si="111"/>
        <v>2.1914285714285713</v>
      </c>
      <c r="I2268" s="18" t="s">
        <v>3479</v>
      </c>
      <c r="J2268" s="71">
        <v>85366990</v>
      </c>
      <c r="K2268" s="18" t="s">
        <v>3480</v>
      </c>
      <c r="L2268" s="18" t="s">
        <v>5929</v>
      </c>
      <c r="M2268" s="22"/>
      <c r="N2268" s="19">
        <v>3.3000000000000002E-2</v>
      </c>
      <c r="O2268" s="19">
        <v>3.4000000000000002E-2</v>
      </c>
      <c r="P2268" s="18" t="s">
        <v>52</v>
      </c>
      <c r="Q2268" s="18">
        <v>20</v>
      </c>
      <c r="R2268" s="18"/>
      <c r="S2268" s="18"/>
      <c r="T2268" s="19"/>
      <c r="U2268" s="18" t="s">
        <v>55</v>
      </c>
      <c r="V2268" s="18"/>
      <c r="W2268" s="18"/>
      <c r="X2268" s="18"/>
      <c r="Y2268" s="18"/>
      <c r="AB2268" s="72" t="s">
        <v>53</v>
      </c>
      <c r="AC2268" s="68">
        <v>0</v>
      </c>
    </row>
    <row r="2269" spans="1:29" ht="12" customHeight="1">
      <c r="A2269" s="11" t="s">
        <v>7656</v>
      </c>
      <c r="B2269" s="12">
        <v>5906197305162</v>
      </c>
      <c r="C2269" s="21" t="s">
        <v>7657</v>
      </c>
      <c r="D2269" s="13" t="s">
        <v>7658</v>
      </c>
      <c r="E2269" s="65">
        <v>53.69</v>
      </c>
      <c r="F2269" s="15">
        <f t="shared" si="112"/>
        <v>53.69</v>
      </c>
      <c r="G2269" s="16">
        <f t="shared" si="113"/>
        <v>2.1914285714285713</v>
      </c>
      <c r="H2269" s="17">
        <f t="shared" si="111"/>
        <v>2.1914285714285713</v>
      </c>
      <c r="I2269" s="18" t="s">
        <v>3479</v>
      </c>
      <c r="J2269" s="71">
        <v>85366990</v>
      </c>
      <c r="K2269" s="18" t="s">
        <v>3480</v>
      </c>
      <c r="L2269" s="18" t="s">
        <v>5929</v>
      </c>
      <c r="M2269" s="22"/>
      <c r="N2269" s="19">
        <v>0.04</v>
      </c>
      <c r="O2269" s="19">
        <v>4.1000000000000002E-2</v>
      </c>
      <c r="P2269" s="18" t="s">
        <v>52</v>
      </c>
      <c r="Q2269" s="18">
        <v>20</v>
      </c>
      <c r="R2269" s="18"/>
      <c r="S2269" s="18"/>
      <c r="T2269" s="19"/>
      <c r="U2269" s="18" t="s">
        <v>55</v>
      </c>
      <c r="V2269" s="18"/>
      <c r="W2269" s="18"/>
      <c r="X2269" s="18"/>
      <c r="Y2269" s="18"/>
      <c r="AB2269" s="72" t="s">
        <v>53</v>
      </c>
      <c r="AC2269" s="68">
        <v>0</v>
      </c>
    </row>
    <row r="2270" spans="1:29" ht="12" customHeight="1">
      <c r="A2270" s="11" t="s">
        <v>7659</v>
      </c>
      <c r="B2270" s="12">
        <v>5906197304967</v>
      </c>
      <c r="C2270" s="21" t="s">
        <v>7660</v>
      </c>
      <c r="D2270" s="13" t="s">
        <v>7661</v>
      </c>
      <c r="E2270" s="65">
        <v>132.37</v>
      </c>
      <c r="F2270" s="15">
        <f t="shared" si="112"/>
        <v>132.37</v>
      </c>
      <c r="G2270" s="16">
        <f t="shared" si="113"/>
        <v>5.402857142857143</v>
      </c>
      <c r="H2270" s="17">
        <f t="shared" si="111"/>
        <v>5.402857142857143</v>
      </c>
      <c r="I2270" s="18" t="s">
        <v>3479</v>
      </c>
      <c r="J2270" s="71">
        <v>85366990</v>
      </c>
      <c r="K2270" s="18" t="s">
        <v>3480</v>
      </c>
      <c r="L2270" s="18" t="s">
        <v>5929</v>
      </c>
      <c r="M2270" s="22"/>
      <c r="N2270" s="19">
        <v>3.5000000000000003E-2</v>
      </c>
      <c r="O2270" s="19">
        <v>3.5999999999999997E-2</v>
      </c>
      <c r="P2270" s="18" t="s">
        <v>52</v>
      </c>
      <c r="Q2270" s="18">
        <v>20</v>
      </c>
      <c r="R2270" s="18"/>
      <c r="S2270" s="18"/>
      <c r="T2270" s="19"/>
      <c r="U2270" s="18" t="s">
        <v>55</v>
      </c>
      <c r="V2270" s="18"/>
      <c r="W2270" s="18"/>
      <c r="X2270" s="18"/>
      <c r="Y2270" s="18"/>
      <c r="AB2270" s="72" t="s">
        <v>53</v>
      </c>
      <c r="AC2270" s="68">
        <v>0</v>
      </c>
    </row>
    <row r="2271" spans="1:29" ht="12" customHeight="1">
      <c r="A2271" s="11" t="s">
        <v>7662</v>
      </c>
      <c r="B2271" s="12">
        <v>5906197304974</v>
      </c>
      <c r="C2271" s="21" t="s">
        <v>7663</v>
      </c>
      <c r="D2271" s="13" t="s">
        <v>7664</v>
      </c>
      <c r="E2271" s="65">
        <v>132.37</v>
      </c>
      <c r="F2271" s="15">
        <f t="shared" si="112"/>
        <v>132.37</v>
      </c>
      <c r="G2271" s="16">
        <f t="shared" si="113"/>
        <v>5.402857142857143</v>
      </c>
      <c r="H2271" s="17">
        <f t="shared" si="111"/>
        <v>5.402857142857143</v>
      </c>
      <c r="I2271" s="18" t="s">
        <v>3479</v>
      </c>
      <c r="J2271" s="71">
        <v>85366990</v>
      </c>
      <c r="K2271" s="18" t="s">
        <v>3480</v>
      </c>
      <c r="L2271" s="18" t="s">
        <v>5929</v>
      </c>
      <c r="M2271" s="22"/>
      <c r="N2271" s="19">
        <v>3.5000000000000003E-2</v>
      </c>
      <c r="O2271" s="19">
        <v>3.5999999999999997E-2</v>
      </c>
      <c r="P2271" s="18" t="s">
        <v>52</v>
      </c>
      <c r="Q2271" s="18">
        <v>20</v>
      </c>
      <c r="R2271" s="18"/>
      <c r="S2271" s="18"/>
      <c r="T2271" s="19"/>
      <c r="U2271" s="18" t="s">
        <v>55</v>
      </c>
      <c r="V2271" s="18"/>
      <c r="W2271" s="18"/>
      <c r="X2271" s="18"/>
      <c r="Y2271" s="18"/>
      <c r="AB2271" s="72" t="s">
        <v>53</v>
      </c>
      <c r="AC2271" s="68">
        <v>0</v>
      </c>
    </row>
    <row r="2272" spans="1:29" ht="12" customHeight="1">
      <c r="A2272" s="11" t="s">
        <v>7665</v>
      </c>
      <c r="B2272" s="12">
        <v>5906197305001</v>
      </c>
      <c r="C2272" s="21" t="s">
        <v>7666</v>
      </c>
      <c r="D2272" s="13" t="s">
        <v>7667</v>
      </c>
      <c r="E2272" s="65">
        <v>42.23</v>
      </c>
      <c r="F2272" s="15">
        <f t="shared" si="112"/>
        <v>42.23</v>
      </c>
      <c r="G2272" s="16">
        <f t="shared" si="113"/>
        <v>1.7236734693877549</v>
      </c>
      <c r="H2272" s="17">
        <f t="shared" si="111"/>
        <v>1.7236734693877549</v>
      </c>
      <c r="I2272" s="18" t="s">
        <v>3479</v>
      </c>
      <c r="J2272" s="71">
        <v>85366990</v>
      </c>
      <c r="K2272" s="18" t="s">
        <v>3480</v>
      </c>
      <c r="L2272" s="18" t="s">
        <v>5929</v>
      </c>
      <c r="M2272" s="22"/>
      <c r="N2272" s="19">
        <v>0.02</v>
      </c>
      <c r="O2272" s="19">
        <v>2.1000000000000001E-2</v>
      </c>
      <c r="P2272" s="18" t="s">
        <v>52</v>
      </c>
      <c r="Q2272" s="18">
        <v>20</v>
      </c>
      <c r="R2272" s="18"/>
      <c r="S2272" s="18"/>
      <c r="T2272" s="19"/>
      <c r="U2272" s="18" t="s">
        <v>55</v>
      </c>
      <c r="V2272" s="18"/>
      <c r="W2272" s="18"/>
      <c r="X2272" s="18"/>
      <c r="Y2272" s="18"/>
      <c r="AB2272" s="72" t="s">
        <v>53</v>
      </c>
      <c r="AC2272" s="68">
        <v>0</v>
      </c>
    </row>
    <row r="2273" spans="1:29" ht="12" customHeight="1">
      <c r="A2273" s="11" t="s">
        <v>7668</v>
      </c>
      <c r="B2273" s="12">
        <v>5906197305209</v>
      </c>
      <c r="C2273" s="21" t="s">
        <v>7669</v>
      </c>
      <c r="D2273" s="13" t="s">
        <v>7670</v>
      </c>
      <c r="E2273" s="65">
        <v>42.23</v>
      </c>
      <c r="F2273" s="15">
        <f t="shared" si="112"/>
        <v>42.23</v>
      </c>
      <c r="G2273" s="16">
        <f t="shared" si="113"/>
        <v>1.7236734693877549</v>
      </c>
      <c r="H2273" s="17">
        <f t="shared" si="111"/>
        <v>1.7236734693877549</v>
      </c>
      <c r="I2273" s="18" t="s">
        <v>3479</v>
      </c>
      <c r="J2273" s="71">
        <v>85366990</v>
      </c>
      <c r="K2273" s="18" t="s">
        <v>3480</v>
      </c>
      <c r="L2273" s="18" t="s">
        <v>5929</v>
      </c>
      <c r="M2273" s="22"/>
      <c r="N2273" s="19">
        <v>0.02</v>
      </c>
      <c r="O2273" s="19">
        <v>2.1000000000000001E-2</v>
      </c>
      <c r="P2273" s="18" t="s">
        <v>52</v>
      </c>
      <c r="Q2273" s="18">
        <v>20</v>
      </c>
      <c r="R2273" s="18"/>
      <c r="S2273" s="18"/>
      <c r="T2273" s="19"/>
      <c r="U2273" s="18" t="s">
        <v>55</v>
      </c>
      <c r="V2273" s="18"/>
      <c r="W2273" s="18"/>
      <c r="X2273" s="18"/>
      <c r="Y2273" s="18"/>
      <c r="AB2273" s="72" t="s">
        <v>53</v>
      </c>
      <c r="AC2273" s="68">
        <v>0</v>
      </c>
    </row>
    <row r="2274" spans="1:29" ht="12" customHeight="1">
      <c r="A2274" s="11" t="s">
        <v>7671</v>
      </c>
      <c r="B2274" s="12">
        <v>5907570003750</v>
      </c>
      <c r="C2274" s="21" t="s">
        <v>7672</v>
      </c>
      <c r="D2274" s="13" t="s">
        <v>7673</v>
      </c>
      <c r="E2274" s="65">
        <v>142.63</v>
      </c>
      <c r="F2274" s="15">
        <f t="shared" si="112"/>
        <v>142.63</v>
      </c>
      <c r="G2274" s="16">
        <f t="shared" si="113"/>
        <v>5.8216326530612239</v>
      </c>
      <c r="H2274" s="17">
        <f t="shared" si="111"/>
        <v>5.8216326530612239</v>
      </c>
      <c r="I2274" s="18" t="s">
        <v>3479</v>
      </c>
      <c r="J2274" s="71">
        <v>85366990</v>
      </c>
      <c r="K2274" s="18" t="s">
        <v>3480</v>
      </c>
      <c r="L2274" s="18" t="s">
        <v>5929</v>
      </c>
      <c r="M2274" s="22"/>
      <c r="N2274" s="19">
        <v>0.11799999999999999</v>
      </c>
      <c r="O2274" s="19">
        <v>0.12</v>
      </c>
      <c r="P2274" s="18" t="s">
        <v>52</v>
      </c>
      <c r="Q2274" s="18">
        <v>12</v>
      </c>
      <c r="R2274" s="18"/>
      <c r="S2274" s="18"/>
      <c r="T2274" s="19"/>
      <c r="U2274" s="18" t="s">
        <v>55</v>
      </c>
      <c r="V2274" s="18"/>
      <c r="W2274" s="18"/>
      <c r="X2274" s="18"/>
      <c r="Y2274" s="18"/>
      <c r="AB2274" s="72" t="s">
        <v>53</v>
      </c>
      <c r="AC2274" s="68">
        <v>0</v>
      </c>
    </row>
    <row r="2275" spans="1:29" ht="12" customHeight="1">
      <c r="A2275" s="11" t="s">
        <v>7674</v>
      </c>
      <c r="B2275" s="12">
        <v>5906197305025</v>
      </c>
      <c r="C2275" s="21" t="s">
        <v>7675</v>
      </c>
      <c r="D2275" s="13" t="s">
        <v>7676</v>
      </c>
      <c r="E2275" s="65">
        <v>43.11</v>
      </c>
      <c r="F2275" s="15">
        <f t="shared" si="112"/>
        <v>43.11</v>
      </c>
      <c r="G2275" s="16">
        <f t="shared" si="113"/>
        <v>1.7595918367346939</v>
      </c>
      <c r="H2275" s="17">
        <f t="shared" si="111"/>
        <v>1.7595918367346939</v>
      </c>
      <c r="I2275" s="18" t="s">
        <v>3479</v>
      </c>
      <c r="J2275" s="71">
        <v>85366990</v>
      </c>
      <c r="K2275" s="18" t="s">
        <v>3480</v>
      </c>
      <c r="L2275" s="18" t="s">
        <v>7287</v>
      </c>
      <c r="M2275" s="22" t="s">
        <v>7677</v>
      </c>
      <c r="N2275" s="19">
        <v>3.3000000000000002E-2</v>
      </c>
      <c r="O2275" s="19">
        <v>3.5000000000000003E-2</v>
      </c>
      <c r="P2275" s="18" t="s">
        <v>52</v>
      </c>
      <c r="Q2275" s="18">
        <v>20</v>
      </c>
      <c r="R2275" s="18"/>
      <c r="S2275" s="18"/>
      <c r="T2275" s="19"/>
      <c r="U2275" s="18" t="s">
        <v>55</v>
      </c>
      <c r="V2275" s="18"/>
      <c r="W2275" s="18"/>
      <c r="X2275" s="18"/>
      <c r="Y2275" s="18"/>
      <c r="AB2275" s="72" t="s">
        <v>53</v>
      </c>
      <c r="AC2275" s="68">
        <v>0</v>
      </c>
    </row>
    <row r="2276" spans="1:29" ht="12" customHeight="1">
      <c r="A2276" s="11" t="s">
        <v>7678</v>
      </c>
      <c r="B2276" s="12">
        <v>5908234442007</v>
      </c>
      <c r="C2276" s="21" t="s">
        <v>7679</v>
      </c>
      <c r="D2276" s="13" t="s">
        <v>7680</v>
      </c>
      <c r="E2276" s="65">
        <v>173.6</v>
      </c>
      <c r="F2276" s="15">
        <f t="shared" si="112"/>
        <v>173.6</v>
      </c>
      <c r="G2276" s="16">
        <f t="shared" si="113"/>
        <v>7.0857142857142854</v>
      </c>
      <c r="H2276" s="17">
        <f t="shared" si="111"/>
        <v>7.0857142857142854</v>
      </c>
      <c r="I2276" s="18" t="s">
        <v>3479</v>
      </c>
      <c r="J2276" s="71">
        <v>85366990</v>
      </c>
      <c r="K2276" s="18" t="s">
        <v>3480</v>
      </c>
      <c r="L2276" s="18" t="s">
        <v>5929</v>
      </c>
      <c r="M2276" s="22"/>
      <c r="N2276" s="19">
        <v>5.0999999999999997E-2</v>
      </c>
      <c r="O2276" s="19">
        <v>5.5E-2</v>
      </c>
      <c r="P2276" s="18" t="s">
        <v>52</v>
      </c>
      <c r="Q2276" s="18"/>
      <c r="R2276" s="18"/>
      <c r="S2276" s="18"/>
      <c r="T2276" s="19"/>
      <c r="U2276" s="18"/>
      <c r="V2276" s="18"/>
      <c r="W2276" s="18"/>
      <c r="X2276" s="18"/>
      <c r="Y2276" s="18"/>
      <c r="AB2276" s="72" t="s">
        <v>53</v>
      </c>
      <c r="AC2276" s="68">
        <v>0</v>
      </c>
    </row>
    <row r="2277" spans="1:29" ht="12" customHeight="1">
      <c r="A2277" s="11" t="s">
        <v>7681</v>
      </c>
      <c r="B2277" s="12">
        <v>5908234442014</v>
      </c>
      <c r="C2277" s="21" t="s">
        <v>7682</v>
      </c>
      <c r="D2277" s="13" t="s">
        <v>7683</v>
      </c>
      <c r="E2277" s="65">
        <v>173.6</v>
      </c>
      <c r="F2277" s="15">
        <f t="shared" si="112"/>
        <v>173.6</v>
      </c>
      <c r="G2277" s="16">
        <f t="shared" si="113"/>
        <v>7.0857142857142854</v>
      </c>
      <c r="H2277" s="17">
        <f t="shared" si="111"/>
        <v>7.0857142857142854</v>
      </c>
      <c r="I2277" s="18" t="s">
        <v>3479</v>
      </c>
      <c r="J2277" s="71">
        <v>85366990</v>
      </c>
      <c r="K2277" s="18" t="s">
        <v>3480</v>
      </c>
      <c r="L2277" s="18" t="s">
        <v>5929</v>
      </c>
      <c r="M2277" s="22"/>
      <c r="N2277" s="19">
        <v>5.0999999999999997E-2</v>
      </c>
      <c r="O2277" s="19">
        <v>5.5E-2</v>
      </c>
      <c r="P2277" s="18" t="s">
        <v>52</v>
      </c>
      <c r="Q2277" s="18"/>
      <c r="R2277" s="18"/>
      <c r="S2277" s="18"/>
      <c r="T2277" s="19"/>
      <c r="U2277" s="18"/>
      <c r="V2277" s="18"/>
      <c r="W2277" s="18"/>
      <c r="X2277" s="18"/>
      <c r="Y2277" s="18"/>
      <c r="AB2277" s="72" t="s">
        <v>53</v>
      </c>
      <c r="AC2277" s="68">
        <v>0</v>
      </c>
    </row>
    <row r="2278" spans="1:29" ht="12" customHeight="1">
      <c r="A2278" s="11" t="s">
        <v>7684</v>
      </c>
      <c r="B2278" s="12">
        <v>5906197305070</v>
      </c>
      <c r="C2278" s="21" t="s">
        <v>7685</v>
      </c>
      <c r="D2278" s="13" t="s">
        <v>7686</v>
      </c>
      <c r="E2278" s="65">
        <v>132.37</v>
      </c>
      <c r="F2278" s="15">
        <f t="shared" si="112"/>
        <v>132.37</v>
      </c>
      <c r="G2278" s="16">
        <f t="shared" si="113"/>
        <v>5.402857142857143</v>
      </c>
      <c r="H2278" s="17">
        <f t="shared" si="111"/>
        <v>5.402857142857143</v>
      </c>
      <c r="I2278" s="18" t="s">
        <v>3479</v>
      </c>
      <c r="J2278" s="71">
        <v>85366990</v>
      </c>
      <c r="K2278" s="18" t="s">
        <v>3480</v>
      </c>
      <c r="L2278" s="18" t="s">
        <v>5929</v>
      </c>
      <c r="M2278" s="22" t="s">
        <v>7677</v>
      </c>
      <c r="N2278" s="19">
        <v>3.9E-2</v>
      </c>
      <c r="O2278" s="19">
        <v>0.04</v>
      </c>
      <c r="P2278" s="18" t="s">
        <v>52</v>
      </c>
      <c r="Q2278" s="18">
        <v>20</v>
      </c>
      <c r="R2278" s="18"/>
      <c r="S2278" s="18"/>
      <c r="T2278" s="19"/>
      <c r="U2278" s="18" t="s">
        <v>55</v>
      </c>
      <c r="V2278" s="18"/>
      <c r="W2278" s="18"/>
      <c r="X2278" s="18"/>
      <c r="Y2278" s="18"/>
      <c r="AB2278" s="72" t="s">
        <v>53</v>
      </c>
      <c r="AC2278" s="68">
        <v>0</v>
      </c>
    </row>
    <row r="2279" spans="1:29" ht="12" customHeight="1">
      <c r="A2279" s="11" t="s">
        <v>7687</v>
      </c>
      <c r="B2279" s="12">
        <v>5902273404170</v>
      </c>
      <c r="C2279" s="21" t="s">
        <v>7688</v>
      </c>
      <c r="D2279" s="13" t="s">
        <v>7689</v>
      </c>
      <c r="E2279" s="65">
        <v>56.25</v>
      </c>
      <c r="F2279" s="15">
        <f t="shared" si="112"/>
        <v>56.25</v>
      </c>
      <c r="G2279" s="16">
        <f t="shared" si="113"/>
        <v>2.295918367346939</v>
      </c>
      <c r="H2279" s="17">
        <f t="shared" si="111"/>
        <v>2.295918367346939</v>
      </c>
      <c r="I2279" s="18" t="s">
        <v>3479</v>
      </c>
      <c r="J2279" s="71">
        <v>85366990</v>
      </c>
      <c r="K2279" s="18" t="s">
        <v>3480</v>
      </c>
      <c r="L2279" s="18" t="s">
        <v>7287</v>
      </c>
      <c r="M2279" s="22"/>
      <c r="N2279" s="19">
        <v>0.05</v>
      </c>
      <c r="O2279" s="19">
        <v>7.0000000000000007E-2</v>
      </c>
      <c r="P2279" s="18" t="s">
        <v>52</v>
      </c>
      <c r="Q2279" s="18">
        <v>20</v>
      </c>
      <c r="R2279" s="18"/>
      <c r="S2279" s="18"/>
      <c r="T2279" s="19"/>
      <c r="U2279" s="18" t="s">
        <v>55</v>
      </c>
      <c r="V2279" s="18"/>
      <c r="W2279" s="18"/>
      <c r="X2279" s="18"/>
      <c r="Y2279" s="18"/>
      <c r="AB2279" s="72" t="s">
        <v>53</v>
      </c>
      <c r="AC2279" s="68">
        <v>0</v>
      </c>
    </row>
    <row r="2280" spans="1:29" ht="12" customHeight="1">
      <c r="A2280" s="11" t="s">
        <v>7690</v>
      </c>
      <c r="B2280" s="12">
        <v>5902273403869</v>
      </c>
      <c r="C2280" s="21" t="s">
        <v>7691</v>
      </c>
      <c r="D2280" s="13" t="s">
        <v>7692</v>
      </c>
      <c r="E2280" s="65">
        <v>70.19</v>
      </c>
      <c r="F2280" s="15">
        <f t="shared" si="112"/>
        <v>70.19</v>
      </c>
      <c r="G2280" s="16">
        <f t="shared" si="113"/>
        <v>2.8648979591836734</v>
      </c>
      <c r="H2280" s="17">
        <f t="shared" si="111"/>
        <v>2.8648979591836734</v>
      </c>
      <c r="I2280" s="18" t="s">
        <v>3479</v>
      </c>
      <c r="J2280" s="71">
        <v>85366990</v>
      </c>
      <c r="K2280" s="18" t="s">
        <v>3480</v>
      </c>
      <c r="L2280" s="18" t="s">
        <v>7287</v>
      </c>
      <c r="M2280" s="22"/>
      <c r="N2280" s="19">
        <v>5.3999999999999999E-2</v>
      </c>
      <c r="O2280" s="19">
        <v>0.82</v>
      </c>
      <c r="P2280" s="18" t="s">
        <v>52</v>
      </c>
      <c r="Q2280" s="18"/>
      <c r="R2280" s="18"/>
      <c r="S2280" s="18"/>
      <c r="T2280" s="19"/>
      <c r="U2280" s="18"/>
      <c r="V2280" s="18"/>
      <c r="W2280" s="18"/>
      <c r="X2280" s="18"/>
      <c r="Y2280" s="18"/>
      <c r="AB2280" s="72" t="s">
        <v>53</v>
      </c>
      <c r="AC2280" s="68">
        <v>0</v>
      </c>
    </row>
    <row r="2281" spans="1:29" ht="12" customHeight="1">
      <c r="A2281" s="11" t="s">
        <v>7693</v>
      </c>
      <c r="B2281" s="12">
        <v>5902273406075</v>
      </c>
      <c r="C2281" s="21" t="s">
        <v>7694</v>
      </c>
      <c r="D2281" s="13" t="s">
        <v>7695</v>
      </c>
      <c r="E2281" s="65">
        <v>32.369999999999997</v>
      </c>
      <c r="F2281" s="15">
        <f t="shared" si="112"/>
        <v>32.369999999999997</v>
      </c>
      <c r="G2281" s="16">
        <f t="shared" si="113"/>
        <v>1.3212244897959182</v>
      </c>
      <c r="H2281" s="17">
        <f t="shared" si="111"/>
        <v>1.3212244897959182</v>
      </c>
      <c r="I2281" s="18" t="s">
        <v>3479</v>
      </c>
      <c r="J2281" s="71">
        <v>85366990</v>
      </c>
      <c r="K2281" s="18" t="s">
        <v>3480</v>
      </c>
      <c r="L2281" s="18" t="s">
        <v>5929</v>
      </c>
      <c r="M2281" s="22" t="s">
        <v>7677</v>
      </c>
      <c r="N2281" s="19">
        <v>0.04</v>
      </c>
      <c r="O2281" s="19">
        <v>4.2000000000000003E-2</v>
      </c>
      <c r="P2281" s="18" t="s">
        <v>52</v>
      </c>
      <c r="Q2281" s="18">
        <v>20</v>
      </c>
      <c r="R2281" s="18"/>
      <c r="S2281" s="18"/>
      <c r="T2281" s="19"/>
      <c r="U2281" s="18" t="s">
        <v>55</v>
      </c>
      <c r="V2281" s="18"/>
      <c r="W2281" s="18"/>
      <c r="X2281" s="18"/>
      <c r="Y2281" s="18"/>
      <c r="AB2281" s="72" t="s">
        <v>53</v>
      </c>
      <c r="AC2281" s="68">
        <v>0</v>
      </c>
    </row>
    <row r="2282" spans="1:29" ht="12" customHeight="1">
      <c r="A2282" s="11" t="s">
        <v>7696</v>
      </c>
      <c r="B2282" s="12">
        <v>5908234442038</v>
      </c>
      <c r="C2282" s="21" t="s">
        <v>7697</v>
      </c>
      <c r="D2282" s="13" t="s">
        <v>7698</v>
      </c>
      <c r="E2282" s="65">
        <v>180.61</v>
      </c>
      <c r="F2282" s="15">
        <f t="shared" si="112"/>
        <v>180.61</v>
      </c>
      <c r="G2282" s="16">
        <f t="shared" si="113"/>
        <v>7.3718367346938782</v>
      </c>
      <c r="H2282" s="17">
        <f t="shared" si="111"/>
        <v>7.3718367346938782</v>
      </c>
      <c r="I2282" s="18" t="s">
        <v>3479</v>
      </c>
      <c r="J2282" s="71">
        <v>85366990</v>
      </c>
      <c r="K2282" s="18" t="s">
        <v>3480</v>
      </c>
      <c r="L2282" s="18" t="s">
        <v>7287</v>
      </c>
      <c r="M2282" s="22"/>
      <c r="N2282" s="19">
        <v>5.0999999999999997E-2</v>
      </c>
      <c r="O2282" s="19">
        <v>5.2999999999999999E-2</v>
      </c>
      <c r="P2282" s="18" t="s">
        <v>52</v>
      </c>
      <c r="Q2282" s="18">
        <v>1</v>
      </c>
      <c r="R2282" s="18"/>
      <c r="S2282" s="18"/>
      <c r="T2282" s="19"/>
      <c r="U2282" s="18" t="s">
        <v>55</v>
      </c>
      <c r="V2282" s="18"/>
      <c r="W2282" s="18"/>
      <c r="X2282" s="18"/>
      <c r="Y2282" s="18"/>
      <c r="AB2282" s="72" t="s">
        <v>53</v>
      </c>
      <c r="AC2282" s="68">
        <v>0</v>
      </c>
    </row>
    <row r="2283" spans="1:29" ht="12" customHeight="1">
      <c r="A2283" s="11" t="s">
        <v>7699</v>
      </c>
      <c r="B2283" s="12">
        <v>5908234442045</v>
      </c>
      <c r="C2283" s="21" t="s">
        <v>7700</v>
      </c>
      <c r="D2283" s="13" t="s">
        <v>7701</v>
      </c>
      <c r="E2283" s="65">
        <v>180.77</v>
      </c>
      <c r="F2283" s="15">
        <f t="shared" si="112"/>
        <v>180.77</v>
      </c>
      <c r="G2283" s="16">
        <f t="shared" si="113"/>
        <v>7.3783673469387763</v>
      </c>
      <c r="H2283" s="17">
        <f t="shared" si="111"/>
        <v>7.3783673469387763</v>
      </c>
      <c r="I2283" s="18" t="s">
        <v>3479</v>
      </c>
      <c r="J2283" s="71">
        <v>85366990</v>
      </c>
      <c r="K2283" s="18" t="s">
        <v>3480</v>
      </c>
      <c r="L2283" s="18" t="s">
        <v>7287</v>
      </c>
      <c r="M2283" s="22"/>
      <c r="N2283" s="19">
        <v>5.0999999999999997E-2</v>
      </c>
      <c r="O2283" s="19">
        <v>5.2999999999999999E-2</v>
      </c>
      <c r="P2283" s="18" t="s">
        <v>52</v>
      </c>
      <c r="Q2283" s="18">
        <v>20</v>
      </c>
      <c r="R2283" s="18"/>
      <c r="S2283" s="18"/>
      <c r="T2283" s="19"/>
      <c r="U2283" s="18" t="s">
        <v>55</v>
      </c>
      <c r="V2283" s="18"/>
      <c r="W2283" s="18"/>
      <c r="X2283" s="18"/>
      <c r="Y2283" s="18"/>
      <c r="AB2283" s="72" t="s">
        <v>53</v>
      </c>
      <c r="AC2283" s="68">
        <v>0</v>
      </c>
    </row>
    <row r="2284" spans="1:29" ht="12" customHeight="1">
      <c r="A2284" s="11" t="s">
        <v>7702</v>
      </c>
      <c r="B2284" s="12">
        <v>5902273406082</v>
      </c>
      <c r="C2284" s="21" t="s">
        <v>7703</v>
      </c>
      <c r="D2284" s="13" t="s">
        <v>7704</v>
      </c>
      <c r="E2284" s="65">
        <v>35</v>
      </c>
      <c r="F2284" s="15">
        <f t="shared" si="112"/>
        <v>35</v>
      </c>
      <c r="G2284" s="16">
        <f t="shared" si="113"/>
        <v>1.4285714285714286</v>
      </c>
      <c r="H2284" s="17">
        <f t="shared" si="111"/>
        <v>1.4285714285714286</v>
      </c>
      <c r="I2284" s="18" t="s">
        <v>3479</v>
      </c>
      <c r="J2284" s="71">
        <v>85366990</v>
      </c>
      <c r="K2284" s="18" t="s">
        <v>3480</v>
      </c>
      <c r="L2284" s="18" t="s">
        <v>7287</v>
      </c>
      <c r="M2284" s="22" t="s">
        <v>7677</v>
      </c>
      <c r="N2284" s="19">
        <v>3.1E-2</v>
      </c>
      <c r="O2284" s="19">
        <v>3.2000000000000001E-2</v>
      </c>
      <c r="P2284" s="18" t="s">
        <v>52</v>
      </c>
      <c r="Q2284" s="18">
        <v>20</v>
      </c>
      <c r="R2284" s="18"/>
      <c r="S2284" s="18"/>
      <c r="T2284" s="19"/>
      <c r="U2284" s="18" t="s">
        <v>55</v>
      </c>
      <c r="V2284" s="18"/>
      <c r="W2284" s="18"/>
      <c r="X2284" s="18"/>
      <c r="Y2284" s="18"/>
      <c r="AB2284" s="72" t="s">
        <v>53</v>
      </c>
      <c r="AC2284" s="68">
        <v>0</v>
      </c>
    </row>
    <row r="2285" spans="1:29" ht="12" customHeight="1">
      <c r="A2285" s="11" t="s">
        <v>7705</v>
      </c>
      <c r="B2285" s="12">
        <v>5906197305063</v>
      </c>
      <c r="C2285" s="21" t="s">
        <v>7706</v>
      </c>
      <c r="D2285" s="13" t="s">
        <v>7707</v>
      </c>
      <c r="E2285" s="65">
        <v>50.6</v>
      </c>
      <c r="F2285" s="15">
        <f t="shared" si="112"/>
        <v>50.6</v>
      </c>
      <c r="G2285" s="16">
        <f t="shared" si="113"/>
        <v>2.0653061224489795</v>
      </c>
      <c r="H2285" s="17">
        <f t="shared" ref="H2285:H2348" si="114">G2285*(1-$E$1)</f>
        <v>2.0653061224489795</v>
      </c>
      <c r="I2285" s="18" t="s">
        <v>3479</v>
      </c>
      <c r="J2285" s="71">
        <v>85366990</v>
      </c>
      <c r="K2285" s="18" t="s">
        <v>3480</v>
      </c>
      <c r="L2285" s="18" t="s">
        <v>7287</v>
      </c>
      <c r="M2285" s="22" t="s">
        <v>7677</v>
      </c>
      <c r="N2285" s="19">
        <v>3.1E-2</v>
      </c>
      <c r="O2285" s="19">
        <v>3.2000000000000001E-2</v>
      </c>
      <c r="P2285" s="18" t="s">
        <v>52</v>
      </c>
      <c r="Q2285" s="18">
        <v>20</v>
      </c>
      <c r="R2285" s="18"/>
      <c r="S2285" s="18"/>
      <c r="T2285" s="19"/>
      <c r="U2285" s="18" t="s">
        <v>55</v>
      </c>
      <c r="V2285" s="18"/>
      <c r="W2285" s="18"/>
      <c r="X2285" s="18"/>
      <c r="Y2285" s="18"/>
      <c r="AB2285" s="72" t="s">
        <v>53</v>
      </c>
      <c r="AC2285" s="68">
        <v>0</v>
      </c>
    </row>
    <row r="2286" spans="1:29" ht="12" customHeight="1">
      <c r="A2286" s="11" t="s">
        <v>7708</v>
      </c>
      <c r="B2286" s="12">
        <v>5906197305193</v>
      </c>
      <c r="C2286" s="21" t="s">
        <v>7709</v>
      </c>
      <c r="D2286" s="13" t="s">
        <v>7710</v>
      </c>
      <c r="E2286" s="65">
        <v>50.6</v>
      </c>
      <c r="F2286" s="15">
        <f t="shared" si="112"/>
        <v>50.6</v>
      </c>
      <c r="G2286" s="16">
        <f t="shared" si="113"/>
        <v>2.0653061224489795</v>
      </c>
      <c r="H2286" s="17">
        <f t="shared" si="114"/>
        <v>2.0653061224489795</v>
      </c>
      <c r="I2286" s="18" t="s">
        <v>3479</v>
      </c>
      <c r="J2286" s="71">
        <v>85366990</v>
      </c>
      <c r="K2286" s="18" t="s">
        <v>3480</v>
      </c>
      <c r="L2286" s="18" t="s">
        <v>7287</v>
      </c>
      <c r="M2286" s="22" t="s">
        <v>7677</v>
      </c>
      <c r="N2286" s="19">
        <v>3.1E-2</v>
      </c>
      <c r="O2286" s="19">
        <v>3.2000000000000001E-2</v>
      </c>
      <c r="P2286" s="18" t="s">
        <v>52</v>
      </c>
      <c r="Q2286" s="18">
        <v>20</v>
      </c>
      <c r="R2286" s="18"/>
      <c r="S2286" s="18"/>
      <c r="T2286" s="19"/>
      <c r="U2286" s="18" t="s">
        <v>55</v>
      </c>
      <c r="V2286" s="18"/>
      <c r="W2286" s="18"/>
      <c r="X2286" s="18"/>
      <c r="Y2286" s="18"/>
      <c r="AB2286" s="72" t="s">
        <v>53</v>
      </c>
      <c r="AC2286" s="68">
        <v>0</v>
      </c>
    </row>
    <row r="2287" spans="1:29" ht="12" customHeight="1">
      <c r="A2287" s="11" t="s">
        <v>7711</v>
      </c>
      <c r="B2287" s="12">
        <v>5907522118259</v>
      </c>
      <c r="C2287" s="21" t="s">
        <v>7712</v>
      </c>
      <c r="D2287" s="13" t="s">
        <v>7713</v>
      </c>
      <c r="E2287" s="65">
        <v>62</v>
      </c>
      <c r="F2287" s="15">
        <f t="shared" si="112"/>
        <v>62</v>
      </c>
      <c r="G2287" s="16">
        <f t="shared" si="113"/>
        <v>2.5306122448979593</v>
      </c>
      <c r="H2287" s="17">
        <f t="shared" si="114"/>
        <v>2.5306122448979593</v>
      </c>
      <c r="I2287" s="18" t="s">
        <v>6218</v>
      </c>
      <c r="J2287" s="71">
        <v>85366990</v>
      </c>
      <c r="K2287" s="18" t="s">
        <v>3480</v>
      </c>
      <c r="L2287" s="18" t="s">
        <v>7287</v>
      </c>
      <c r="M2287" s="22"/>
      <c r="N2287" s="19">
        <v>0.05</v>
      </c>
      <c r="O2287" s="19">
        <v>9.6000000000000002E-2</v>
      </c>
      <c r="P2287" s="18" t="s">
        <v>52</v>
      </c>
      <c r="Q2287" s="18">
        <v>20</v>
      </c>
      <c r="R2287" s="18"/>
      <c r="S2287" s="18"/>
      <c r="T2287" s="19"/>
      <c r="U2287" s="18" t="s">
        <v>55</v>
      </c>
      <c r="V2287" s="18"/>
      <c r="W2287" s="18"/>
      <c r="X2287" s="18"/>
      <c r="Y2287" s="18"/>
      <c r="AB2287" s="72" t="s">
        <v>53</v>
      </c>
      <c r="AC2287" s="68">
        <v>0</v>
      </c>
    </row>
    <row r="2288" spans="1:29" ht="12" customHeight="1">
      <c r="A2288" s="11" t="s">
        <v>7714</v>
      </c>
      <c r="B2288" s="12">
        <v>5907522128319</v>
      </c>
      <c r="C2288" s="21" t="s">
        <v>7715</v>
      </c>
      <c r="D2288" s="13" t="s">
        <v>7716</v>
      </c>
      <c r="E2288" s="65">
        <v>47.4</v>
      </c>
      <c r="F2288" s="15">
        <f t="shared" si="112"/>
        <v>47.4</v>
      </c>
      <c r="G2288" s="16">
        <f t="shared" si="113"/>
        <v>1.9346938775510203</v>
      </c>
      <c r="H2288" s="17">
        <f t="shared" si="114"/>
        <v>1.9346938775510203</v>
      </c>
      <c r="I2288" s="18" t="s">
        <v>6218</v>
      </c>
      <c r="J2288" s="71">
        <v>85366990</v>
      </c>
      <c r="K2288" s="18" t="s">
        <v>3480</v>
      </c>
      <c r="L2288" s="18" t="s">
        <v>7287</v>
      </c>
      <c r="M2288" s="22"/>
      <c r="N2288" s="19">
        <v>0.03</v>
      </c>
      <c r="O2288" s="19">
        <v>0.17499999999999999</v>
      </c>
      <c r="P2288" s="18" t="s">
        <v>52</v>
      </c>
      <c r="Q2288" s="18">
        <v>20</v>
      </c>
      <c r="R2288" s="18"/>
      <c r="S2288" s="18"/>
      <c r="T2288" s="19"/>
      <c r="U2288" s="18" t="s">
        <v>55</v>
      </c>
      <c r="V2288" s="18"/>
      <c r="W2288" s="18"/>
      <c r="X2288" s="18"/>
      <c r="Y2288" s="18"/>
      <c r="AB2288" s="72" t="s">
        <v>53</v>
      </c>
      <c r="AC2288" s="68">
        <v>0</v>
      </c>
    </row>
    <row r="2289" spans="1:29" ht="12" customHeight="1">
      <c r="A2289" s="11" t="s">
        <v>7717</v>
      </c>
      <c r="B2289" s="12">
        <v>5907522128333</v>
      </c>
      <c r="C2289" s="21" t="s">
        <v>7718</v>
      </c>
      <c r="D2289" s="13" t="s">
        <v>7719</v>
      </c>
      <c r="E2289" s="65">
        <v>48.4</v>
      </c>
      <c r="F2289" s="15">
        <f t="shared" si="112"/>
        <v>48.4</v>
      </c>
      <c r="G2289" s="16">
        <f t="shared" si="113"/>
        <v>1.9755102040816326</v>
      </c>
      <c r="H2289" s="17">
        <f t="shared" si="114"/>
        <v>1.9755102040816326</v>
      </c>
      <c r="I2289" s="18" t="s">
        <v>6218</v>
      </c>
      <c r="J2289" s="71">
        <v>85366990</v>
      </c>
      <c r="K2289" s="18" t="s">
        <v>3480</v>
      </c>
      <c r="L2289" s="18" t="s">
        <v>7287</v>
      </c>
      <c r="M2289" s="22"/>
      <c r="N2289" s="19">
        <v>0.03</v>
      </c>
      <c r="O2289" s="19">
        <v>0.09</v>
      </c>
      <c r="P2289" s="18" t="s">
        <v>52</v>
      </c>
      <c r="Q2289" s="18">
        <v>20</v>
      </c>
      <c r="R2289" s="18"/>
      <c r="S2289" s="18"/>
      <c r="T2289" s="19"/>
      <c r="U2289" s="18" t="s">
        <v>55</v>
      </c>
      <c r="V2289" s="18"/>
      <c r="W2289" s="18"/>
      <c r="X2289" s="18"/>
      <c r="Y2289" s="18"/>
      <c r="AB2289" s="72" t="s">
        <v>53</v>
      </c>
      <c r="AC2289" s="68">
        <v>0</v>
      </c>
    </row>
    <row r="2290" spans="1:29" ht="12" customHeight="1">
      <c r="A2290" s="11" t="s">
        <v>7720</v>
      </c>
      <c r="B2290" s="12" t="s">
        <v>7721</v>
      </c>
      <c r="C2290" s="21" t="s">
        <v>7722</v>
      </c>
      <c r="D2290" s="13" t="s">
        <v>7723</v>
      </c>
      <c r="E2290" s="65">
        <v>38.75</v>
      </c>
      <c r="F2290" s="15">
        <f t="shared" si="112"/>
        <v>38.75</v>
      </c>
      <c r="G2290" s="16">
        <f t="shared" si="113"/>
        <v>1.5816326530612246</v>
      </c>
      <c r="H2290" s="17">
        <f t="shared" si="114"/>
        <v>1.5816326530612246</v>
      </c>
      <c r="I2290" s="18" t="s">
        <v>6218</v>
      </c>
      <c r="J2290" s="71">
        <v>85366990</v>
      </c>
      <c r="K2290" s="18" t="s">
        <v>3480</v>
      </c>
      <c r="L2290" s="18" t="s">
        <v>7287</v>
      </c>
      <c r="M2290" s="22"/>
      <c r="N2290" s="19">
        <v>1.7000000000000001E-2</v>
      </c>
      <c r="O2290" s="19"/>
      <c r="P2290" s="18" t="s">
        <v>52</v>
      </c>
      <c r="Q2290" s="18">
        <v>20</v>
      </c>
      <c r="R2290" s="18"/>
      <c r="S2290" s="18"/>
      <c r="T2290" s="19"/>
      <c r="U2290" s="18" t="s">
        <v>55</v>
      </c>
      <c r="V2290" s="18"/>
      <c r="W2290" s="18"/>
      <c r="X2290" s="18"/>
      <c r="Y2290" s="18"/>
      <c r="AB2290" s="72" t="s">
        <v>53</v>
      </c>
      <c r="AC2290" s="68">
        <v>0</v>
      </c>
    </row>
    <row r="2291" spans="1:29" ht="12" customHeight="1">
      <c r="A2291" s="11" t="s">
        <v>7724</v>
      </c>
      <c r="B2291" s="12" t="s">
        <v>7725</v>
      </c>
      <c r="C2291" s="21" t="s">
        <v>7726</v>
      </c>
      <c r="D2291" s="13" t="s">
        <v>7727</v>
      </c>
      <c r="E2291" s="65">
        <v>66.52</v>
      </c>
      <c r="F2291" s="15">
        <f t="shared" si="112"/>
        <v>66.52</v>
      </c>
      <c r="G2291" s="16">
        <f t="shared" si="113"/>
        <v>2.7151020408163262</v>
      </c>
      <c r="H2291" s="17">
        <f t="shared" si="114"/>
        <v>2.7151020408163262</v>
      </c>
      <c r="I2291" s="18" t="s">
        <v>6218</v>
      </c>
      <c r="J2291" s="71">
        <v>85366990</v>
      </c>
      <c r="K2291" s="18" t="s">
        <v>3480</v>
      </c>
      <c r="L2291" s="18" t="s">
        <v>5929</v>
      </c>
      <c r="M2291" s="22"/>
      <c r="N2291" s="19">
        <v>7.4999999999999997E-2</v>
      </c>
      <c r="O2291" s="19"/>
      <c r="P2291" s="18" t="s">
        <v>52</v>
      </c>
      <c r="Q2291" s="18">
        <v>20</v>
      </c>
      <c r="R2291" s="18"/>
      <c r="S2291" s="18"/>
      <c r="T2291" s="19"/>
      <c r="U2291" s="18" t="s">
        <v>55</v>
      </c>
      <c r="V2291" s="18"/>
      <c r="W2291" s="18"/>
      <c r="X2291" s="18"/>
      <c r="Y2291" s="18"/>
      <c r="AB2291" s="72" t="s">
        <v>53</v>
      </c>
      <c r="AC2291" s="68">
        <v>0</v>
      </c>
    </row>
    <row r="2292" spans="1:29" ht="12" customHeight="1">
      <c r="A2292" s="11" t="s">
        <v>7728</v>
      </c>
      <c r="B2292" s="12">
        <v>5907522117603</v>
      </c>
      <c r="C2292" s="21" t="s">
        <v>7729</v>
      </c>
      <c r="D2292" s="13" t="s">
        <v>7730</v>
      </c>
      <c r="E2292" s="65">
        <v>69.64</v>
      </c>
      <c r="F2292" s="15">
        <f t="shared" si="112"/>
        <v>69.64</v>
      </c>
      <c r="G2292" s="16">
        <f t="shared" si="113"/>
        <v>2.8424489795918366</v>
      </c>
      <c r="H2292" s="17">
        <f t="shared" si="114"/>
        <v>2.8424489795918366</v>
      </c>
      <c r="I2292" s="18" t="s">
        <v>6218</v>
      </c>
      <c r="J2292" s="71">
        <v>85366990</v>
      </c>
      <c r="K2292" s="18" t="s">
        <v>3480</v>
      </c>
      <c r="L2292" s="18" t="s">
        <v>5929</v>
      </c>
      <c r="M2292" s="22"/>
      <c r="N2292" s="19">
        <v>7.1999999999999995E-2</v>
      </c>
      <c r="O2292" s="19"/>
      <c r="P2292" s="18" t="s">
        <v>52</v>
      </c>
      <c r="Q2292" s="18">
        <v>20</v>
      </c>
      <c r="R2292" s="18"/>
      <c r="S2292" s="18"/>
      <c r="T2292" s="19"/>
      <c r="U2292" s="18" t="s">
        <v>55</v>
      </c>
      <c r="V2292" s="18"/>
      <c r="W2292" s="18"/>
      <c r="X2292" s="18"/>
      <c r="Y2292" s="18"/>
      <c r="AB2292" s="72" t="s">
        <v>53</v>
      </c>
      <c r="AC2292" s="68">
        <v>0</v>
      </c>
    </row>
    <row r="2293" spans="1:29" ht="12" customHeight="1">
      <c r="A2293" s="11" t="s">
        <v>7731</v>
      </c>
      <c r="B2293" s="12">
        <v>5907522117252</v>
      </c>
      <c r="C2293" s="21" t="s">
        <v>7732</v>
      </c>
      <c r="D2293" s="13" t="s">
        <v>7733</v>
      </c>
      <c r="E2293" s="65">
        <v>75.180000000000007</v>
      </c>
      <c r="F2293" s="15">
        <f t="shared" si="112"/>
        <v>75.180000000000007</v>
      </c>
      <c r="G2293" s="16">
        <f t="shared" si="113"/>
        <v>3.0685714285714289</v>
      </c>
      <c r="H2293" s="17">
        <f t="shared" si="114"/>
        <v>3.0685714285714289</v>
      </c>
      <c r="I2293" s="18" t="s">
        <v>6218</v>
      </c>
      <c r="J2293" s="71">
        <v>85366990</v>
      </c>
      <c r="K2293" s="18" t="s">
        <v>3480</v>
      </c>
      <c r="L2293" s="18" t="s">
        <v>5929</v>
      </c>
      <c r="M2293" s="22"/>
      <c r="N2293" s="19">
        <v>7.8E-2</v>
      </c>
      <c r="O2293" s="19"/>
      <c r="P2293" s="18" t="s">
        <v>52</v>
      </c>
      <c r="Q2293" s="18">
        <v>20</v>
      </c>
      <c r="R2293" s="18"/>
      <c r="S2293" s="18"/>
      <c r="T2293" s="19"/>
      <c r="U2293" s="18" t="s">
        <v>55</v>
      </c>
      <c r="V2293" s="18"/>
      <c r="W2293" s="18"/>
      <c r="X2293" s="18"/>
      <c r="Y2293" s="18"/>
      <c r="AB2293" s="72" t="s">
        <v>53</v>
      </c>
      <c r="AC2293" s="68">
        <v>0</v>
      </c>
    </row>
    <row r="2294" spans="1:29" ht="12" customHeight="1">
      <c r="A2294" s="11" t="s">
        <v>7734</v>
      </c>
      <c r="B2294" s="12" t="s">
        <v>7735</v>
      </c>
      <c r="C2294" s="21" t="s">
        <v>7736</v>
      </c>
      <c r="D2294" s="13" t="s">
        <v>7737</v>
      </c>
      <c r="E2294" s="65">
        <v>67.56</v>
      </c>
      <c r="F2294" s="15">
        <f t="shared" si="112"/>
        <v>67.56</v>
      </c>
      <c r="G2294" s="16">
        <f t="shared" si="113"/>
        <v>2.7575510204081635</v>
      </c>
      <c r="H2294" s="17">
        <f t="shared" si="114"/>
        <v>2.7575510204081635</v>
      </c>
      <c r="I2294" s="18" t="s">
        <v>6218</v>
      </c>
      <c r="J2294" s="71">
        <v>85366990</v>
      </c>
      <c r="K2294" s="18" t="s">
        <v>3480</v>
      </c>
      <c r="L2294" s="18" t="s">
        <v>5929</v>
      </c>
      <c r="M2294" s="22"/>
      <c r="N2294" s="19">
        <v>7.4999999999999997E-2</v>
      </c>
      <c r="O2294" s="19"/>
      <c r="P2294" s="18" t="s">
        <v>52</v>
      </c>
      <c r="Q2294" s="18">
        <v>20</v>
      </c>
      <c r="R2294" s="18"/>
      <c r="S2294" s="18"/>
      <c r="T2294" s="19"/>
      <c r="U2294" s="18" t="s">
        <v>55</v>
      </c>
      <c r="V2294" s="18"/>
      <c r="W2294" s="18"/>
      <c r="X2294" s="18"/>
      <c r="Y2294" s="18"/>
      <c r="AB2294" s="72" t="s">
        <v>53</v>
      </c>
      <c r="AC2294" s="68">
        <v>0</v>
      </c>
    </row>
    <row r="2295" spans="1:29" ht="12" customHeight="1">
      <c r="A2295" s="11" t="s">
        <v>7738</v>
      </c>
      <c r="B2295" s="12" t="s">
        <v>7739</v>
      </c>
      <c r="C2295" s="21" t="s">
        <v>7740</v>
      </c>
      <c r="D2295" s="13" t="s">
        <v>7741</v>
      </c>
      <c r="E2295" s="65">
        <v>70.540000000000006</v>
      </c>
      <c r="F2295" s="15">
        <f t="shared" si="112"/>
        <v>70.540000000000006</v>
      </c>
      <c r="G2295" s="16">
        <f t="shared" si="113"/>
        <v>2.8791836734693881</v>
      </c>
      <c r="H2295" s="17">
        <f t="shared" si="114"/>
        <v>2.8791836734693881</v>
      </c>
      <c r="I2295" s="18" t="s">
        <v>6218</v>
      </c>
      <c r="J2295" s="71">
        <v>85366990</v>
      </c>
      <c r="K2295" s="18" t="s">
        <v>3480</v>
      </c>
      <c r="L2295" s="18" t="s">
        <v>5929</v>
      </c>
      <c r="M2295" s="22"/>
      <c r="N2295" s="19">
        <v>7.1999999999999995E-2</v>
      </c>
      <c r="O2295" s="19"/>
      <c r="P2295" s="18" t="s">
        <v>52</v>
      </c>
      <c r="Q2295" s="18">
        <v>20</v>
      </c>
      <c r="R2295" s="18"/>
      <c r="S2295" s="18"/>
      <c r="T2295" s="19"/>
      <c r="U2295" s="18" t="s">
        <v>55</v>
      </c>
      <c r="V2295" s="18"/>
      <c r="W2295" s="18"/>
      <c r="X2295" s="18"/>
      <c r="Y2295" s="18"/>
      <c r="AB2295" s="72" t="s">
        <v>53</v>
      </c>
      <c r="AC2295" s="68">
        <v>0</v>
      </c>
    </row>
    <row r="2296" spans="1:29" ht="12" customHeight="1">
      <c r="A2296" s="11" t="s">
        <v>7742</v>
      </c>
      <c r="B2296" s="12" t="s">
        <v>7743</v>
      </c>
      <c r="C2296" s="21" t="s">
        <v>7744</v>
      </c>
      <c r="D2296" s="13" t="s">
        <v>7745</v>
      </c>
      <c r="E2296" s="65">
        <v>144.94</v>
      </c>
      <c r="F2296" s="15">
        <f t="shared" si="112"/>
        <v>144.94</v>
      </c>
      <c r="G2296" s="16">
        <f t="shared" si="113"/>
        <v>5.9159183673469391</v>
      </c>
      <c r="H2296" s="17">
        <f t="shared" si="114"/>
        <v>5.9159183673469391</v>
      </c>
      <c r="I2296" s="18" t="s">
        <v>6218</v>
      </c>
      <c r="J2296" s="71">
        <v>85366990</v>
      </c>
      <c r="K2296" s="18" t="s">
        <v>3480</v>
      </c>
      <c r="L2296" s="18" t="s">
        <v>5929</v>
      </c>
      <c r="M2296" s="22"/>
      <c r="N2296" s="19">
        <v>8.2000000000000003E-2</v>
      </c>
      <c r="O2296" s="19"/>
      <c r="P2296" s="18" t="s">
        <v>52</v>
      </c>
      <c r="Q2296" s="18">
        <v>20</v>
      </c>
      <c r="R2296" s="18"/>
      <c r="S2296" s="18"/>
      <c r="T2296" s="19"/>
      <c r="U2296" s="18" t="s">
        <v>55</v>
      </c>
      <c r="V2296" s="18"/>
      <c r="W2296" s="18"/>
      <c r="X2296" s="18"/>
      <c r="Y2296" s="18"/>
      <c r="AB2296" s="72" t="s">
        <v>53</v>
      </c>
      <c r="AC2296" s="68">
        <v>0</v>
      </c>
    </row>
    <row r="2297" spans="1:29" ht="12" customHeight="1">
      <c r="A2297" s="11" t="s">
        <v>7746</v>
      </c>
      <c r="B2297" s="12" t="s">
        <v>7747</v>
      </c>
      <c r="C2297" s="21" t="s">
        <v>7748</v>
      </c>
      <c r="D2297" s="13" t="s">
        <v>7749</v>
      </c>
      <c r="E2297" s="65">
        <v>121.29</v>
      </c>
      <c r="F2297" s="15">
        <f t="shared" si="112"/>
        <v>121.29</v>
      </c>
      <c r="G2297" s="16">
        <f t="shared" si="113"/>
        <v>4.9506122448979593</v>
      </c>
      <c r="H2297" s="17">
        <f t="shared" si="114"/>
        <v>4.9506122448979593</v>
      </c>
      <c r="I2297" s="18" t="s">
        <v>6218</v>
      </c>
      <c r="J2297" s="71">
        <v>85366990</v>
      </c>
      <c r="K2297" s="18" t="s">
        <v>3480</v>
      </c>
      <c r="L2297" s="18" t="s">
        <v>5929</v>
      </c>
      <c r="M2297" s="22"/>
      <c r="N2297" s="19">
        <v>7.0000000000000007E-2</v>
      </c>
      <c r="O2297" s="19"/>
      <c r="P2297" s="18" t="s">
        <v>52</v>
      </c>
      <c r="Q2297" s="18">
        <v>20</v>
      </c>
      <c r="R2297" s="18"/>
      <c r="S2297" s="18"/>
      <c r="T2297" s="19"/>
      <c r="U2297" s="18" t="s">
        <v>55</v>
      </c>
      <c r="V2297" s="18"/>
      <c r="W2297" s="18"/>
      <c r="X2297" s="18"/>
      <c r="Y2297" s="18"/>
      <c r="AB2297" s="72" t="s">
        <v>53</v>
      </c>
      <c r="AC2297" s="68">
        <v>0</v>
      </c>
    </row>
    <row r="2298" spans="1:29" ht="12" customHeight="1">
      <c r="A2298" s="11" t="s">
        <v>7750</v>
      </c>
      <c r="B2298" s="12" t="s">
        <v>7751</v>
      </c>
      <c r="C2298" s="21" t="s">
        <v>7752</v>
      </c>
      <c r="D2298" s="13" t="s">
        <v>7753</v>
      </c>
      <c r="E2298" s="65">
        <v>38.75</v>
      </c>
      <c r="F2298" s="15">
        <f t="shared" si="112"/>
        <v>38.75</v>
      </c>
      <c r="G2298" s="16">
        <f t="shared" si="113"/>
        <v>1.5816326530612246</v>
      </c>
      <c r="H2298" s="17">
        <f t="shared" si="114"/>
        <v>1.5816326530612246</v>
      </c>
      <c r="I2298" s="18" t="s">
        <v>6218</v>
      </c>
      <c r="J2298" s="71">
        <v>85366990</v>
      </c>
      <c r="K2298" s="18" t="s">
        <v>3480</v>
      </c>
      <c r="L2298" s="18" t="s">
        <v>7287</v>
      </c>
      <c r="M2298" s="22"/>
      <c r="N2298" s="19">
        <v>1.7000000000000001E-2</v>
      </c>
      <c r="O2298" s="19"/>
      <c r="P2298" s="18" t="s">
        <v>52</v>
      </c>
      <c r="Q2298" s="18">
        <v>20</v>
      </c>
      <c r="R2298" s="18"/>
      <c r="S2298" s="18"/>
      <c r="T2298" s="19"/>
      <c r="U2298" s="18" t="s">
        <v>55</v>
      </c>
      <c r="V2298" s="18"/>
      <c r="W2298" s="18"/>
      <c r="X2298" s="18"/>
      <c r="Y2298" s="18"/>
      <c r="AB2298" s="72" t="s">
        <v>53</v>
      </c>
      <c r="AC2298" s="68">
        <v>0</v>
      </c>
    </row>
    <row r="2299" spans="1:29" ht="12" customHeight="1">
      <c r="A2299" s="11" t="s">
        <v>7754</v>
      </c>
      <c r="B2299" s="12" t="s">
        <v>7755</v>
      </c>
      <c r="C2299" s="21" t="s">
        <v>7756</v>
      </c>
      <c r="D2299" s="13" t="s">
        <v>7757</v>
      </c>
      <c r="E2299" s="65">
        <v>59.38</v>
      </c>
      <c r="F2299" s="15">
        <f t="shared" si="112"/>
        <v>59.38</v>
      </c>
      <c r="G2299" s="16">
        <f t="shared" si="113"/>
        <v>2.4236734693877553</v>
      </c>
      <c r="H2299" s="17">
        <f t="shared" si="114"/>
        <v>2.4236734693877553</v>
      </c>
      <c r="I2299" s="18" t="s">
        <v>6218</v>
      </c>
      <c r="J2299" s="71">
        <v>85366990</v>
      </c>
      <c r="K2299" s="18" t="s">
        <v>3480</v>
      </c>
      <c r="L2299" s="18" t="s">
        <v>7287</v>
      </c>
      <c r="M2299" s="22"/>
      <c r="N2299" s="19">
        <v>0.05</v>
      </c>
      <c r="O2299" s="19"/>
      <c r="P2299" s="18" t="s">
        <v>52</v>
      </c>
      <c r="Q2299" s="18">
        <v>20</v>
      </c>
      <c r="R2299" s="18"/>
      <c r="S2299" s="18"/>
      <c r="T2299" s="19"/>
      <c r="U2299" s="18" t="s">
        <v>55</v>
      </c>
      <c r="V2299" s="18"/>
      <c r="W2299" s="18"/>
      <c r="X2299" s="18"/>
      <c r="Y2299" s="18"/>
      <c r="AB2299" s="72" t="s">
        <v>53</v>
      </c>
      <c r="AC2299" s="68">
        <v>0</v>
      </c>
    </row>
    <row r="2300" spans="1:29" ht="12" customHeight="1">
      <c r="A2300" s="11" t="s">
        <v>7758</v>
      </c>
      <c r="B2300" s="12" t="s">
        <v>7759</v>
      </c>
      <c r="C2300" s="21" t="s">
        <v>7760</v>
      </c>
      <c r="D2300" s="13" t="s">
        <v>7761</v>
      </c>
      <c r="E2300" s="65">
        <v>42.41</v>
      </c>
      <c r="F2300" s="15">
        <f t="shared" si="112"/>
        <v>42.41</v>
      </c>
      <c r="G2300" s="16">
        <f t="shared" si="113"/>
        <v>1.7310204081632652</v>
      </c>
      <c r="H2300" s="17">
        <f t="shared" si="114"/>
        <v>1.7310204081632652</v>
      </c>
      <c r="I2300" s="18" t="s">
        <v>6218</v>
      </c>
      <c r="J2300" s="71">
        <v>85366990</v>
      </c>
      <c r="K2300" s="18" t="s">
        <v>3480</v>
      </c>
      <c r="L2300" s="18" t="s">
        <v>7287</v>
      </c>
      <c r="M2300" s="22"/>
      <c r="N2300" s="19">
        <v>2.8000000000000001E-2</v>
      </c>
      <c r="O2300" s="19"/>
      <c r="P2300" s="18" t="s">
        <v>52</v>
      </c>
      <c r="Q2300" s="18">
        <v>20</v>
      </c>
      <c r="R2300" s="18"/>
      <c r="S2300" s="18"/>
      <c r="T2300" s="19"/>
      <c r="U2300" s="18" t="s">
        <v>55</v>
      </c>
      <c r="V2300" s="18"/>
      <c r="W2300" s="18"/>
      <c r="X2300" s="18"/>
      <c r="Y2300" s="18"/>
      <c r="AB2300" s="72" t="s">
        <v>53</v>
      </c>
      <c r="AC2300" s="68">
        <v>0</v>
      </c>
    </row>
    <row r="2301" spans="1:29" ht="12" customHeight="1">
      <c r="A2301" s="11" t="s">
        <v>7762</v>
      </c>
      <c r="B2301" s="12" t="s">
        <v>7763</v>
      </c>
      <c r="C2301" s="21" t="s">
        <v>7764</v>
      </c>
      <c r="D2301" s="13" t="s">
        <v>7765</v>
      </c>
      <c r="E2301" s="65">
        <v>44.95</v>
      </c>
      <c r="F2301" s="15">
        <f t="shared" si="112"/>
        <v>44.95</v>
      </c>
      <c r="G2301" s="16">
        <f t="shared" si="113"/>
        <v>1.8346938775510204</v>
      </c>
      <c r="H2301" s="17">
        <f t="shared" si="114"/>
        <v>1.8346938775510204</v>
      </c>
      <c r="I2301" s="18" t="s">
        <v>6218</v>
      </c>
      <c r="J2301" s="71">
        <v>85366990</v>
      </c>
      <c r="K2301" s="18" t="s">
        <v>3480</v>
      </c>
      <c r="L2301" s="18" t="s">
        <v>7287</v>
      </c>
      <c r="M2301" s="22"/>
      <c r="N2301" s="19">
        <v>2.8000000000000001E-2</v>
      </c>
      <c r="O2301" s="19"/>
      <c r="P2301" s="18" t="s">
        <v>52</v>
      </c>
      <c r="Q2301" s="18">
        <v>20</v>
      </c>
      <c r="R2301" s="18"/>
      <c r="S2301" s="18"/>
      <c r="T2301" s="19"/>
      <c r="U2301" s="18" t="s">
        <v>55</v>
      </c>
      <c r="V2301" s="18"/>
      <c r="W2301" s="18"/>
      <c r="X2301" s="18"/>
      <c r="Y2301" s="18"/>
      <c r="AB2301" s="72" t="s">
        <v>53</v>
      </c>
      <c r="AC2301" s="68">
        <v>0</v>
      </c>
    </row>
    <row r="2302" spans="1:29" ht="12" customHeight="1">
      <c r="A2302" s="11" t="s">
        <v>7766</v>
      </c>
      <c r="B2302" s="12" t="s">
        <v>7767</v>
      </c>
      <c r="C2302" s="21" t="s">
        <v>7768</v>
      </c>
      <c r="D2302" s="13" t="s">
        <v>7769</v>
      </c>
      <c r="E2302" s="65">
        <v>38.6</v>
      </c>
      <c r="F2302" s="15">
        <f t="shared" si="112"/>
        <v>38.6</v>
      </c>
      <c r="G2302" s="16">
        <f t="shared" si="113"/>
        <v>1.5755102040816327</v>
      </c>
      <c r="H2302" s="17">
        <f t="shared" si="114"/>
        <v>1.5755102040816327</v>
      </c>
      <c r="I2302" s="18" t="s">
        <v>6218</v>
      </c>
      <c r="J2302" s="71">
        <v>85366990</v>
      </c>
      <c r="K2302" s="18" t="s">
        <v>3480</v>
      </c>
      <c r="L2302" s="18" t="s">
        <v>7287</v>
      </c>
      <c r="M2302" s="22"/>
      <c r="N2302" s="19">
        <v>0.05</v>
      </c>
      <c r="O2302" s="19"/>
      <c r="P2302" s="18" t="s">
        <v>52</v>
      </c>
      <c r="Q2302" s="18">
        <v>10</v>
      </c>
      <c r="R2302" s="18"/>
      <c r="S2302" s="18"/>
      <c r="T2302" s="19"/>
      <c r="U2302" s="18" t="s">
        <v>55</v>
      </c>
      <c r="V2302" s="18"/>
      <c r="W2302" s="18"/>
      <c r="X2302" s="18"/>
      <c r="Y2302" s="18"/>
      <c r="AB2302" s="72" t="s">
        <v>53</v>
      </c>
      <c r="AC2302" s="68">
        <v>0</v>
      </c>
    </row>
    <row r="2303" spans="1:29" ht="12" customHeight="1">
      <c r="A2303" s="11" t="s">
        <v>7770</v>
      </c>
      <c r="B2303" s="12" t="s">
        <v>7771</v>
      </c>
      <c r="C2303" s="21" t="s">
        <v>7772</v>
      </c>
      <c r="D2303" s="13" t="s">
        <v>7773</v>
      </c>
      <c r="E2303" s="65">
        <v>139.30000000000001</v>
      </c>
      <c r="F2303" s="15">
        <f t="shared" si="112"/>
        <v>139.30000000000001</v>
      </c>
      <c r="G2303" s="16">
        <f t="shared" si="113"/>
        <v>5.6857142857142859</v>
      </c>
      <c r="H2303" s="17">
        <f t="shared" si="114"/>
        <v>5.6857142857142859</v>
      </c>
      <c r="I2303" s="18" t="s">
        <v>6218</v>
      </c>
      <c r="J2303" s="71">
        <v>85366990</v>
      </c>
      <c r="K2303" s="18" t="s">
        <v>3480</v>
      </c>
      <c r="L2303" s="18" t="s">
        <v>7287</v>
      </c>
      <c r="M2303" s="22"/>
      <c r="N2303" s="19">
        <v>5.1999999999999998E-2</v>
      </c>
      <c r="O2303" s="19"/>
      <c r="P2303" s="18" t="s">
        <v>52</v>
      </c>
      <c r="Q2303" s="18">
        <v>20</v>
      </c>
      <c r="R2303" s="18"/>
      <c r="S2303" s="18"/>
      <c r="T2303" s="19"/>
      <c r="U2303" s="18" t="s">
        <v>55</v>
      </c>
      <c r="V2303" s="18"/>
      <c r="W2303" s="18"/>
      <c r="X2303" s="18"/>
      <c r="Y2303" s="18"/>
      <c r="AB2303" s="72" t="s">
        <v>53</v>
      </c>
      <c r="AC2303" s="68">
        <v>0</v>
      </c>
    </row>
    <row r="2304" spans="1:29" ht="12" customHeight="1">
      <c r="A2304" s="11" t="s">
        <v>7774</v>
      </c>
      <c r="B2304" s="12" t="s">
        <v>7775</v>
      </c>
      <c r="C2304" s="21" t="s">
        <v>7776</v>
      </c>
      <c r="D2304" s="13" t="s">
        <v>7777</v>
      </c>
      <c r="E2304" s="65">
        <v>139.30000000000001</v>
      </c>
      <c r="F2304" s="15">
        <f t="shared" si="112"/>
        <v>139.30000000000001</v>
      </c>
      <c r="G2304" s="16">
        <f t="shared" si="113"/>
        <v>5.6857142857142859</v>
      </c>
      <c r="H2304" s="17">
        <f t="shared" si="114"/>
        <v>5.6857142857142859</v>
      </c>
      <c r="I2304" s="18" t="s">
        <v>6218</v>
      </c>
      <c r="J2304" s="71">
        <v>85366990</v>
      </c>
      <c r="K2304" s="18" t="s">
        <v>3480</v>
      </c>
      <c r="L2304" s="18" t="s">
        <v>7287</v>
      </c>
      <c r="M2304" s="22"/>
      <c r="N2304" s="19">
        <v>5.1999999999999998E-2</v>
      </c>
      <c r="O2304" s="19"/>
      <c r="P2304" s="18" t="s">
        <v>52</v>
      </c>
      <c r="Q2304" s="18">
        <v>20</v>
      </c>
      <c r="R2304" s="18"/>
      <c r="S2304" s="18"/>
      <c r="T2304" s="19"/>
      <c r="U2304" s="18" t="s">
        <v>55</v>
      </c>
      <c r="V2304" s="18"/>
      <c r="W2304" s="18"/>
      <c r="X2304" s="18"/>
      <c r="Y2304" s="18"/>
      <c r="AB2304" s="72" t="s">
        <v>53</v>
      </c>
      <c r="AC2304" s="68">
        <v>0</v>
      </c>
    </row>
    <row r="2305" spans="1:29" ht="12" customHeight="1">
      <c r="A2305" s="11" t="s">
        <v>7778</v>
      </c>
      <c r="B2305" s="12" t="s">
        <v>7779</v>
      </c>
      <c r="C2305" s="21" t="s">
        <v>7780</v>
      </c>
      <c r="D2305" s="13" t="s">
        <v>7781</v>
      </c>
      <c r="E2305" s="65">
        <v>160.71</v>
      </c>
      <c r="F2305" s="15">
        <f t="shared" si="112"/>
        <v>160.71</v>
      </c>
      <c r="G2305" s="16">
        <f t="shared" si="113"/>
        <v>6.5595918367346941</v>
      </c>
      <c r="H2305" s="17">
        <f t="shared" si="114"/>
        <v>6.5595918367346941</v>
      </c>
      <c r="I2305" s="18" t="s">
        <v>6218</v>
      </c>
      <c r="J2305" s="71">
        <v>85366990</v>
      </c>
      <c r="K2305" s="18" t="s">
        <v>3480</v>
      </c>
      <c r="L2305" s="18" t="s">
        <v>7287</v>
      </c>
      <c r="M2305" s="22"/>
      <c r="N2305" s="19">
        <v>5.2999999999999999E-2</v>
      </c>
      <c r="O2305" s="19"/>
      <c r="P2305" s="18" t="s">
        <v>52</v>
      </c>
      <c r="Q2305" s="18">
        <v>20</v>
      </c>
      <c r="R2305" s="18"/>
      <c r="S2305" s="18"/>
      <c r="T2305" s="19"/>
      <c r="U2305" s="18" t="s">
        <v>55</v>
      </c>
      <c r="V2305" s="18"/>
      <c r="W2305" s="18"/>
      <c r="X2305" s="18"/>
      <c r="Y2305" s="18"/>
      <c r="AB2305" s="72" t="s">
        <v>53</v>
      </c>
      <c r="AC2305" s="68">
        <v>0</v>
      </c>
    </row>
    <row r="2306" spans="1:29" ht="12" customHeight="1">
      <c r="A2306" s="11" t="s">
        <v>7782</v>
      </c>
      <c r="B2306" s="12" t="s">
        <v>7783</v>
      </c>
      <c r="C2306" s="21" t="s">
        <v>7784</v>
      </c>
      <c r="D2306" s="13" t="s">
        <v>7785</v>
      </c>
      <c r="E2306" s="65">
        <v>160.71</v>
      </c>
      <c r="F2306" s="15">
        <f t="shared" si="112"/>
        <v>160.71</v>
      </c>
      <c r="G2306" s="16">
        <f t="shared" si="113"/>
        <v>6.5595918367346941</v>
      </c>
      <c r="H2306" s="17">
        <f t="shared" si="114"/>
        <v>6.5595918367346941</v>
      </c>
      <c r="I2306" s="18" t="s">
        <v>6218</v>
      </c>
      <c r="J2306" s="71">
        <v>85366990</v>
      </c>
      <c r="K2306" s="18" t="s">
        <v>3480</v>
      </c>
      <c r="L2306" s="18" t="s">
        <v>7287</v>
      </c>
      <c r="M2306" s="22"/>
      <c r="N2306" s="19">
        <v>5.2999999999999999E-2</v>
      </c>
      <c r="O2306" s="19"/>
      <c r="P2306" s="18" t="s">
        <v>52</v>
      </c>
      <c r="Q2306" s="18">
        <v>20</v>
      </c>
      <c r="R2306" s="18"/>
      <c r="S2306" s="18"/>
      <c r="T2306" s="19"/>
      <c r="U2306" s="18" t="s">
        <v>55</v>
      </c>
      <c r="V2306" s="18"/>
      <c r="W2306" s="18"/>
      <c r="X2306" s="18"/>
      <c r="Y2306" s="18"/>
      <c r="AB2306" s="72" t="s">
        <v>53</v>
      </c>
      <c r="AC2306" s="68">
        <v>0</v>
      </c>
    </row>
    <row r="2307" spans="1:29" ht="12" customHeight="1">
      <c r="A2307" s="11" t="s">
        <v>7786</v>
      </c>
      <c r="B2307" s="12">
        <v>5907522199555</v>
      </c>
      <c r="C2307" s="21" t="s">
        <v>7787</v>
      </c>
      <c r="D2307" s="13" t="s">
        <v>7788</v>
      </c>
      <c r="E2307" s="65">
        <v>48.81</v>
      </c>
      <c r="F2307" s="15">
        <f t="shared" si="112"/>
        <v>48.81</v>
      </c>
      <c r="G2307" s="16">
        <f t="shared" si="113"/>
        <v>1.9922448979591838</v>
      </c>
      <c r="H2307" s="17">
        <f t="shared" si="114"/>
        <v>1.9922448979591838</v>
      </c>
      <c r="I2307" s="18" t="s">
        <v>6218</v>
      </c>
      <c r="J2307" s="71">
        <v>85366990</v>
      </c>
      <c r="K2307" s="18" t="s">
        <v>3480</v>
      </c>
      <c r="L2307" s="18" t="s">
        <v>7287</v>
      </c>
      <c r="M2307" s="22"/>
      <c r="N2307" s="19">
        <v>3.7999999999999999E-2</v>
      </c>
      <c r="O2307" s="19">
        <v>0.04</v>
      </c>
      <c r="P2307" s="18" t="s">
        <v>52</v>
      </c>
      <c r="Q2307" s="18">
        <v>20</v>
      </c>
      <c r="R2307" s="18"/>
      <c r="S2307" s="18"/>
      <c r="T2307" s="19"/>
      <c r="U2307" s="18" t="s">
        <v>55</v>
      </c>
      <c r="V2307" s="18"/>
      <c r="W2307" s="18"/>
      <c r="X2307" s="18"/>
      <c r="Y2307" s="18"/>
      <c r="AB2307" s="72" t="s">
        <v>53</v>
      </c>
      <c r="AC2307" s="68">
        <v>0</v>
      </c>
    </row>
    <row r="2308" spans="1:29" ht="12" customHeight="1">
      <c r="A2308" s="11" t="s">
        <v>7789</v>
      </c>
      <c r="B2308" s="12">
        <v>5907522199630</v>
      </c>
      <c r="C2308" s="21" t="s">
        <v>7790</v>
      </c>
      <c r="D2308" s="13" t="s">
        <v>7791</v>
      </c>
      <c r="E2308" s="65">
        <v>51.15</v>
      </c>
      <c r="F2308" s="15">
        <f t="shared" si="112"/>
        <v>51.15</v>
      </c>
      <c r="G2308" s="16">
        <f t="shared" si="113"/>
        <v>2.0877551020408163</v>
      </c>
      <c r="H2308" s="17">
        <f t="shared" si="114"/>
        <v>2.0877551020408163</v>
      </c>
      <c r="I2308" s="18" t="s">
        <v>6218</v>
      </c>
      <c r="J2308" s="71">
        <v>85366990</v>
      </c>
      <c r="K2308" s="18" t="s">
        <v>3480</v>
      </c>
      <c r="L2308" s="18" t="s">
        <v>7287</v>
      </c>
      <c r="M2308" s="22"/>
      <c r="N2308" s="19">
        <v>3.7999999999999999E-2</v>
      </c>
      <c r="O2308" s="19">
        <v>0.04</v>
      </c>
      <c r="P2308" s="18" t="s">
        <v>52</v>
      </c>
      <c r="Q2308" s="18">
        <v>20</v>
      </c>
      <c r="R2308" s="18"/>
      <c r="S2308" s="18"/>
      <c r="T2308" s="19"/>
      <c r="U2308" s="18" t="s">
        <v>55</v>
      </c>
      <c r="V2308" s="18"/>
      <c r="W2308" s="18"/>
      <c r="X2308" s="18"/>
      <c r="Y2308" s="18"/>
      <c r="AB2308" s="72" t="s">
        <v>53</v>
      </c>
      <c r="AC2308" s="68">
        <v>0</v>
      </c>
    </row>
    <row r="2309" spans="1:29" ht="12" customHeight="1">
      <c r="A2309" s="11" t="s">
        <v>7792</v>
      </c>
      <c r="C2309" s="27" t="s">
        <v>7793</v>
      </c>
      <c r="D2309" s="27" t="s">
        <v>7794</v>
      </c>
      <c r="E2309" s="65">
        <v>46.08</v>
      </c>
      <c r="F2309" s="15">
        <f t="shared" ref="F2309:F2372" si="115">E2309*(1-$E$1)</f>
        <v>46.08</v>
      </c>
      <c r="G2309" s="16">
        <f t="shared" si="113"/>
        <v>1.8808163265306121</v>
      </c>
      <c r="H2309" s="17">
        <f t="shared" si="114"/>
        <v>1.8808163265306121</v>
      </c>
      <c r="I2309" s="18" t="s">
        <v>6218</v>
      </c>
      <c r="J2309" s="18" t="s">
        <v>6219</v>
      </c>
      <c r="K2309" s="18" t="s">
        <v>3480</v>
      </c>
      <c r="L2309" s="18" t="s">
        <v>5929</v>
      </c>
      <c r="M2309" s="18"/>
      <c r="N2309" s="18">
        <v>2.5000000000000001E-2</v>
      </c>
      <c r="O2309" s="18"/>
      <c r="P2309" s="18" t="s">
        <v>52</v>
      </c>
      <c r="Q2309" s="18"/>
      <c r="R2309" s="18"/>
      <c r="S2309" s="18"/>
      <c r="T2309" s="18"/>
      <c r="U2309" s="15"/>
      <c r="V2309" s="18"/>
      <c r="W2309" s="36"/>
      <c r="X2309" s="18"/>
      <c r="Y2309" s="18"/>
      <c r="AA2309" s="67"/>
      <c r="AB2309" s="72" t="s">
        <v>53</v>
      </c>
      <c r="AC2309" s="68">
        <v>0</v>
      </c>
    </row>
    <row r="2310" spans="1:29" ht="12" customHeight="1">
      <c r="A2310" s="11" t="s">
        <v>7795</v>
      </c>
      <c r="C2310" s="27" t="s">
        <v>7796</v>
      </c>
      <c r="D2310" s="27" t="s">
        <v>7797</v>
      </c>
      <c r="E2310" s="65">
        <v>56.55</v>
      </c>
      <c r="F2310" s="15">
        <f t="shared" si="115"/>
        <v>56.55</v>
      </c>
      <c r="G2310" s="16">
        <f t="shared" si="113"/>
        <v>2.3081632653061224</v>
      </c>
      <c r="H2310" s="17">
        <f t="shared" si="114"/>
        <v>2.3081632653061224</v>
      </c>
      <c r="I2310" s="18" t="s">
        <v>6218</v>
      </c>
      <c r="J2310" s="18" t="s">
        <v>6219</v>
      </c>
      <c r="K2310" s="18" t="s">
        <v>3480</v>
      </c>
      <c r="L2310" s="18" t="s">
        <v>5929</v>
      </c>
      <c r="M2310" s="18"/>
      <c r="N2310" s="18">
        <v>3.5000000000000003E-2</v>
      </c>
      <c r="O2310" s="18"/>
      <c r="P2310" s="18" t="s">
        <v>52</v>
      </c>
      <c r="Q2310" s="18"/>
      <c r="R2310" s="18"/>
      <c r="S2310" s="18"/>
      <c r="T2310" s="18"/>
      <c r="U2310" s="15"/>
      <c r="V2310" s="18"/>
      <c r="W2310" s="36"/>
      <c r="X2310" s="18"/>
      <c r="Y2310" s="18"/>
      <c r="AA2310" s="67"/>
      <c r="AB2310" s="72" t="s">
        <v>53</v>
      </c>
      <c r="AC2310" s="68">
        <v>0</v>
      </c>
    </row>
    <row r="2311" spans="1:29" ht="12" customHeight="1">
      <c r="A2311" s="11" t="s">
        <v>7798</v>
      </c>
      <c r="C2311" s="27" t="s">
        <v>7799</v>
      </c>
      <c r="D2311" s="27" t="s">
        <v>7800</v>
      </c>
      <c r="E2311" s="65">
        <v>62.19</v>
      </c>
      <c r="F2311" s="15">
        <f t="shared" si="115"/>
        <v>62.19</v>
      </c>
      <c r="G2311" s="16">
        <f t="shared" si="113"/>
        <v>2.5383673469387755</v>
      </c>
      <c r="H2311" s="17">
        <f t="shared" si="114"/>
        <v>2.5383673469387755</v>
      </c>
      <c r="I2311" s="18" t="s">
        <v>6218</v>
      </c>
      <c r="J2311" s="18" t="s">
        <v>6219</v>
      </c>
      <c r="K2311" s="18" t="s">
        <v>3480</v>
      </c>
      <c r="L2311" s="18" t="s">
        <v>5929</v>
      </c>
      <c r="M2311" s="18"/>
      <c r="N2311" s="18">
        <v>4.4999999999999998E-2</v>
      </c>
      <c r="O2311" s="18"/>
      <c r="P2311" s="18" t="s">
        <v>52</v>
      </c>
      <c r="Q2311" s="18"/>
      <c r="R2311" s="18"/>
      <c r="S2311" s="18"/>
      <c r="T2311" s="18"/>
      <c r="U2311" s="15"/>
      <c r="V2311" s="18"/>
      <c r="W2311" s="36"/>
      <c r="X2311" s="18"/>
      <c r="Y2311" s="18"/>
      <c r="AA2311" s="67"/>
      <c r="AB2311" s="72" t="s">
        <v>53</v>
      </c>
      <c r="AC2311" s="68">
        <v>0</v>
      </c>
    </row>
    <row r="2312" spans="1:29" ht="12" customHeight="1">
      <c r="A2312" s="11" t="s">
        <v>7802</v>
      </c>
      <c r="B2312" s="12">
        <v>5902694755554</v>
      </c>
      <c r="C2312" s="21" t="s">
        <v>7803</v>
      </c>
      <c r="D2312" s="13" t="s">
        <v>7804</v>
      </c>
      <c r="E2312" s="65">
        <v>425.83</v>
      </c>
      <c r="F2312" s="15">
        <f t="shared" si="115"/>
        <v>425.83</v>
      </c>
      <c r="G2312" s="16">
        <f t="shared" si="113"/>
        <v>17.38081632653061</v>
      </c>
      <c r="H2312" s="17">
        <f t="shared" si="114"/>
        <v>17.38081632653061</v>
      </c>
      <c r="I2312" s="18" t="s">
        <v>3699</v>
      </c>
      <c r="J2312" s="71">
        <v>44151090</v>
      </c>
      <c r="K2312" s="18" t="s">
        <v>3480</v>
      </c>
      <c r="L2312" s="18" t="s">
        <v>7801</v>
      </c>
      <c r="M2312" s="22"/>
      <c r="N2312" s="19">
        <v>1.3</v>
      </c>
      <c r="O2312" s="19">
        <v>1.6</v>
      </c>
      <c r="P2312" s="18" t="s">
        <v>52</v>
      </c>
      <c r="Q2312" s="18">
        <v>1</v>
      </c>
      <c r="R2312" s="18"/>
      <c r="S2312" s="18"/>
      <c r="T2312" s="19"/>
      <c r="U2312" s="18" t="s">
        <v>55</v>
      </c>
      <c r="V2312" s="18"/>
      <c r="W2312" s="18"/>
      <c r="X2312" s="18"/>
      <c r="Y2312" s="18" t="s">
        <v>69</v>
      </c>
      <c r="Z2312" s="18">
        <v>52</v>
      </c>
      <c r="AB2312" s="67" t="s">
        <v>3086</v>
      </c>
      <c r="AC2312" s="68">
        <v>8.4</v>
      </c>
    </row>
    <row r="2313" spans="1:29" ht="12" customHeight="1">
      <c r="A2313" s="11" t="s">
        <v>7805</v>
      </c>
      <c r="B2313" s="12">
        <v>5902694777747</v>
      </c>
      <c r="C2313" s="21" t="s">
        <v>7806</v>
      </c>
      <c r="D2313" s="13" t="s">
        <v>7807</v>
      </c>
      <c r="E2313" s="65">
        <v>541.11</v>
      </c>
      <c r="F2313" s="15">
        <f t="shared" si="115"/>
        <v>541.11</v>
      </c>
      <c r="G2313" s="16">
        <f t="shared" si="113"/>
        <v>22.086122448979591</v>
      </c>
      <c r="H2313" s="17">
        <f t="shared" si="114"/>
        <v>22.086122448979591</v>
      </c>
      <c r="I2313" s="18" t="s">
        <v>3699</v>
      </c>
      <c r="J2313" s="71">
        <v>44151090</v>
      </c>
      <c r="K2313" s="18" t="s">
        <v>3480</v>
      </c>
      <c r="L2313" s="18" t="s">
        <v>7801</v>
      </c>
      <c r="M2313" s="22"/>
      <c r="N2313" s="19">
        <v>1.4</v>
      </c>
      <c r="O2313" s="19">
        <v>1.7</v>
      </c>
      <c r="P2313" s="18" t="s">
        <v>52</v>
      </c>
      <c r="Q2313" s="18">
        <v>1</v>
      </c>
      <c r="R2313" s="18"/>
      <c r="S2313" s="18"/>
      <c r="T2313" s="19"/>
      <c r="U2313" s="18" t="s">
        <v>55</v>
      </c>
      <c r="V2313" s="18"/>
      <c r="W2313" s="18"/>
      <c r="X2313" s="18"/>
      <c r="Y2313" s="18" t="s">
        <v>69</v>
      </c>
      <c r="Z2313" s="18">
        <v>52</v>
      </c>
      <c r="AB2313" s="67" t="s">
        <v>3086</v>
      </c>
      <c r="AC2313" s="68">
        <v>8.4</v>
      </c>
    </row>
    <row r="2314" spans="1:29" ht="12" customHeight="1">
      <c r="A2314" s="11" t="s">
        <v>7808</v>
      </c>
      <c r="B2314" s="12">
        <v>5902694041220</v>
      </c>
      <c r="C2314" s="21" t="s">
        <v>7809</v>
      </c>
      <c r="D2314" s="13" t="s">
        <v>7810</v>
      </c>
      <c r="E2314" s="65">
        <v>1566.94</v>
      </c>
      <c r="F2314" s="15">
        <f t="shared" si="115"/>
        <v>1566.94</v>
      </c>
      <c r="G2314" s="16">
        <f t="shared" si="113"/>
        <v>63.95673469387755</v>
      </c>
      <c r="H2314" s="17">
        <f t="shared" si="114"/>
        <v>63.95673469387755</v>
      </c>
      <c r="I2314" s="18" t="s">
        <v>3699</v>
      </c>
      <c r="J2314" s="71">
        <v>85444290</v>
      </c>
      <c r="K2314" s="18" t="s">
        <v>3480</v>
      </c>
      <c r="L2314" s="18" t="s">
        <v>7801</v>
      </c>
      <c r="M2314" s="22"/>
      <c r="N2314" s="19">
        <v>2.65</v>
      </c>
      <c r="O2314" s="19">
        <v>2.85</v>
      </c>
      <c r="P2314" s="18" t="s">
        <v>52</v>
      </c>
      <c r="Q2314" s="18">
        <v>1</v>
      </c>
      <c r="R2314" s="18"/>
      <c r="S2314" s="18"/>
      <c r="T2314" s="19"/>
      <c r="U2314" s="18" t="s">
        <v>55</v>
      </c>
      <c r="V2314" s="18"/>
      <c r="W2314" s="18"/>
      <c r="X2314" s="18"/>
      <c r="Y2314" s="18" t="s">
        <v>69</v>
      </c>
      <c r="Z2314" s="18">
        <v>90</v>
      </c>
      <c r="AB2314" s="67" t="s">
        <v>3086</v>
      </c>
      <c r="AC2314" s="68">
        <v>8.4</v>
      </c>
    </row>
    <row r="2315" spans="1:29" ht="12" customHeight="1">
      <c r="A2315" s="11" t="s">
        <v>7811</v>
      </c>
      <c r="B2315" s="12">
        <v>5902694041039</v>
      </c>
      <c r="C2315" s="21" t="s">
        <v>7812</v>
      </c>
      <c r="D2315" s="13" t="s">
        <v>7813</v>
      </c>
      <c r="E2315" s="65">
        <v>1664.86</v>
      </c>
      <c r="F2315" s="15">
        <f t="shared" si="115"/>
        <v>1664.86</v>
      </c>
      <c r="G2315" s="16">
        <f t="shared" si="113"/>
        <v>67.953469387755092</v>
      </c>
      <c r="H2315" s="17">
        <f t="shared" si="114"/>
        <v>67.953469387755092</v>
      </c>
      <c r="I2315" s="18" t="s">
        <v>3699</v>
      </c>
      <c r="J2315" s="71">
        <v>85444290</v>
      </c>
      <c r="K2315" s="18" t="s">
        <v>3480</v>
      </c>
      <c r="L2315" s="18" t="s">
        <v>7801</v>
      </c>
      <c r="M2315" s="22"/>
      <c r="N2315" s="19">
        <v>2.8</v>
      </c>
      <c r="O2315" s="19">
        <v>3</v>
      </c>
      <c r="P2315" s="18" t="s">
        <v>52</v>
      </c>
      <c r="Q2315" s="18">
        <v>1</v>
      </c>
      <c r="R2315" s="18"/>
      <c r="S2315" s="18"/>
      <c r="T2315" s="19"/>
      <c r="U2315" s="18" t="s">
        <v>55</v>
      </c>
      <c r="V2315" s="18"/>
      <c r="W2315" s="18"/>
      <c r="X2315" s="18"/>
      <c r="Y2315" s="18" t="s">
        <v>69</v>
      </c>
      <c r="Z2315" s="18">
        <v>90</v>
      </c>
      <c r="AB2315" s="67" t="s">
        <v>3086</v>
      </c>
      <c r="AC2315" s="68">
        <v>8.4</v>
      </c>
    </row>
    <row r="2316" spans="1:29" ht="12" customHeight="1">
      <c r="A2316" s="11" t="s">
        <v>7814</v>
      </c>
      <c r="B2316" s="12">
        <v>5902694041046</v>
      </c>
      <c r="C2316" s="21" t="s">
        <v>7815</v>
      </c>
      <c r="D2316" s="13" t="s">
        <v>7816</v>
      </c>
      <c r="E2316" s="65">
        <v>1683.75</v>
      </c>
      <c r="F2316" s="15">
        <f t="shared" si="115"/>
        <v>1683.75</v>
      </c>
      <c r="G2316" s="16">
        <f t="shared" si="113"/>
        <v>68.724489795918373</v>
      </c>
      <c r="H2316" s="17">
        <f t="shared" si="114"/>
        <v>68.724489795918373</v>
      </c>
      <c r="I2316" s="18" t="s">
        <v>3699</v>
      </c>
      <c r="J2316" s="71">
        <v>85444290</v>
      </c>
      <c r="K2316" s="18" t="s">
        <v>3480</v>
      </c>
      <c r="L2316" s="18" t="s">
        <v>7801</v>
      </c>
      <c r="M2316" s="22"/>
      <c r="N2316" s="19">
        <v>2.8</v>
      </c>
      <c r="O2316" s="19">
        <v>3</v>
      </c>
      <c r="P2316" s="18" t="s">
        <v>52</v>
      </c>
      <c r="Q2316" s="18">
        <v>1</v>
      </c>
      <c r="R2316" s="18"/>
      <c r="S2316" s="18"/>
      <c r="T2316" s="19"/>
      <c r="U2316" s="18" t="s">
        <v>55</v>
      </c>
      <c r="V2316" s="18"/>
      <c r="W2316" s="18"/>
      <c r="X2316" s="18"/>
      <c r="Y2316" s="18" t="s">
        <v>69</v>
      </c>
      <c r="Z2316" s="18">
        <v>90</v>
      </c>
      <c r="AB2316" s="67" t="s">
        <v>3086</v>
      </c>
      <c r="AC2316" s="68">
        <v>8.4</v>
      </c>
    </row>
    <row r="2317" spans="1:29" ht="12" customHeight="1">
      <c r="A2317" s="11" t="s">
        <v>7817</v>
      </c>
      <c r="B2317" s="12">
        <v>5902694041060</v>
      </c>
      <c r="C2317" s="21" t="s">
        <v>7818</v>
      </c>
      <c r="D2317" s="13" t="s">
        <v>7819</v>
      </c>
      <c r="E2317" s="65">
        <v>1785.69</v>
      </c>
      <c r="F2317" s="15">
        <f t="shared" si="115"/>
        <v>1785.69</v>
      </c>
      <c r="G2317" s="16">
        <f t="shared" si="113"/>
        <v>72.885306122448981</v>
      </c>
      <c r="H2317" s="17">
        <f t="shared" si="114"/>
        <v>72.885306122448981</v>
      </c>
      <c r="I2317" s="18" t="s">
        <v>3699</v>
      </c>
      <c r="J2317" s="71">
        <v>85444290</v>
      </c>
      <c r="K2317" s="18" t="s">
        <v>3480</v>
      </c>
      <c r="L2317" s="18" t="s">
        <v>7801</v>
      </c>
      <c r="M2317" s="22"/>
      <c r="N2317" s="19">
        <v>3.4</v>
      </c>
      <c r="O2317" s="19">
        <v>3.6</v>
      </c>
      <c r="P2317" s="18" t="s">
        <v>52</v>
      </c>
      <c r="Q2317" s="18">
        <v>1</v>
      </c>
      <c r="R2317" s="18"/>
      <c r="S2317" s="18"/>
      <c r="T2317" s="19"/>
      <c r="U2317" s="18" t="s">
        <v>55</v>
      </c>
      <c r="V2317" s="18"/>
      <c r="W2317" s="18"/>
      <c r="X2317" s="18"/>
      <c r="Y2317" s="18" t="s">
        <v>69</v>
      </c>
      <c r="Z2317" s="18">
        <v>90</v>
      </c>
      <c r="AB2317" s="67" t="s">
        <v>3086</v>
      </c>
      <c r="AC2317" s="68">
        <v>8.4</v>
      </c>
    </row>
    <row r="2318" spans="1:29" ht="12" customHeight="1">
      <c r="A2318" s="11" t="s">
        <v>7820</v>
      </c>
      <c r="B2318" s="12">
        <v>5902694040254</v>
      </c>
      <c r="C2318" s="21" t="s">
        <v>7821</v>
      </c>
      <c r="D2318" s="13" t="s">
        <v>7822</v>
      </c>
      <c r="E2318" s="65">
        <v>1937.36</v>
      </c>
      <c r="F2318" s="15">
        <f t="shared" si="115"/>
        <v>1937.36</v>
      </c>
      <c r="G2318" s="16">
        <f t="shared" si="113"/>
        <v>79.075918367346929</v>
      </c>
      <c r="H2318" s="17">
        <f t="shared" si="114"/>
        <v>79.075918367346929</v>
      </c>
      <c r="I2318" s="18" t="s">
        <v>3699</v>
      </c>
      <c r="J2318" s="71">
        <v>85444290</v>
      </c>
      <c r="K2318" s="18" t="s">
        <v>3480</v>
      </c>
      <c r="L2318" s="18" t="s">
        <v>7801</v>
      </c>
      <c r="M2318" s="22"/>
      <c r="N2318" s="19">
        <v>3.6</v>
      </c>
      <c r="O2318" s="19">
        <v>3.9</v>
      </c>
      <c r="P2318" s="18" t="s">
        <v>52</v>
      </c>
      <c r="Q2318" s="18">
        <v>1</v>
      </c>
      <c r="R2318" s="18"/>
      <c r="S2318" s="18"/>
      <c r="T2318" s="19"/>
      <c r="U2318" s="18" t="s">
        <v>55</v>
      </c>
      <c r="V2318" s="18"/>
      <c r="W2318" s="18"/>
      <c r="X2318" s="18"/>
      <c r="Y2318" s="18" t="s">
        <v>69</v>
      </c>
      <c r="Z2318" s="18">
        <v>52</v>
      </c>
      <c r="AB2318" s="67" t="s">
        <v>3086</v>
      </c>
      <c r="AC2318" s="68">
        <v>8.4</v>
      </c>
    </row>
    <row r="2319" spans="1:29" ht="12" customHeight="1">
      <c r="A2319" s="11" t="s">
        <v>7823</v>
      </c>
      <c r="B2319" s="12">
        <v>5902694040308</v>
      </c>
      <c r="C2319" s="21" t="s">
        <v>7824</v>
      </c>
      <c r="D2319" s="13" t="s">
        <v>7825</v>
      </c>
      <c r="E2319" s="65">
        <v>2197.64</v>
      </c>
      <c r="F2319" s="15">
        <f t="shared" si="115"/>
        <v>2197.64</v>
      </c>
      <c r="G2319" s="16">
        <f t="shared" si="113"/>
        <v>89.699591836734683</v>
      </c>
      <c r="H2319" s="17">
        <f t="shared" si="114"/>
        <v>89.699591836734683</v>
      </c>
      <c r="I2319" s="18" t="s">
        <v>3699</v>
      </c>
      <c r="J2319" s="71">
        <v>85444290</v>
      </c>
      <c r="K2319" s="18" t="s">
        <v>3480</v>
      </c>
      <c r="L2319" s="18" t="s">
        <v>7801</v>
      </c>
      <c r="M2319" s="22"/>
      <c r="N2319" s="19">
        <v>3.9</v>
      </c>
      <c r="O2319" s="19">
        <v>4.0999999999999996</v>
      </c>
      <c r="P2319" s="18" t="s">
        <v>52</v>
      </c>
      <c r="Q2319" s="18">
        <v>1</v>
      </c>
      <c r="R2319" s="18"/>
      <c r="S2319" s="18"/>
      <c r="T2319" s="19"/>
      <c r="U2319" s="18" t="s">
        <v>55</v>
      </c>
      <c r="V2319" s="18"/>
      <c r="W2319" s="18"/>
      <c r="X2319" s="18"/>
      <c r="Y2319" s="18" t="s">
        <v>69</v>
      </c>
      <c r="Z2319" s="18">
        <v>52</v>
      </c>
      <c r="AB2319" s="67" t="s">
        <v>3086</v>
      </c>
      <c r="AC2319" s="68">
        <v>8.4</v>
      </c>
    </row>
    <row r="2320" spans="1:29" ht="12" customHeight="1">
      <c r="A2320" s="11" t="s">
        <v>7826</v>
      </c>
      <c r="B2320" s="12">
        <v>5902694040353</v>
      </c>
      <c r="C2320" s="21" t="s">
        <v>7827</v>
      </c>
      <c r="D2320" s="13" t="s">
        <v>7828</v>
      </c>
      <c r="E2320" s="65">
        <v>2419.58</v>
      </c>
      <c r="F2320" s="15">
        <f t="shared" si="115"/>
        <v>2419.58</v>
      </c>
      <c r="G2320" s="16">
        <f t="shared" si="113"/>
        <v>98.758367346938769</v>
      </c>
      <c r="H2320" s="17">
        <f t="shared" si="114"/>
        <v>98.758367346938769</v>
      </c>
      <c r="I2320" s="18" t="s">
        <v>3699</v>
      </c>
      <c r="J2320" s="71">
        <v>85444290</v>
      </c>
      <c r="K2320" s="18" t="s">
        <v>3480</v>
      </c>
      <c r="L2320" s="18" t="s">
        <v>7801</v>
      </c>
      <c r="M2320" s="22"/>
      <c r="N2320" s="19">
        <v>4.5</v>
      </c>
      <c r="O2320" s="19">
        <v>4.8</v>
      </c>
      <c r="P2320" s="18" t="s">
        <v>52</v>
      </c>
      <c r="Q2320" s="18">
        <v>1</v>
      </c>
      <c r="R2320" s="18"/>
      <c r="S2320" s="18"/>
      <c r="T2320" s="19"/>
      <c r="U2320" s="18" t="s">
        <v>55</v>
      </c>
      <c r="V2320" s="18"/>
      <c r="W2320" s="18"/>
      <c r="X2320" s="18"/>
      <c r="Y2320" s="18" t="s">
        <v>69</v>
      </c>
      <c r="Z2320" s="18">
        <v>52</v>
      </c>
      <c r="AB2320" s="67" t="s">
        <v>3086</v>
      </c>
      <c r="AC2320" s="68">
        <v>8.4</v>
      </c>
    </row>
    <row r="2321" spans="1:29" ht="12" customHeight="1">
      <c r="A2321" s="11" t="s">
        <v>7829</v>
      </c>
      <c r="B2321" s="12">
        <v>5902694040407</v>
      </c>
      <c r="C2321" s="21" t="s">
        <v>7830</v>
      </c>
      <c r="D2321" s="13" t="s">
        <v>7831</v>
      </c>
      <c r="E2321" s="65">
        <v>2665.56</v>
      </c>
      <c r="F2321" s="15">
        <f t="shared" si="115"/>
        <v>2665.56</v>
      </c>
      <c r="G2321" s="16">
        <f t="shared" ref="G2321:G2384" si="116">E2321/$E$2</f>
        <v>108.79836734693878</v>
      </c>
      <c r="H2321" s="17">
        <f t="shared" si="114"/>
        <v>108.79836734693878</v>
      </c>
      <c r="I2321" s="18" t="s">
        <v>3699</v>
      </c>
      <c r="J2321" s="71">
        <v>85444290</v>
      </c>
      <c r="K2321" s="18" t="s">
        <v>3480</v>
      </c>
      <c r="L2321" s="18" t="s">
        <v>7801</v>
      </c>
      <c r="M2321" s="22"/>
      <c r="N2321" s="19">
        <v>4.9000000000000004</v>
      </c>
      <c r="O2321" s="19">
        <v>5.2</v>
      </c>
      <c r="P2321" s="18" t="s">
        <v>52</v>
      </c>
      <c r="Q2321" s="18">
        <v>1</v>
      </c>
      <c r="R2321" s="18"/>
      <c r="S2321" s="18"/>
      <c r="T2321" s="19"/>
      <c r="U2321" s="18" t="s">
        <v>55</v>
      </c>
      <c r="V2321" s="18"/>
      <c r="W2321" s="18"/>
      <c r="X2321" s="18"/>
      <c r="Y2321" s="18" t="s">
        <v>69</v>
      </c>
      <c r="Z2321" s="18">
        <v>52</v>
      </c>
      <c r="AB2321" s="67" t="s">
        <v>3086</v>
      </c>
      <c r="AC2321" s="68">
        <v>8.4</v>
      </c>
    </row>
    <row r="2322" spans="1:29" ht="12" customHeight="1">
      <c r="A2322" s="11" t="s">
        <v>7832</v>
      </c>
      <c r="B2322" s="12">
        <v>5902694040506</v>
      </c>
      <c r="C2322" s="21" t="s">
        <v>7833</v>
      </c>
      <c r="D2322" s="13" t="s">
        <v>7834</v>
      </c>
      <c r="E2322" s="65">
        <v>3227.08</v>
      </c>
      <c r="F2322" s="15">
        <f t="shared" si="115"/>
        <v>3227.08</v>
      </c>
      <c r="G2322" s="16">
        <f t="shared" si="116"/>
        <v>131.71755102040817</v>
      </c>
      <c r="H2322" s="17">
        <f t="shared" si="114"/>
        <v>131.71755102040817</v>
      </c>
      <c r="I2322" s="18" t="s">
        <v>3699</v>
      </c>
      <c r="J2322" s="71">
        <v>85444290</v>
      </c>
      <c r="K2322" s="18" t="s">
        <v>3480</v>
      </c>
      <c r="L2322" s="18" t="s">
        <v>7801</v>
      </c>
      <c r="M2322" s="22"/>
      <c r="N2322" s="19">
        <v>5.8</v>
      </c>
      <c r="O2322" s="19">
        <v>6.1</v>
      </c>
      <c r="P2322" s="18" t="s">
        <v>52</v>
      </c>
      <c r="Q2322" s="18">
        <v>1</v>
      </c>
      <c r="R2322" s="18"/>
      <c r="S2322" s="18"/>
      <c r="T2322" s="19"/>
      <c r="U2322" s="18" t="s">
        <v>55</v>
      </c>
      <c r="V2322" s="18"/>
      <c r="W2322" s="18"/>
      <c r="X2322" s="18"/>
      <c r="Y2322" s="18" t="s">
        <v>69</v>
      </c>
      <c r="Z2322" s="18">
        <v>52</v>
      </c>
      <c r="AB2322" s="67" t="s">
        <v>3086</v>
      </c>
      <c r="AC2322" s="68">
        <v>8.4</v>
      </c>
    </row>
    <row r="2323" spans="1:29" ht="12" customHeight="1">
      <c r="A2323" s="11" t="s">
        <v>7835</v>
      </c>
      <c r="B2323" s="12">
        <v>5902694041251</v>
      </c>
      <c r="C2323" s="21" t="s">
        <v>7836</v>
      </c>
      <c r="D2323" s="13" t="s">
        <v>7837</v>
      </c>
      <c r="E2323" s="65">
        <v>1721.25</v>
      </c>
      <c r="F2323" s="15">
        <f t="shared" si="115"/>
        <v>1721.25</v>
      </c>
      <c r="G2323" s="16">
        <f t="shared" si="116"/>
        <v>70.255102040816325</v>
      </c>
      <c r="H2323" s="17">
        <f t="shared" si="114"/>
        <v>70.255102040816325</v>
      </c>
      <c r="I2323" s="18" t="s">
        <v>3699</v>
      </c>
      <c r="J2323" s="71">
        <v>85444290</v>
      </c>
      <c r="K2323" s="18" t="s">
        <v>3480</v>
      </c>
      <c r="L2323" s="18" t="s">
        <v>7838</v>
      </c>
      <c r="M2323" s="22"/>
      <c r="N2323" s="19">
        <v>3.2</v>
      </c>
      <c r="O2323" s="19">
        <v>3.5</v>
      </c>
      <c r="P2323" s="18" t="s">
        <v>52</v>
      </c>
      <c r="Q2323" s="18">
        <v>1</v>
      </c>
      <c r="R2323" s="18"/>
      <c r="S2323" s="18"/>
      <c r="T2323" s="19"/>
      <c r="U2323" s="18" t="s">
        <v>55</v>
      </c>
      <c r="V2323" s="18"/>
      <c r="W2323" s="18"/>
      <c r="X2323" s="18"/>
      <c r="Y2323" s="18" t="s">
        <v>69</v>
      </c>
      <c r="Z2323" s="18">
        <v>52</v>
      </c>
      <c r="AB2323" s="67" t="s">
        <v>3086</v>
      </c>
      <c r="AC2323" s="68">
        <v>8.4</v>
      </c>
    </row>
    <row r="2324" spans="1:29" ht="12" customHeight="1">
      <c r="A2324" s="11" t="s">
        <v>7839</v>
      </c>
      <c r="B2324" s="12">
        <v>5902694041305</v>
      </c>
      <c r="C2324" s="21" t="s">
        <v>7840</v>
      </c>
      <c r="D2324" s="13" t="s">
        <v>7841</v>
      </c>
      <c r="E2324" s="65">
        <v>1901.39</v>
      </c>
      <c r="F2324" s="15">
        <f t="shared" si="115"/>
        <v>1901.39</v>
      </c>
      <c r="G2324" s="16">
        <f t="shared" si="116"/>
        <v>77.607755102040827</v>
      </c>
      <c r="H2324" s="17">
        <f t="shared" si="114"/>
        <v>77.607755102040827</v>
      </c>
      <c r="I2324" s="18" t="s">
        <v>3699</v>
      </c>
      <c r="J2324" s="71">
        <v>85444290</v>
      </c>
      <c r="K2324" s="18" t="s">
        <v>3480</v>
      </c>
      <c r="L2324" s="18" t="s">
        <v>7801</v>
      </c>
      <c r="M2324" s="22"/>
      <c r="N2324" s="19">
        <v>3.7</v>
      </c>
      <c r="O2324" s="19">
        <v>4</v>
      </c>
      <c r="P2324" s="18" t="s">
        <v>52</v>
      </c>
      <c r="Q2324" s="18">
        <v>1</v>
      </c>
      <c r="R2324" s="18"/>
      <c r="S2324" s="18"/>
      <c r="T2324" s="19"/>
      <c r="U2324" s="18" t="s">
        <v>55</v>
      </c>
      <c r="V2324" s="18"/>
      <c r="W2324" s="18"/>
      <c r="X2324" s="18"/>
      <c r="Y2324" s="18" t="s">
        <v>69</v>
      </c>
      <c r="Z2324" s="18">
        <v>52</v>
      </c>
      <c r="AB2324" s="67" t="s">
        <v>3086</v>
      </c>
      <c r="AC2324" s="68">
        <v>8.4</v>
      </c>
    </row>
    <row r="2325" spans="1:29" ht="12" customHeight="1">
      <c r="A2325" s="11" t="s">
        <v>7842</v>
      </c>
      <c r="B2325" s="12">
        <v>5902694041350</v>
      </c>
      <c r="C2325" s="21" t="s">
        <v>7843</v>
      </c>
      <c r="D2325" s="13" t="s">
        <v>7844</v>
      </c>
      <c r="E2325" s="65">
        <v>2115</v>
      </c>
      <c r="F2325" s="15">
        <f t="shared" si="115"/>
        <v>2115</v>
      </c>
      <c r="G2325" s="16">
        <f t="shared" si="116"/>
        <v>86.326530612244895</v>
      </c>
      <c r="H2325" s="17">
        <f t="shared" si="114"/>
        <v>86.326530612244895</v>
      </c>
      <c r="I2325" s="18" t="s">
        <v>3699</v>
      </c>
      <c r="J2325" s="71">
        <v>85444290</v>
      </c>
      <c r="K2325" s="18" t="s">
        <v>3480</v>
      </c>
      <c r="L2325" s="18" t="s">
        <v>7801</v>
      </c>
      <c r="M2325" s="22"/>
      <c r="N2325" s="19">
        <v>3.9</v>
      </c>
      <c r="O2325" s="19">
        <v>4.2</v>
      </c>
      <c r="P2325" s="18" t="s">
        <v>52</v>
      </c>
      <c r="Q2325" s="18">
        <v>1</v>
      </c>
      <c r="R2325" s="18"/>
      <c r="S2325" s="18"/>
      <c r="T2325" s="19"/>
      <c r="U2325" s="18" t="s">
        <v>55</v>
      </c>
      <c r="V2325" s="18"/>
      <c r="W2325" s="18"/>
      <c r="X2325" s="18"/>
      <c r="Y2325" s="18" t="s">
        <v>69</v>
      </c>
      <c r="Z2325" s="18">
        <v>52</v>
      </c>
      <c r="AB2325" s="67" t="s">
        <v>3086</v>
      </c>
      <c r="AC2325" s="68">
        <v>8.4</v>
      </c>
    </row>
    <row r="2326" spans="1:29" ht="12" customHeight="1">
      <c r="A2326" s="11" t="s">
        <v>7845</v>
      </c>
      <c r="B2326" s="12">
        <v>5902694041404</v>
      </c>
      <c r="C2326" s="21" t="s">
        <v>7846</v>
      </c>
      <c r="D2326" s="13" t="s">
        <v>7847</v>
      </c>
      <c r="E2326" s="65">
        <v>2328.75</v>
      </c>
      <c r="F2326" s="15">
        <f t="shared" si="115"/>
        <v>2328.75</v>
      </c>
      <c r="G2326" s="16">
        <f t="shared" si="116"/>
        <v>95.051020408163268</v>
      </c>
      <c r="H2326" s="17">
        <f t="shared" si="114"/>
        <v>95.051020408163268</v>
      </c>
      <c r="I2326" s="18" t="s">
        <v>3699</v>
      </c>
      <c r="J2326" s="71">
        <v>85444290</v>
      </c>
      <c r="K2326" s="18" t="s">
        <v>3480</v>
      </c>
      <c r="L2326" s="18" t="s">
        <v>7801</v>
      </c>
      <c r="M2326" s="22"/>
      <c r="N2326" s="19">
        <v>4.4000000000000004</v>
      </c>
      <c r="O2326" s="19">
        <v>4.7</v>
      </c>
      <c r="P2326" s="18" t="s">
        <v>52</v>
      </c>
      <c r="Q2326" s="18">
        <v>1</v>
      </c>
      <c r="R2326" s="18"/>
      <c r="S2326" s="18"/>
      <c r="T2326" s="19"/>
      <c r="U2326" s="18" t="s">
        <v>55</v>
      </c>
      <c r="V2326" s="18"/>
      <c r="W2326" s="18"/>
      <c r="X2326" s="18"/>
      <c r="Y2326" s="18" t="s">
        <v>69</v>
      </c>
      <c r="Z2326" s="18">
        <v>52</v>
      </c>
      <c r="AB2326" s="67" t="s">
        <v>3086</v>
      </c>
      <c r="AC2326" s="68">
        <v>8.4</v>
      </c>
    </row>
    <row r="2327" spans="1:29" ht="12" customHeight="1">
      <c r="A2327" s="11" t="s">
        <v>7848</v>
      </c>
      <c r="B2327" s="12">
        <v>5902694041121</v>
      </c>
      <c r="C2327" s="21" t="s">
        <v>7849</v>
      </c>
      <c r="D2327" s="13" t="s">
        <v>7850</v>
      </c>
      <c r="E2327" s="65">
        <v>2095.42</v>
      </c>
      <c r="F2327" s="15">
        <f t="shared" si="115"/>
        <v>2095.42</v>
      </c>
      <c r="G2327" s="16">
        <f t="shared" si="116"/>
        <v>85.527346938775509</v>
      </c>
      <c r="H2327" s="17">
        <f t="shared" si="114"/>
        <v>85.527346938775509</v>
      </c>
      <c r="I2327" s="18" t="s">
        <v>3699</v>
      </c>
      <c r="J2327" s="71">
        <v>85444290</v>
      </c>
      <c r="K2327" s="18" t="s">
        <v>3480</v>
      </c>
      <c r="L2327" s="18" t="s">
        <v>7801</v>
      </c>
      <c r="M2327" s="22"/>
      <c r="N2327" s="19">
        <v>4.2</v>
      </c>
      <c r="O2327" s="19">
        <v>4.5</v>
      </c>
      <c r="P2327" s="18" t="s">
        <v>52</v>
      </c>
      <c r="Q2327" s="18">
        <v>1</v>
      </c>
      <c r="R2327" s="18"/>
      <c r="S2327" s="18"/>
      <c r="T2327" s="19"/>
      <c r="U2327" s="18" t="s">
        <v>55</v>
      </c>
      <c r="V2327" s="18"/>
      <c r="W2327" s="18"/>
      <c r="X2327" s="18"/>
      <c r="Y2327" s="18"/>
      <c r="AB2327" s="67" t="s">
        <v>3086</v>
      </c>
      <c r="AC2327" s="68">
        <v>8.4</v>
      </c>
    </row>
    <row r="2328" spans="1:29" ht="12" customHeight="1">
      <c r="A2328" s="11" t="s">
        <v>7851</v>
      </c>
      <c r="B2328" s="12">
        <v>5902694041107</v>
      </c>
      <c r="C2328" s="21" t="s">
        <v>7852</v>
      </c>
      <c r="D2328" s="13" t="s">
        <v>7853</v>
      </c>
      <c r="E2328" s="65">
        <v>2374.58</v>
      </c>
      <c r="F2328" s="15">
        <f t="shared" si="115"/>
        <v>2374.58</v>
      </c>
      <c r="G2328" s="16">
        <f t="shared" si="116"/>
        <v>96.921632653061224</v>
      </c>
      <c r="H2328" s="17">
        <f t="shared" si="114"/>
        <v>96.921632653061224</v>
      </c>
      <c r="I2328" s="18" t="s">
        <v>3699</v>
      </c>
      <c r="J2328" s="71">
        <v>85444290</v>
      </c>
      <c r="K2328" s="18" t="s">
        <v>3480</v>
      </c>
      <c r="L2328" s="18" t="s">
        <v>7801</v>
      </c>
      <c r="M2328" s="22"/>
      <c r="N2328" s="19">
        <v>4.7</v>
      </c>
      <c r="O2328" s="19">
        <v>5</v>
      </c>
      <c r="P2328" s="18" t="s">
        <v>52</v>
      </c>
      <c r="Q2328" s="18">
        <v>1</v>
      </c>
      <c r="R2328" s="18"/>
      <c r="S2328" s="18"/>
      <c r="T2328" s="19"/>
      <c r="U2328" s="18" t="s">
        <v>55</v>
      </c>
      <c r="V2328" s="18"/>
      <c r="W2328" s="18"/>
      <c r="X2328" s="18"/>
      <c r="Y2328" s="18" t="s">
        <v>69</v>
      </c>
      <c r="Z2328" s="18">
        <v>52</v>
      </c>
      <c r="AB2328" s="67" t="s">
        <v>3086</v>
      </c>
      <c r="AC2328" s="68">
        <v>8.4</v>
      </c>
    </row>
    <row r="2329" spans="1:29" ht="12" customHeight="1">
      <c r="A2329" s="11" t="s">
        <v>7854</v>
      </c>
      <c r="B2329" s="12">
        <v>5902694041169</v>
      </c>
      <c r="C2329" s="21" t="s">
        <v>7855</v>
      </c>
      <c r="D2329" s="13" t="s">
        <v>7856</v>
      </c>
      <c r="E2329" s="65">
        <v>2654.44</v>
      </c>
      <c r="F2329" s="15">
        <f t="shared" si="115"/>
        <v>2654.44</v>
      </c>
      <c r="G2329" s="16">
        <f t="shared" si="116"/>
        <v>108.34448979591836</v>
      </c>
      <c r="H2329" s="17">
        <f t="shared" si="114"/>
        <v>108.34448979591836</v>
      </c>
      <c r="I2329" s="18" t="s">
        <v>3699</v>
      </c>
      <c r="J2329" s="71">
        <v>85444290</v>
      </c>
      <c r="K2329" s="18" t="s">
        <v>3480</v>
      </c>
      <c r="L2329" s="18" t="s">
        <v>7801</v>
      </c>
      <c r="M2329" s="22"/>
      <c r="N2329" s="19">
        <v>5.2</v>
      </c>
      <c r="O2329" s="19">
        <v>5.5</v>
      </c>
      <c r="P2329" s="18" t="s">
        <v>52</v>
      </c>
      <c r="Q2329" s="18">
        <v>1</v>
      </c>
      <c r="R2329" s="18"/>
      <c r="S2329" s="18"/>
      <c r="T2329" s="19"/>
      <c r="U2329" s="18" t="s">
        <v>55</v>
      </c>
      <c r="V2329" s="18"/>
      <c r="W2329" s="18"/>
      <c r="X2329" s="18"/>
      <c r="Y2329" s="18" t="s">
        <v>69</v>
      </c>
      <c r="Z2329" s="18">
        <v>52</v>
      </c>
      <c r="AB2329" s="67" t="s">
        <v>3086</v>
      </c>
      <c r="AC2329" s="68">
        <v>8.4</v>
      </c>
    </row>
    <row r="2330" spans="1:29" ht="12" customHeight="1">
      <c r="A2330" s="11" t="s">
        <v>7857</v>
      </c>
      <c r="B2330" s="12">
        <v>5902694041114</v>
      </c>
      <c r="C2330" s="21" t="s">
        <v>7858</v>
      </c>
      <c r="D2330" s="13" t="s">
        <v>7859</v>
      </c>
      <c r="E2330" s="65">
        <v>2903.47</v>
      </c>
      <c r="F2330" s="15">
        <f t="shared" si="115"/>
        <v>2903.47</v>
      </c>
      <c r="G2330" s="16">
        <f t="shared" si="116"/>
        <v>118.50897959183672</v>
      </c>
      <c r="H2330" s="17">
        <f t="shared" si="114"/>
        <v>118.50897959183672</v>
      </c>
      <c r="I2330" s="18" t="s">
        <v>3699</v>
      </c>
      <c r="J2330" s="71">
        <v>85444290</v>
      </c>
      <c r="K2330" s="18" t="s">
        <v>3480</v>
      </c>
      <c r="L2330" s="18" t="s">
        <v>7801</v>
      </c>
      <c r="M2330" s="22"/>
      <c r="N2330" s="19">
        <v>5.9</v>
      </c>
      <c r="O2330" s="19">
        <v>6.2</v>
      </c>
      <c r="P2330" s="18" t="s">
        <v>52</v>
      </c>
      <c r="Q2330" s="18">
        <v>1</v>
      </c>
      <c r="R2330" s="18"/>
      <c r="S2330" s="18"/>
      <c r="T2330" s="19"/>
      <c r="U2330" s="18" t="s">
        <v>55</v>
      </c>
      <c r="V2330" s="18"/>
      <c r="W2330" s="18"/>
      <c r="X2330" s="18"/>
      <c r="Y2330" s="18" t="s">
        <v>69</v>
      </c>
      <c r="Z2330" s="18">
        <v>52</v>
      </c>
      <c r="AB2330" s="67" t="s">
        <v>3086</v>
      </c>
      <c r="AC2330" s="68">
        <v>8.4</v>
      </c>
    </row>
    <row r="2331" spans="1:29" ht="12" customHeight="1">
      <c r="A2331" s="11" t="s">
        <v>7860</v>
      </c>
      <c r="B2331" s="12">
        <v>5902694041138</v>
      </c>
      <c r="C2331" s="21" t="s">
        <v>7861</v>
      </c>
      <c r="D2331" s="13" t="s">
        <v>7862</v>
      </c>
      <c r="E2331" s="65">
        <v>2623.33</v>
      </c>
      <c r="F2331" s="15">
        <f t="shared" si="115"/>
        <v>2623.33</v>
      </c>
      <c r="G2331" s="16">
        <f t="shared" si="116"/>
        <v>107.07469387755101</v>
      </c>
      <c r="H2331" s="17">
        <f t="shared" si="114"/>
        <v>107.07469387755101</v>
      </c>
      <c r="I2331" s="18" t="s">
        <v>3699</v>
      </c>
      <c r="J2331" s="71">
        <v>85444290</v>
      </c>
      <c r="K2331" s="18" t="s">
        <v>3480</v>
      </c>
      <c r="L2331" s="18" t="s">
        <v>7801</v>
      </c>
      <c r="M2331" s="22"/>
      <c r="N2331" s="19">
        <v>4.4000000000000004</v>
      </c>
      <c r="O2331" s="19">
        <v>4.7</v>
      </c>
      <c r="P2331" s="18" t="s">
        <v>52</v>
      </c>
      <c r="Q2331" s="18">
        <v>1</v>
      </c>
      <c r="R2331" s="18"/>
      <c r="S2331" s="18"/>
      <c r="T2331" s="19"/>
      <c r="U2331" s="18" t="s">
        <v>55</v>
      </c>
      <c r="V2331" s="18"/>
      <c r="W2331" s="18"/>
      <c r="X2331" s="18"/>
      <c r="Y2331" s="18" t="s">
        <v>69</v>
      </c>
      <c r="Z2331" s="18">
        <v>52</v>
      </c>
      <c r="AB2331" s="67" t="s">
        <v>3086</v>
      </c>
      <c r="AC2331" s="68">
        <v>8.4</v>
      </c>
    </row>
    <row r="2332" spans="1:29" ht="12" customHeight="1">
      <c r="A2332" s="11" t="s">
        <v>7863</v>
      </c>
      <c r="B2332" s="12">
        <v>5902694041145</v>
      </c>
      <c r="C2332" s="21" t="s">
        <v>7864</v>
      </c>
      <c r="D2332" s="13" t="s">
        <v>7865</v>
      </c>
      <c r="E2332" s="65">
        <v>3071.39</v>
      </c>
      <c r="F2332" s="15">
        <f t="shared" si="115"/>
        <v>3071.39</v>
      </c>
      <c r="G2332" s="16">
        <f t="shared" si="116"/>
        <v>125.36285714285714</v>
      </c>
      <c r="H2332" s="17">
        <f t="shared" si="114"/>
        <v>125.36285714285714</v>
      </c>
      <c r="I2332" s="18" t="s">
        <v>3699</v>
      </c>
      <c r="J2332" s="71">
        <v>85444290</v>
      </c>
      <c r="K2332" s="18" t="s">
        <v>3480</v>
      </c>
      <c r="L2332" s="18" t="s">
        <v>7801</v>
      </c>
      <c r="M2332" s="22"/>
      <c r="N2332" s="19">
        <v>5.4</v>
      </c>
      <c r="O2332" s="19">
        <v>5.7</v>
      </c>
      <c r="P2332" s="18" t="s">
        <v>52</v>
      </c>
      <c r="Q2332" s="18">
        <v>1</v>
      </c>
      <c r="R2332" s="18"/>
      <c r="S2332" s="18"/>
      <c r="T2332" s="19"/>
      <c r="U2332" s="18" t="s">
        <v>55</v>
      </c>
      <c r="V2332" s="18"/>
      <c r="W2332" s="18"/>
      <c r="X2332" s="18"/>
      <c r="Y2332" s="18" t="s">
        <v>69</v>
      </c>
      <c r="Z2332" s="18">
        <v>52</v>
      </c>
      <c r="AB2332" s="67" t="s">
        <v>3086</v>
      </c>
      <c r="AC2332" s="68">
        <v>8.4</v>
      </c>
    </row>
    <row r="2333" spans="1:29" ht="12" customHeight="1">
      <c r="A2333" s="11" t="s">
        <v>7866</v>
      </c>
      <c r="B2333" s="12">
        <v>5902694041152</v>
      </c>
      <c r="C2333" s="21" t="s">
        <v>7867</v>
      </c>
      <c r="D2333" s="13" t="s">
        <v>7868</v>
      </c>
      <c r="E2333" s="65">
        <v>3518.89</v>
      </c>
      <c r="F2333" s="15">
        <f t="shared" si="115"/>
        <v>3518.89</v>
      </c>
      <c r="G2333" s="16">
        <f t="shared" si="116"/>
        <v>143.62816326530611</v>
      </c>
      <c r="H2333" s="17">
        <f t="shared" si="114"/>
        <v>143.62816326530611</v>
      </c>
      <c r="I2333" s="18" t="s">
        <v>3699</v>
      </c>
      <c r="J2333" s="71">
        <v>85444290</v>
      </c>
      <c r="K2333" s="18" t="s">
        <v>3480</v>
      </c>
      <c r="L2333" s="18" t="s">
        <v>7801</v>
      </c>
      <c r="M2333" s="22"/>
      <c r="N2333" s="19">
        <v>6.1</v>
      </c>
      <c r="O2333" s="19">
        <v>6.2</v>
      </c>
      <c r="P2333" s="18" t="s">
        <v>52</v>
      </c>
      <c r="Q2333" s="18">
        <v>1</v>
      </c>
      <c r="R2333" s="18"/>
      <c r="S2333" s="18"/>
      <c r="T2333" s="19"/>
      <c r="U2333" s="18" t="s">
        <v>55</v>
      </c>
      <c r="V2333" s="18"/>
      <c r="W2333" s="18"/>
      <c r="X2333" s="18"/>
      <c r="Y2333" s="18" t="s">
        <v>69</v>
      </c>
      <c r="Z2333" s="18">
        <v>52</v>
      </c>
      <c r="AB2333" s="67" t="s">
        <v>3086</v>
      </c>
      <c r="AC2333" s="68">
        <v>8.4</v>
      </c>
    </row>
    <row r="2334" spans="1:29" ht="12" customHeight="1">
      <c r="A2334" s="11" t="s">
        <v>7869</v>
      </c>
      <c r="B2334" s="12">
        <v>5902694757282</v>
      </c>
      <c r="C2334" s="21" t="s">
        <v>7870</v>
      </c>
      <c r="D2334" s="13" t="s">
        <v>7871</v>
      </c>
      <c r="E2334" s="65">
        <v>1738.33</v>
      </c>
      <c r="F2334" s="15">
        <f t="shared" si="115"/>
        <v>1738.33</v>
      </c>
      <c r="G2334" s="16">
        <f t="shared" si="116"/>
        <v>70.952244897959176</v>
      </c>
      <c r="H2334" s="17">
        <f t="shared" si="114"/>
        <v>70.952244897959176</v>
      </c>
      <c r="I2334" s="18" t="s">
        <v>3699</v>
      </c>
      <c r="J2334" s="71">
        <v>85444290</v>
      </c>
      <c r="K2334" s="18" t="s">
        <v>3480</v>
      </c>
      <c r="L2334" s="18" t="s">
        <v>7801</v>
      </c>
      <c r="M2334" s="22"/>
      <c r="N2334" s="19">
        <v>2.8</v>
      </c>
      <c r="O2334" s="19">
        <v>3.1</v>
      </c>
      <c r="P2334" s="18" t="s">
        <v>52</v>
      </c>
      <c r="Q2334" s="18">
        <v>1</v>
      </c>
      <c r="R2334" s="18"/>
      <c r="S2334" s="18"/>
      <c r="T2334" s="19"/>
      <c r="U2334" s="18" t="s">
        <v>55</v>
      </c>
      <c r="V2334" s="18"/>
      <c r="W2334" s="18"/>
      <c r="X2334" s="18"/>
      <c r="Y2334" s="18"/>
      <c r="AB2334" s="67" t="s">
        <v>3086</v>
      </c>
      <c r="AC2334" s="68">
        <v>8.4</v>
      </c>
    </row>
    <row r="2335" spans="1:29" ht="12" customHeight="1">
      <c r="A2335" s="11" t="s">
        <v>7872</v>
      </c>
      <c r="B2335" s="12">
        <v>5902694757268</v>
      </c>
      <c r="C2335" s="21" t="s">
        <v>7873</v>
      </c>
      <c r="D2335" s="13" t="s">
        <v>7874</v>
      </c>
      <c r="E2335" s="65">
        <v>1949.86</v>
      </c>
      <c r="F2335" s="15">
        <f t="shared" si="115"/>
        <v>1949.86</v>
      </c>
      <c r="G2335" s="16">
        <f t="shared" si="116"/>
        <v>79.586122448979594</v>
      </c>
      <c r="H2335" s="17">
        <f t="shared" si="114"/>
        <v>79.586122448979594</v>
      </c>
      <c r="I2335" s="18" t="s">
        <v>3699</v>
      </c>
      <c r="J2335" s="71">
        <v>85444290</v>
      </c>
      <c r="K2335" s="18" t="s">
        <v>3480</v>
      </c>
      <c r="L2335" s="18" t="s">
        <v>7838</v>
      </c>
      <c r="M2335" s="22"/>
      <c r="N2335" s="19">
        <v>4.2</v>
      </c>
      <c r="O2335" s="19">
        <v>4.5</v>
      </c>
      <c r="P2335" s="18" t="s">
        <v>52</v>
      </c>
      <c r="Q2335" s="18">
        <v>1</v>
      </c>
      <c r="R2335" s="18"/>
      <c r="S2335" s="18"/>
      <c r="T2335" s="19"/>
      <c r="U2335" s="18" t="s">
        <v>55</v>
      </c>
      <c r="V2335" s="18"/>
      <c r="W2335" s="18"/>
      <c r="X2335" s="18"/>
      <c r="Y2335" s="18"/>
      <c r="AB2335" s="67" t="s">
        <v>3086</v>
      </c>
      <c r="AC2335" s="68">
        <v>8.4</v>
      </c>
    </row>
    <row r="2336" spans="1:29" ht="12" customHeight="1">
      <c r="A2336" s="11" t="s">
        <v>7875</v>
      </c>
      <c r="B2336" s="12">
        <v>5902694757251</v>
      </c>
      <c r="C2336" s="21" t="s">
        <v>7876</v>
      </c>
      <c r="D2336" s="13" t="s">
        <v>7877</v>
      </c>
      <c r="E2336" s="65">
        <v>2325.56</v>
      </c>
      <c r="F2336" s="15">
        <f t="shared" si="115"/>
        <v>2325.56</v>
      </c>
      <c r="G2336" s="16">
        <f t="shared" si="116"/>
        <v>94.920816326530613</v>
      </c>
      <c r="H2336" s="17">
        <f t="shared" si="114"/>
        <v>94.920816326530613</v>
      </c>
      <c r="I2336" s="18" t="s">
        <v>3699</v>
      </c>
      <c r="J2336" s="71">
        <v>85444290</v>
      </c>
      <c r="K2336" s="18" t="s">
        <v>3480</v>
      </c>
      <c r="L2336" s="18" t="s">
        <v>7801</v>
      </c>
      <c r="M2336" s="22"/>
      <c r="N2336" s="19">
        <v>4.2</v>
      </c>
      <c r="O2336" s="19">
        <v>4.5</v>
      </c>
      <c r="P2336" s="18" t="s">
        <v>52</v>
      </c>
      <c r="Q2336" s="18">
        <v>1</v>
      </c>
      <c r="R2336" s="18"/>
      <c r="S2336" s="18"/>
      <c r="T2336" s="19"/>
      <c r="U2336" s="18" t="s">
        <v>55</v>
      </c>
      <c r="V2336" s="18"/>
      <c r="W2336" s="18"/>
      <c r="X2336" s="18"/>
      <c r="Y2336" s="18" t="s">
        <v>69</v>
      </c>
      <c r="Z2336" s="18">
        <v>52</v>
      </c>
      <c r="AB2336" s="67" t="s">
        <v>3086</v>
      </c>
      <c r="AC2336" s="68">
        <v>8.4</v>
      </c>
    </row>
    <row r="2337" spans="1:29" ht="12" customHeight="1">
      <c r="A2337" s="11" t="s">
        <v>7878</v>
      </c>
      <c r="B2337" s="12">
        <v>5902694757305</v>
      </c>
      <c r="C2337" s="21" t="s">
        <v>7879</v>
      </c>
      <c r="D2337" s="13" t="s">
        <v>7880</v>
      </c>
      <c r="E2337" s="65">
        <v>2617.64</v>
      </c>
      <c r="F2337" s="15">
        <f t="shared" si="115"/>
        <v>2617.64</v>
      </c>
      <c r="G2337" s="16">
        <f t="shared" si="116"/>
        <v>106.84244897959184</v>
      </c>
      <c r="H2337" s="17">
        <f t="shared" si="114"/>
        <v>106.84244897959184</v>
      </c>
      <c r="I2337" s="18" t="s">
        <v>3699</v>
      </c>
      <c r="J2337" s="71">
        <v>85444290</v>
      </c>
      <c r="K2337" s="18" t="s">
        <v>3480</v>
      </c>
      <c r="L2337" s="18" t="s">
        <v>7801</v>
      </c>
      <c r="M2337" s="22"/>
      <c r="N2337" s="19">
        <v>4.5999999999999996</v>
      </c>
      <c r="O2337" s="19">
        <v>4.9000000000000004</v>
      </c>
      <c r="P2337" s="18" t="s">
        <v>52</v>
      </c>
      <c r="Q2337" s="18">
        <v>1</v>
      </c>
      <c r="R2337" s="18"/>
      <c r="S2337" s="18"/>
      <c r="T2337" s="19"/>
      <c r="U2337" s="18" t="s">
        <v>55</v>
      </c>
      <c r="V2337" s="18"/>
      <c r="W2337" s="18"/>
      <c r="X2337" s="18"/>
      <c r="Y2337" s="18"/>
      <c r="AB2337" s="67" t="s">
        <v>3086</v>
      </c>
      <c r="AC2337" s="68">
        <v>8.4</v>
      </c>
    </row>
    <row r="2338" spans="1:29" ht="12" customHeight="1">
      <c r="A2338" s="11" t="s">
        <v>7881</v>
      </c>
      <c r="B2338" s="12">
        <v>5902694757367</v>
      </c>
      <c r="C2338" s="21" t="s">
        <v>7882</v>
      </c>
      <c r="D2338" s="13" t="s">
        <v>7883</v>
      </c>
      <c r="E2338" s="65">
        <v>2910.42</v>
      </c>
      <c r="F2338" s="15">
        <f t="shared" si="115"/>
        <v>2910.42</v>
      </c>
      <c r="G2338" s="16">
        <f t="shared" si="116"/>
        <v>118.7926530612245</v>
      </c>
      <c r="H2338" s="17">
        <f t="shared" si="114"/>
        <v>118.7926530612245</v>
      </c>
      <c r="I2338" s="18" t="s">
        <v>3699</v>
      </c>
      <c r="J2338" s="71">
        <v>85444290</v>
      </c>
      <c r="K2338" s="18" t="s">
        <v>3480</v>
      </c>
      <c r="L2338" s="18" t="s">
        <v>7801</v>
      </c>
      <c r="M2338" s="22"/>
      <c r="N2338" s="19">
        <v>5.4</v>
      </c>
      <c r="O2338" s="19">
        <v>5.7</v>
      </c>
      <c r="P2338" s="18" t="s">
        <v>52</v>
      </c>
      <c r="Q2338" s="18">
        <v>1</v>
      </c>
      <c r="R2338" s="18"/>
      <c r="S2338" s="18"/>
      <c r="T2338" s="19"/>
      <c r="U2338" s="18" t="s">
        <v>55</v>
      </c>
      <c r="V2338" s="18"/>
      <c r="W2338" s="18"/>
      <c r="X2338" s="18"/>
      <c r="Y2338" s="18" t="s">
        <v>69</v>
      </c>
      <c r="Z2338" s="18">
        <v>52</v>
      </c>
      <c r="AB2338" s="67" t="s">
        <v>3086</v>
      </c>
      <c r="AC2338" s="68">
        <v>8.4</v>
      </c>
    </row>
    <row r="2339" spans="1:29" ht="12" customHeight="1">
      <c r="A2339" s="11" t="s">
        <v>7884</v>
      </c>
      <c r="B2339" s="12">
        <v>5902694757404</v>
      </c>
      <c r="C2339" s="21" t="s">
        <v>7885</v>
      </c>
      <c r="D2339" s="13" t="s">
        <v>7886</v>
      </c>
      <c r="E2339" s="65">
        <v>3171.11</v>
      </c>
      <c r="F2339" s="15">
        <f t="shared" si="115"/>
        <v>3171.11</v>
      </c>
      <c r="G2339" s="16">
        <f t="shared" si="116"/>
        <v>129.43306122448979</v>
      </c>
      <c r="H2339" s="17">
        <f t="shared" si="114"/>
        <v>129.43306122448979</v>
      </c>
      <c r="I2339" s="18" t="s">
        <v>3699</v>
      </c>
      <c r="J2339" s="71">
        <v>85444290</v>
      </c>
      <c r="K2339" s="18" t="s">
        <v>3480</v>
      </c>
      <c r="L2339" s="18" t="s">
        <v>7801</v>
      </c>
      <c r="M2339" s="22"/>
      <c r="N2339" s="19">
        <v>5.6</v>
      </c>
      <c r="O2339" s="19">
        <v>5.9</v>
      </c>
      <c r="P2339" s="18" t="s">
        <v>52</v>
      </c>
      <c r="Q2339" s="18">
        <v>1</v>
      </c>
      <c r="R2339" s="18"/>
      <c r="S2339" s="18"/>
      <c r="T2339" s="19"/>
      <c r="U2339" s="18" t="s">
        <v>55</v>
      </c>
      <c r="V2339" s="18"/>
      <c r="W2339" s="18"/>
      <c r="X2339" s="18"/>
      <c r="Y2339" s="18" t="s">
        <v>69</v>
      </c>
      <c r="Z2339" s="18">
        <v>52</v>
      </c>
      <c r="AB2339" s="67" t="s">
        <v>3086</v>
      </c>
      <c r="AC2339" s="68">
        <v>8.4</v>
      </c>
    </row>
    <row r="2340" spans="1:29" ht="12" customHeight="1">
      <c r="A2340" s="11" t="s">
        <v>7887</v>
      </c>
      <c r="B2340" s="12">
        <v>5902694042135</v>
      </c>
      <c r="C2340" s="21" t="s">
        <v>7888</v>
      </c>
      <c r="D2340" s="13" t="s">
        <v>7889</v>
      </c>
      <c r="E2340" s="65">
        <v>3551.39</v>
      </c>
      <c r="F2340" s="15">
        <f t="shared" si="115"/>
        <v>3551.39</v>
      </c>
      <c r="G2340" s="16">
        <f t="shared" si="116"/>
        <v>144.95469387755102</v>
      </c>
      <c r="H2340" s="17">
        <f t="shared" si="114"/>
        <v>144.95469387755102</v>
      </c>
      <c r="I2340" s="18" t="s">
        <v>3699</v>
      </c>
      <c r="J2340" s="71">
        <v>85444290</v>
      </c>
      <c r="K2340" s="18" t="s">
        <v>3480</v>
      </c>
      <c r="L2340" s="18" t="s">
        <v>7801</v>
      </c>
      <c r="M2340" s="22"/>
      <c r="N2340" s="19">
        <v>6.9</v>
      </c>
      <c r="O2340" s="19">
        <v>7.2</v>
      </c>
      <c r="P2340" s="18" t="s">
        <v>52</v>
      </c>
      <c r="Q2340" s="18">
        <v>1</v>
      </c>
      <c r="R2340" s="18"/>
      <c r="S2340" s="18"/>
      <c r="T2340" s="19"/>
      <c r="U2340" s="18" t="s">
        <v>55</v>
      </c>
      <c r="V2340" s="18"/>
      <c r="W2340" s="18"/>
      <c r="X2340" s="18"/>
      <c r="Y2340" s="18" t="s">
        <v>69</v>
      </c>
      <c r="Z2340" s="18">
        <v>52</v>
      </c>
      <c r="AB2340" s="67" t="s">
        <v>3086</v>
      </c>
      <c r="AC2340" s="68">
        <v>8.4</v>
      </c>
    </row>
    <row r="2341" spans="1:29" ht="12" customHeight="1">
      <c r="A2341" s="11" t="s">
        <v>7890</v>
      </c>
      <c r="B2341" s="12">
        <v>5902694131211</v>
      </c>
      <c r="C2341" s="21" t="s">
        <v>7891</v>
      </c>
      <c r="D2341" s="13" t="s">
        <v>7892</v>
      </c>
      <c r="E2341" s="65">
        <v>594.86</v>
      </c>
      <c r="F2341" s="15">
        <f t="shared" si="115"/>
        <v>594.86</v>
      </c>
      <c r="G2341" s="16">
        <f t="shared" si="116"/>
        <v>24.28</v>
      </c>
      <c r="H2341" s="17">
        <f t="shared" si="114"/>
        <v>24.28</v>
      </c>
      <c r="I2341" s="18" t="s">
        <v>3699</v>
      </c>
      <c r="J2341" s="71">
        <v>44151090</v>
      </c>
      <c r="K2341" s="18" t="s">
        <v>3480</v>
      </c>
      <c r="L2341" s="18" t="s">
        <v>7801</v>
      </c>
      <c r="M2341" s="22"/>
      <c r="N2341" s="19">
        <v>1.3</v>
      </c>
      <c r="O2341" s="19">
        <v>1.5</v>
      </c>
      <c r="P2341" s="18" t="s">
        <v>52</v>
      </c>
      <c r="Q2341" s="18">
        <v>1</v>
      </c>
      <c r="R2341" s="18"/>
      <c r="S2341" s="18"/>
      <c r="T2341" s="19"/>
      <c r="U2341" s="18" t="s">
        <v>55</v>
      </c>
      <c r="V2341" s="18"/>
      <c r="W2341" s="18"/>
      <c r="X2341" s="18"/>
      <c r="Y2341" s="18" t="s">
        <v>69</v>
      </c>
      <c r="Z2341" s="18">
        <v>52</v>
      </c>
      <c r="AB2341" s="67" t="s">
        <v>3086</v>
      </c>
      <c r="AC2341" s="68">
        <v>8.4</v>
      </c>
    </row>
    <row r="2342" spans="1:29" ht="12" customHeight="1">
      <c r="A2342" s="11" t="s">
        <v>7893</v>
      </c>
      <c r="B2342" s="12">
        <v>5902694777761</v>
      </c>
      <c r="C2342" s="21" t="s">
        <v>7894</v>
      </c>
      <c r="D2342" s="13" t="s">
        <v>7895</v>
      </c>
      <c r="E2342" s="65">
        <v>527.5</v>
      </c>
      <c r="F2342" s="15">
        <f t="shared" si="115"/>
        <v>527.5</v>
      </c>
      <c r="G2342" s="16">
        <f t="shared" si="116"/>
        <v>21.530612244897959</v>
      </c>
      <c r="H2342" s="17">
        <f t="shared" si="114"/>
        <v>21.530612244897959</v>
      </c>
      <c r="I2342" s="18" t="s">
        <v>3699</v>
      </c>
      <c r="J2342" s="71">
        <v>44151090</v>
      </c>
      <c r="K2342" s="18" t="s">
        <v>3480</v>
      </c>
      <c r="L2342" s="18" t="s">
        <v>7801</v>
      </c>
      <c r="M2342" s="22"/>
      <c r="N2342" s="19">
        <v>1.1000000000000001</v>
      </c>
      <c r="O2342" s="19">
        <v>1.2</v>
      </c>
      <c r="P2342" s="18" t="s">
        <v>52</v>
      </c>
      <c r="Q2342" s="18">
        <v>1</v>
      </c>
      <c r="R2342" s="18"/>
      <c r="S2342" s="18"/>
      <c r="T2342" s="19"/>
      <c r="U2342" s="18" t="s">
        <v>55</v>
      </c>
      <c r="V2342" s="18"/>
      <c r="W2342" s="18"/>
      <c r="X2342" s="18"/>
      <c r="Y2342" s="18" t="s">
        <v>69</v>
      </c>
      <c r="Z2342" s="18">
        <v>52</v>
      </c>
      <c r="AB2342" s="67" t="s">
        <v>3086</v>
      </c>
      <c r="AC2342" s="68">
        <v>8.4</v>
      </c>
    </row>
    <row r="2343" spans="1:29" ht="12" customHeight="1">
      <c r="A2343" s="11" t="s">
        <v>7896</v>
      </c>
      <c r="B2343" s="12">
        <v>5902694777730</v>
      </c>
      <c r="C2343" s="21" t="s">
        <v>7897</v>
      </c>
      <c r="D2343" s="13" t="s">
        <v>7898</v>
      </c>
      <c r="E2343" s="65">
        <v>535</v>
      </c>
      <c r="F2343" s="15">
        <f t="shared" si="115"/>
        <v>535</v>
      </c>
      <c r="G2343" s="16">
        <f t="shared" si="116"/>
        <v>21.836734693877553</v>
      </c>
      <c r="H2343" s="17">
        <f t="shared" si="114"/>
        <v>21.836734693877553</v>
      </c>
      <c r="I2343" s="18" t="s">
        <v>3699</v>
      </c>
      <c r="J2343" s="71">
        <v>44151090</v>
      </c>
      <c r="K2343" s="18" t="s">
        <v>3480</v>
      </c>
      <c r="L2343" s="18" t="s">
        <v>7801</v>
      </c>
      <c r="M2343" s="22"/>
      <c r="N2343" s="19">
        <v>1.3</v>
      </c>
      <c r="O2343" s="19">
        <v>1.5</v>
      </c>
      <c r="P2343" s="18" t="s">
        <v>52</v>
      </c>
      <c r="Q2343" s="18">
        <v>1</v>
      </c>
      <c r="R2343" s="18"/>
      <c r="S2343" s="18"/>
      <c r="T2343" s="19"/>
      <c r="U2343" s="18" t="s">
        <v>55</v>
      </c>
      <c r="V2343" s="18"/>
      <c r="W2343" s="18"/>
      <c r="X2343" s="18"/>
      <c r="Y2343" s="18"/>
      <c r="AB2343" s="67" t="s">
        <v>3086</v>
      </c>
      <c r="AC2343" s="68">
        <v>8.4</v>
      </c>
    </row>
    <row r="2344" spans="1:29" ht="12" customHeight="1">
      <c r="A2344" s="11" t="s">
        <v>7899</v>
      </c>
      <c r="B2344" s="12">
        <v>5902694111213</v>
      </c>
      <c r="C2344" s="21" t="s">
        <v>7900</v>
      </c>
      <c r="D2344" s="13" t="s">
        <v>7901</v>
      </c>
      <c r="E2344" s="65">
        <v>1910.56</v>
      </c>
      <c r="F2344" s="15">
        <f t="shared" si="115"/>
        <v>1910.56</v>
      </c>
      <c r="G2344" s="16">
        <f t="shared" si="116"/>
        <v>77.982040816326531</v>
      </c>
      <c r="H2344" s="17">
        <f t="shared" si="114"/>
        <v>77.982040816326531</v>
      </c>
      <c r="I2344" s="18" t="s">
        <v>3699</v>
      </c>
      <c r="J2344" s="71">
        <v>85444290</v>
      </c>
      <c r="K2344" s="18" t="s">
        <v>3480</v>
      </c>
      <c r="L2344" s="18" t="s">
        <v>7801</v>
      </c>
      <c r="M2344" s="22"/>
      <c r="N2344" s="19">
        <v>3.2</v>
      </c>
      <c r="O2344" s="19">
        <v>3.5</v>
      </c>
      <c r="P2344" s="18" t="s">
        <v>52</v>
      </c>
      <c r="Q2344" s="18">
        <v>1</v>
      </c>
      <c r="R2344" s="18"/>
      <c r="S2344" s="18"/>
      <c r="T2344" s="19"/>
      <c r="U2344" s="18" t="s">
        <v>55</v>
      </c>
      <c r="V2344" s="18"/>
      <c r="W2344" s="18"/>
      <c r="X2344" s="18"/>
      <c r="Y2344" s="18"/>
      <c r="AB2344" s="67" t="s">
        <v>3086</v>
      </c>
      <c r="AC2344" s="68">
        <v>8.4</v>
      </c>
    </row>
    <row r="2345" spans="1:29" ht="12" customHeight="1">
      <c r="A2345" s="11" t="s">
        <v>7902</v>
      </c>
      <c r="B2345" s="12">
        <v>5902694757220</v>
      </c>
      <c r="C2345" s="21" t="s">
        <v>7903</v>
      </c>
      <c r="D2345" s="13" t="s">
        <v>7904</v>
      </c>
      <c r="E2345" s="65">
        <v>3849.03</v>
      </c>
      <c r="F2345" s="15">
        <f t="shared" si="115"/>
        <v>3849.03</v>
      </c>
      <c r="G2345" s="16">
        <f t="shared" si="116"/>
        <v>157.10326530612247</v>
      </c>
      <c r="H2345" s="17">
        <f t="shared" si="114"/>
        <v>157.10326530612247</v>
      </c>
      <c r="I2345" s="18" t="s">
        <v>3699</v>
      </c>
      <c r="J2345" s="71">
        <v>85444290</v>
      </c>
      <c r="K2345" s="18" t="s">
        <v>3480</v>
      </c>
      <c r="L2345" s="18" t="s">
        <v>7801</v>
      </c>
      <c r="M2345" s="22"/>
      <c r="N2345" s="19">
        <v>6.2</v>
      </c>
      <c r="O2345" s="19">
        <v>6.5</v>
      </c>
      <c r="P2345" s="18" t="s">
        <v>52</v>
      </c>
      <c r="Q2345" s="18">
        <v>1</v>
      </c>
      <c r="R2345" s="18"/>
      <c r="S2345" s="18"/>
      <c r="T2345" s="19"/>
      <c r="U2345" s="18" t="s">
        <v>55</v>
      </c>
      <c r="V2345" s="18"/>
      <c r="W2345" s="18"/>
      <c r="X2345" s="18"/>
      <c r="Y2345" s="18"/>
      <c r="AB2345" s="67" t="s">
        <v>3086</v>
      </c>
      <c r="AC2345" s="68">
        <v>8.4</v>
      </c>
    </row>
    <row r="2346" spans="1:29" ht="12" customHeight="1">
      <c r="A2346" s="11" t="s">
        <v>7905</v>
      </c>
      <c r="B2346" s="12">
        <v>5902694788880</v>
      </c>
      <c r="C2346" s="21" t="s">
        <v>7906</v>
      </c>
      <c r="D2346" s="13" t="s">
        <v>7907</v>
      </c>
      <c r="E2346" s="65">
        <v>962.6</v>
      </c>
      <c r="F2346" s="15">
        <f t="shared" si="115"/>
        <v>962.6</v>
      </c>
      <c r="G2346" s="16">
        <f t="shared" si="116"/>
        <v>39.289795918367346</v>
      </c>
      <c r="H2346" s="17">
        <f t="shared" si="114"/>
        <v>39.289795918367346</v>
      </c>
      <c r="I2346" s="18" t="s">
        <v>3699</v>
      </c>
      <c r="J2346" s="71">
        <v>44151090</v>
      </c>
      <c r="K2346" s="18" t="s">
        <v>3480</v>
      </c>
      <c r="L2346" s="18" t="s">
        <v>7801</v>
      </c>
      <c r="M2346" s="22"/>
      <c r="N2346" s="19">
        <v>1.5</v>
      </c>
      <c r="O2346" s="19">
        <v>1.8</v>
      </c>
      <c r="P2346" s="18" t="s">
        <v>52</v>
      </c>
      <c r="Q2346" s="18">
        <v>1</v>
      </c>
      <c r="R2346" s="18"/>
      <c r="S2346" s="18"/>
      <c r="T2346" s="19"/>
      <c r="U2346" s="18" t="s">
        <v>55</v>
      </c>
      <c r="V2346" s="18"/>
      <c r="W2346" s="18"/>
      <c r="X2346" s="18"/>
      <c r="Y2346" s="18"/>
      <c r="AB2346" s="67" t="s">
        <v>3086</v>
      </c>
      <c r="AC2346" s="68">
        <v>8.4</v>
      </c>
    </row>
    <row r="2347" spans="1:29" ht="12" customHeight="1">
      <c r="A2347" s="11" t="s">
        <v>7908</v>
      </c>
      <c r="B2347" s="12">
        <v>5902694757022</v>
      </c>
      <c r="C2347" s="21" t="s">
        <v>7909</v>
      </c>
      <c r="D2347" s="13" t="s">
        <v>7910</v>
      </c>
      <c r="E2347" s="65">
        <v>3151.94</v>
      </c>
      <c r="F2347" s="15">
        <f t="shared" si="115"/>
        <v>3151.94</v>
      </c>
      <c r="G2347" s="16">
        <f t="shared" si="116"/>
        <v>128.65061224489796</v>
      </c>
      <c r="H2347" s="17">
        <f t="shared" si="114"/>
        <v>128.65061224489796</v>
      </c>
      <c r="I2347" s="18" t="s">
        <v>3699</v>
      </c>
      <c r="J2347" s="71">
        <v>85366990</v>
      </c>
      <c r="K2347" s="18" t="s">
        <v>3480</v>
      </c>
      <c r="L2347" s="18" t="s">
        <v>7801</v>
      </c>
      <c r="M2347" s="22"/>
      <c r="N2347" s="19">
        <v>4.2</v>
      </c>
      <c r="O2347" s="19">
        <v>4.5</v>
      </c>
      <c r="P2347" s="18" t="s">
        <v>52</v>
      </c>
      <c r="Q2347" s="18">
        <v>1</v>
      </c>
      <c r="R2347" s="18"/>
      <c r="S2347" s="18"/>
      <c r="T2347" s="19"/>
      <c r="U2347" s="18" t="s">
        <v>55</v>
      </c>
      <c r="V2347" s="18"/>
      <c r="W2347" s="18"/>
      <c r="X2347" s="18"/>
      <c r="Y2347" s="18"/>
      <c r="AB2347" s="67" t="s">
        <v>3086</v>
      </c>
      <c r="AC2347" s="68">
        <v>8.4</v>
      </c>
    </row>
    <row r="2348" spans="1:29" ht="12" customHeight="1">
      <c r="A2348" s="11" t="s">
        <v>7911</v>
      </c>
      <c r="B2348" s="12">
        <v>5902694004126</v>
      </c>
      <c r="C2348" s="21" t="s">
        <v>7912</v>
      </c>
      <c r="D2348" s="13" t="s">
        <v>7913</v>
      </c>
      <c r="E2348" s="65">
        <v>5137.78</v>
      </c>
      <c r="F2348" s="15">
        <f t="shared" si="115"/>
        <v>5137.78</v>
      </c>
      <c r="G2348" s="16">
        <f t="shared" si="116"/>
        <v>209.70530612244897</v>
      </c>
      <c r="H2348" s="17">
        <f t="shared" si="114"/>
        <v>209.70530612244897</v>
      </c>
      <c r="I2348" s="18" t="s">
        <v>3699</v>
      </c>
      <c r="J2348" s="71">
        <v>85444290</v>
      </c>
      <c r="K2348" s="18" t="s">
        <v>3480</v>
      </c>
      <c r="L2348" s="18" t="s">
        <v>7801</v>
      </c>
      <c r="M2348" s="22"/>
      <c r="N2348" s="19">
        <v>10.5</v>
      </c>
      <c r="O2348" s="19">
        <v>10.75</v>
      </c>
      <c r="P2348" s="18" t="s">
        <v>52</v>
      </c>
      <c r="Q2348" s="18">
        <v>1</v>
      </c>
      <c r="R2348" s="18"/>
      <c r="S2348" s="18"/>
      <c r="T2348" s="19"/>
      <c r="U2348" s="18" t="s">
        <v>55</v>
      </c>
      <c r="V2348" s="18"/>
      <c r="W2348" s="18"/>
      <c r="X2348" s="18"/>
      <c r="Y2348" s="18"/>
      <c r="AB2348" s="67" t="s">
        <v>7914</v>
      </c>
      <c r="AC2348" s="68">
        <v>50.42</v>
      </c>
    </row>
    <row r="2349" spans="1:29" ht="12" customHeight="1">
      <c r="A2349" s="11" t="s">
        <v>7915</v>
      </c>
      <c r="B2349" s="12">
        <v>5902694004188</v>
      </c>
      <c r="C2349" s="21" t="s">
        <v>7916</v>
      </c>
      <c r="D2349" s="13" t="s">
        <v>7917</v>
      </c>
      <c r="E2349" s="65">
        <v>4614.17</v>
      </c>
      <c r="F2349" s="15">
        <f t="shared" si="115"/>
        <v>4614.17</v>
      </c>
      <c r="G2349" s="16">
        <f t="shared" si="116"/>
        <v>188.33346938775512</v>
      </c>
      <c r="H2349" s="17">
        <f t="shared" ref="H2349:H2412" si="117">G2349*(1-$E$1)</f>
        <v>188.33346938775512</v>
      </c>
      <c r="I2349" s="18" t="s">
        <v>3699</v>
      </c>
      <c r="J2349" s="71">
        <v>85444290</v>
      </c>
      <c r="K2349" s="18" t="s">
        <v>3480</v>
      </c>
      <c r="L2349" s="18" t="s">
        <v>7801</v>
      </c>
      <c r="M2349" s="22"/>
      <c r="N2349" s="19">
        <v>9.75</v>
      </c>
      <c r="O2349" s="19">
        <v>9.9499999999999993</v>
      </c>
      <c r="P2349" s="18" t="s">
        <v>52</v>
      </c>
      <c r="Q2349" s="18">
        <v>1</v>
      </c>
      <c r="R2349" s="18"/>
      <c r="S2349" s="18"/>
      <c r="T2349" s="19"/>
      <c r="U2349" s="18" t="s">
        <v>55</v>
      </c>
      <c r="V2349" s="18"/>
      <c r="W2349" s="18"/>
      <c r="X2349" s="18"/>
      <c r="Y2349" s="18"/>
      <c r="AB2349" s="67" t="s">
        <v>7914</v>
      </c>
      <c r="AC2349" s="68">
        <v>50.42</v>
      </c>
    </row>
    <row r="2350" spans="1:29" ht="12" customHeight="1">
      <c r="A2350" s="11" t="s">
        <v>7918</v>
      </c>
      <c r="B2350" s="12">
        <v>5902694005314</v>
      </c>
      <c r="C2350" s="21" t="s">
        <v>7919</v>
      </c>
      <c r="D2350" s="13" t="s">
        <v>7920</v>
      </c>
      <c r="E2350" s="65">
        <v>4090.14</v>
      </c>
      <c r="F2350" s="15">
        <f t="shared" si="115"/>
        <v>4090.14</v>
      </c>
      <c r="G2350" s="16">
        <f t="shared" si="116"/>
        <v>166.94448979591837</v>
      </c>
      <c r="H2350" s="17">
        <f t="shared" si="117"/>
        <v>166.94448979591837</v>
      </c>
      <c r="I2350" s="18" t="s">
        <v>3699</v>
      </c>
      <c r="J2350" s="71">
        <v>85444290</v>
      </c>
      <c r="K2350" s="18" t="s">
        <v>3480</v>
      </c>
      <c r="L2350" s="18" t="s">
        <v>7801</v>
      </c>
      <c r="M2350" s="22"/>
      <c r="N2350" s="19">
        <v>9</v>
      </c>
      <c r="O2350" s="19">
        <v>9.25</v>
      </c>
      <c r="P2350" s="18" t="s">
        <v>52</v>
      </c>
      <c r="Q2350" s="18">
        <v>1</v>
      </c>
      <c r="R2350" s="18"/>
      <c r="S2350" s="18"/>
      <c r="T2350" s="19"/>
      <c r="U2350" s="18" t="s">
        <v>55</v>
      </c>
      <c r="V2350" s="18"/>
      <c r="W2350" s="18"/>
      <c r="X2350" s="18"/>
      <c r="Y2350" s="18"/>
      <c r="AB2350" s="67" t="s">
        <v>7914</v>
      </c>
      <c r="AC2350" s="68">
        <v>50.42</v>
      </c>
    </row>
    <row r="2351" spans="1:29" ht="12" customHeight="1">
      <c r="A2351" s="11" t="s">
        <v>7921</v>
      </c>
      <c r="B2351" s="12">
        <v>5902694004195</v>
      </c>
      <c r="C2351" s="21" t="s">
        <v>7922</v>
      </c>
      <c r="D2351" s="13" t="s">
        <v>7923</v>
      </c>
      <c r="E2351" s="65">
        <v>1874.44</v>
      </c>
      <c r="F2351" s="15">
        <f t="shared" si="115"/>
        <v>1874.44</v>
      </c>
      <c r="G2351" s="16">
        <f t="shared" si="116"/>
        <v>76.507755102040818</v>
      </c>
      <c r="H2351" s="17">
        <f t="shared" si="117"/>
        <v>76.507755102040818</v>
      </c>
      <c r="I2351" s="18" t="s">
        <v>3699</v>
      </c>
      <c r="J2351" s="71">
        <v>44151090</v>
      </c>
      <c r="K2351" s="18" t="s">
        <v>3480</v>
      </c>
      <c r="L2351" s="18" t="s">
        <v>7801</v>
      </c>
      <c r="M2351" s="22"/>
      <c r="N2351" s="19">
        <v>3</v>
      </c>
      <c r="O2351" s="19">
        <v>3.13</v>
      </c>
      <c r="P2351" s="18" t="s">
        <v>52</v>
      </c>
      <c r="Q2351" s="18">
        <v>1</v>
      </c>
      <c r="R2351" s="18"/>
      <c r="S2351" s="18"/>
      <c r="T2351" s="19"/>
      <c r="U2351" s="18" t="s">
        <v>55</v>
      </c>
      <c r="V2351" s="18"/>
      <c r="W2351" s="18"/>
      <c r="X2351" s="18"/>
      <c r="Y2351" s="18"/>
      <c r="AB2351" s="67" t="s">
        <v>3082</v>
      </c>
      <c r="AC2351" s="68">
        <v>0.84</v>
      </c>
    </row>
    <row r="2352" spans="1:29" ht="12" customHeight="1">
      <c r="A2352" s="11" t="s">
        <v>7924</v>
      </c>
      <c r="B2352" s="12">
        <v>5902694005215</v>
      </c>
      <c r="C2352" s="21" t="s">
        <v>7925</v>
      </c>
      <c r="D2352" s="13" t="s">
        <v>7926</v>
      </c>
      <c r="E2352" s="65">
        <v>8979.0300000000007</v>
      </c>
      <c r="F2352" s="15">
        <f t="shared" si="115"/>
        <v>8979.0300000000007</v>
      </c>
      <c r="G2352" s="16">
        <f t="shared" si="116"/>
        <v>366.49102040816331</v>
      </c>
      <c r="H2352" s="17">
        <f t="shared" si="117"/>
        <v>366.49102040816331</v>
      </c>
      <c r="I2352" s="18" t="s">
        <v>3699</v>
      </c>
      <c r="J2352" s="71">
        <v>85444290</v>
      </c>
      <c r="K2352" s="18" t="s">
        <v>3480</v>
      </c>
      <c r="L2352" s="18" t="s">
        <v>7481</v>
      </c>
      <c r="M2352" s="22"/>
      <c r="N2352" s="19">
        <v>10</v>
      </c>
      <c r="O2352" s="19">
        <v>10.3</v>
      </c>
      <c r="P2352" s="18" t="s">
        <v>52</v>
      </c>
      <c r="Q2352" s="18">
        <v>1</v>
      </c>
      <c r="R2352" s="18"/>
      <c r="S2352" s="18"/>
      <c r="T2352" s="19"/>
      <c r="U2352" s="18" t="s">
        <v>55</v>
      </c>
      <c r="V2352" s="18"/>
      <c r="W2352" s="18"/>
      <c r="X2352" s="18"/>
      <c r="Y2352" s="18"/>
      <c r="AB2352" s="67" t="s">
        <v>7914</v>
      </c>
      <c r="AC2352" s="68">
        <v>50.42</v>
      </c>
    </row>
    <row r="2353" spans="1:29" ht="12" customHeight="1">
      <c r="A2353" s="11" t="s">
        <v>7927</v>
      </c>
      <c r="B2353" s="12">
        <v>5902694004140</v>
      </c>
      <c r="C2353" s="21" t="s">
        <v>7928</v>
      </c>
      <c r="D2353" s="13" t="s">
        <v>7929</v>
      </c>
      <c r="E2353" s="65">
        <v>4114.4399999999996</v>
      </c>
      <c r="F2353" s="15">
        <f t="shared" si="115"/>
        <v>4114.4399999999996</v>
      </c>
      <c r="G2353" s="16">
        <f t="shared" si="116"/>
        <v>167.93632653061223</v>
      </c>
      <c r="H2353" s="17">
        <f t="shared" si="117"/>
        <v>167.93632653061223</v>
      </c>
      <c r="I2353" s="18" t="s">
        <v>3699</v>
      </c>
      <c r="J2353" s="71">
        <v>85444290</v>
      </c>
      <c r="K2353" s="18" t="s">
        <v>3480</v>
      </c>
      <c r="L2353" s="18" t="s">
        <v>7801</v>
      </c>
      <c r="M2353" s="22"/>
      <c r="N2353" s="19">
        <v>7.8</v>
      </c>
      <c r="O2353" s="19">
        <v>8.0500000000000007</v>
      </c>
      <c r="P2353" s="18" t="s">
        <v>52</v>
      </c>
      <c r="Q2353" s="18">
        <v>1</v>
      </c>
      <c r="R2353" s="18"/>
      <c r="S2353" s="18"/>
      <c r="T2353" s="19"/>
      <c r="U2353" s="18" t="s">
        <v>55</v>
      </c>
      <c r="V2353" s="18"/>
      <c r="W2353" s="18"/>
      <c r="X2353" s="18"/>
      <c r="Y2353" s="18"/>
      <c r="AB2353" s="67" t="s">
        <v>3086</v>
      </c>
      <c r="AC2353" s="68">
        <v>8.4</v>
      </c>
    </row>
    <row r="2354" spans="1:29" ht="12" customHeight="1">
      <c r="A2354" s="11" t="s">
        <v>7930</v>
      </c>
      <c r="B2354" s="12">
        <v>5902694727650</v>
      </c>
      <c r="C2354" s="21" t="s">
        <v>7931</v>
      </c>
      <c r="D2354" s="13" t="s">
        <v>7932</v>
      </c>
      <c r="E2354" s="65">
        <v>6573.61</v>
      </c>
      <c r="F2354" s="15">
        <f t="shared" si="115"/>
        <v>6573.61</v>
      </c>
      <c r="G2354" s="16">
        <f t="shared" si="116"/>
        <v>268.31061224489792</v>
      </c>
      <c r="H2354" s="17">
        <f t="shared" si="117"/>
        <v>268.31061224489792</v>
      </c>
      <c r="I2354" s="18" t="s">
        <v>3699</v>
      </c>
      <c r="J2354" s="71" t="s">
        <v>7251</v>
      </c>
      <c r="K2354" s="18" t="s">
        <v>3480</v>
      </c>
      <c r="L2354" s="18" t="s">
        <v>7481</v>
      </c>
      <c r="M2354" s="22"/>
      <c r="N2354" s="19">
        <v>16.100000000000001</v>
      </c>
      <c r="O2354" s="19">
        <v>16.350000000000001</v>
      </c>
      <c r="P2354" s="18" t="s">
        <v>52</v>
      </c>
      <c r="Q2354" s="18">
        <v>1</v>
      </c>
      <c r="R2354" s="18"/>
      <c r="S2354" s="18"/>
      <c r="T2354" s="19"/>
      <c r="U2354" s="18" t="s">
        <v>55</v>
      </c>
      <c r="V2354" s="18"/>
      <c r="W2354" s="18"/>
      <c r="X2354" s="18"/>
      <c r="Y2354" s="18"/>
      <c r="AB2354" s="67" t="s">
        <v>7914</v>
      </c>
      <c r="AC2354" s="68">
        <v>50.42</v>
      </c>
    </row>
    <row r="2355" spans="1:29" ht="12" customHeight="1">
      <c r="A2355" s="11" t="s">
        <v>7933</v>
      </c>
      <c r="B2355" s="12">
        <v>5902694004003</v>
      </c>
      <c r="C2355" s="21" t="s">
        <v>7934</v>
      </c>
      <c r="D2355" s="13" t="s">
        <v>7935</v>
      </c>
      <c r="E2355" s="65">
        <v>1499.31</v>
      </c>
      <c r="F2355" s="15">
        <f t="shared" si="115"/>
        <v>1499.31</v>
      </c>
      <c r="G2355" s="16">
        <f t="shared" si="116"/>
        <v>61.196326530612239</v>
      </c>
      <c r="H2355" s="17">
        <f t="shared" si="117"/>
        <v>61.196326530612239</v>
      </c>
      <c r="I2355" s="18" t="s">
        <v>3699</v>
      </c>
      <c r="J2355" s="71">
        <v>44151090</v>
      </c>
      <c r="K2355" s="18" t="s">
        <v>3480</v>
      </c>
      <c r="L2355" s="18" t="s">
        <v>7801</v>
      </c>
      <c r="M2355" s="22"/>
      <c r="N2355" s="19">
        <v>3.4</v>
      </c>
      <c r="O2355" s="19">
        <v>3.7</v>
      </c>
      <c r="P2355" s="18" t="s">
        <v>52</v>
      </c>
      <c r="Q2355" s="18">
        <v>1</v>
      </c>
      <c r="R2355" s="18"/>
      <c r="S2355" s="18"/>
      <c r="T2355" s="19"/>
      <c r="U2355" s="18" t="s">
        <v>55</v>
      </c>
      <c r="V2355" s="18"/>
      <c r="W2355" s="18"/>
      <c r="X2355" s="18"/>
      <c r="Y2355" s="18"/>
      <c r="AB2355" s="67" t="s">
        <v>3086</v>
      </c>
      <c r="AC2355" s="68">
        <v>8.4</v>
      </c>
    </row>
    <row r="2356" spans="1:29" ht="12" customHeight="1">
      <c r="A2356" s="11" t="s">
        <v>7936</v>
      </c>
      <c r="B2356" s="12">
        <v>5902694757046</v>
      </c>
      <c r="C2356" s="21" t="s">
        <v>7937</v>
      </c>
      <c r="D2356" s="13" t="s">
        <v>7938</v>
      </c>
      <c r="E2356" s="65">
        <v>3582.64</v>
      </c>
      <c r="F2356" s="15">
        <f t="shared" si="115"/>
        <v>3582.64</v>
      </c>
      <c r="G2356" s="16">
        <f t="shared" si="116"/>
        <v>146.23020408163265</v>
      </c>
      <c r="H2356" s="17">
        <f t="shared" si="117"/>
        <v>146.23020408163265</v>
      </c>
      <c r="I2356" s="18" t="s">
        <v>3699</v>
      </c>
      <c r="J2356" s="71">
        <v>85444290</v>
      </c>
      <c r="K2356" s="18" t="s">
        <v>3480</v>
      </c>
      <c r="L2356" s="18" t="s">
        <v>7801</v>
      </c>
      <c r="M2356" s="22"/>
      <c r="N2356" s="19">
        <v>6.21</v>
      </c>
      <c r="O2356" s="19">
        <v>6.5</v>
      </c>
      <c r="P2356" s="18" t="s">
        <v>52</v>
      </c>
      <c r="Q2356" s="18">
        <v>1</v>
      </c>
      <c r="R2356" s="18"/>
      <c r="S2356" s="18"/>
      <c r="T2356" s="19"/>
      <c r="U2356" s="18" t="s">
        <v>55</v>
      </c>
      <c r="V2356" s="18"/>
      <c r="W2356" s="18"/>
      <c r="X2356" s="18"/>
      <c r="Y2356" s="18" t="s">
        <v>69</v>
      </c>
      <c r="Z2356" s="18">
        <v>52</v>
      </c>
      <c r="AB2356" s="67" t="s">
        <v>3086</v>
      </c>
      <c r="AC2356" s="68">
        <v>8.4</v>
      </c>
    </row>
    <row r="2357" spans="1:29" ht="12" customHeight="1">
      <c r="A2357" s="11" t="s">
        <v>7939</v>
      </c>
      <c r="B2357" s="12">
        <v>5902694004324</v>
      </c>
      <c r="C2357" s="21" t="s">
        <v>7940</v>
      </c>
      <c r="D2357" s="13" t="s">
        <v>7941</v>
      </c>
      <c r="E2357" s="65">
        <v>7008.19</v>
      </c>
      <c r="F2357" s="15">
        <f t="shared" si="115"/>
        <v>7008.19</v>
      </c>
      <c r="G2357" s="16">
        <f t="shared" si="116"/>
        <v>286.04857142857139</v>
      </c>
      <c r="H2357" s="17">
        <f t="shared" si="117"/>
        <v>286.04857142857139</v>
      </c>
      <c r="I2357" s="18" t="s">
        <v>3699</v>
      </c>
      <c r="J2357" s="71">
        <v>85444290</v>
      </c>
      <c r="K2357" s="18" t="s">
        <v>3480</v>
      </c>
      <c r="L2357" s="18" t="s">
        <v>7801</v>
      </c>
      <c r="M2357" s="22"/>
      <c r="N2357" s="19">
        <v>2.2999999999999998</v>
      </c>
      <c r="O2357" s="19">
        <v>2.6</v>
      </c>
      <c r="P2357" s="18" t="s">
        <v>52</v>
      </c>
      <c r="Q2357" s="18">
        <v>1</v>
      </c>
      <c r="R2357" s="18"/>
      <c r="S2357" s="18"/>
      <c r="T2357" s="19"/>
      <c r="U2357" s="18" t="s">
        <v>55</v>
      </c>
      <c r="V2357" s="18"/>
      <c r="W2357" s="18"/>
      <c r="X2357" s="18"/>
      <c r="Y2357" s="18"/>
      <c r="AB2357" s="67" t="s">
        <v>3086</v>
      </c>
      <c r="AC2357" s="68">
        <v>8.4</v>
      </c>
    </row>
    <row r="2358" spans="1:29" ht="12" customHeight="1">
      <c r="A2358" s="11" t="s">
        <v>7942</v>
      </c>
      <c r="B2358" s="12">
        <v>5902694757435</v>
      </c>
      <c r="C2358" s="21" t="s">
        <v>7943</v>
      </c>
      <c r="D2358" s="13" t="s">
        <v>7944</v>
      </c>
      <c r="E2358" s="65">
        <v>3686.39</v>
      </c>
      <c r="F2358" s="15">
        <f t="shared" si="115"/>
        <v>3686.39</v>
      </c>
      <c r="G2358" s="16">
        <f t="shared" si="116"/>
        <v>150.46489795918367</v>
      </c>
      <c r="H2358" s="17">
        <f t="shared" si="117"/>
        <v>150.46489795918367</v>
      </c>
      <c r="I2358" s="18" t="s">
        <v>3699</v>
      </c>
      <c r="J2358" s="71">
        <v>85444290</v>
      </c>
      <c r="K2358" s="18" t="s">
        <v>3480</v>
      </c>
      <c r="L2358" s="18" t="s">
        <v>7801</v>
      </c>
      <c r="M2358" s="22"/>
      <c r="N2358" s="19">
        <v>5.4</v>
      </c>
      <c r="O2358" s="19">
        <v>5.7</v>
      </c>
      <c r="P2358" s="18" t="s">
        <v>52</v>
      </c>
      <c r="Q2358" s="18">
        <v>1</v>
      </c>
      <c r="R2358" s="18"/>
      <c r="S2358" s="18"/>
      <c r="T2358" s="19"/>
      <c r="U2358" s="18" t="s">
        <v>55</v>
      </c>
      <c r="V2358" s="18"/>
      <c r="W2358" s="18"/>
      <c r="X2358" s="18"/>
      <c r="Y2358" s="18"/>
      <c r="AB2358" s="67" t="s">
        <v>3086</v>
      </c>
      <c r="AC2358" s="68">
        <v>8.4</v>
      </c>
    </row>
    <row r="2359" spans="1:29" ht="12" customHeight="1">
      <c r="A2359" s="11" t="s">
        <v>7945</v>
      </c>
      <c r="B2359" s="12">
        <v>5902694004348</v>
      </c>
      <c r="C2359" s="21" t="s">
        <v>7946</v>
      </c>
      <c r="D2359" s="13" t="s">
        <v>7947</v>
      </c>
      <c r="E2359" s="65">
        <v>5935.56</v>
      </c>
      <c r="F2359" s="15">
        <f t="shared" si="115"/>
        <v>5935.56</v>
      </c>
      <c r="G2359" s="16">
        <f t="shared" si="116"/>
        <v>242.26775510204084</v>
      </c>
      <c r="H2359" s="17">
        <f t="shared" si="117"/>
        <v>242.26775510204084</v>
      </c>
      <c r="I2359" s="18" t="s">
        <v>3699</v>
      </c>
      <c r="J2359" s="71">
        <v>85444290</v>
      </c>
      <c r="K2359" s="18" t="s">
        <v>3480</v>
      </c>
      <c r="L2359" s="18" t="s">
        <v>7481</v>
      </c>
      <c r="M2359" s="22"/>
      <c r="N2359" s="19">
        <v>4.0999999999999996</v>
      </c>
      <c r="O2359" s="19">
        <v>4.25</v>
      </c>
      <c r="P2359" s="18" t="s">
        <v>52</v>
      </c>
      <c r="Q2359" s="18">
        <v>1</v>
      </c>
      <c r="R2359" s="18"/>
      <c r="S2359" s="18"/>
      <c r="T2359" s="19"/>
      <c r="U2359" s="18" t="s">
        <v>55</v>
      </c>
      <c r="V2359" s="18"/>
      <c r="W2359" s="18"/>
      <c r="X2359" s="18"/>
      <c r="Y2359" s="18"/>
      <c r="AB2359" s="67" t="s">
        <v>3086</v>
      </c>
      <c r="AC2359" s="68">
        <v>8.4</v>
      </c>
    </row>
    <row r="2360" spans="1:29" ht="12" customHeight="1">
      <c r="A2360" s="11" t="s">
        <v>7948</v>
      </c>
      <c r="B2360" s="12">
        <v>5902694005178</v>
      </c>
      <c r="C2360" s="21" t="s">
        <v>7949</v>
      </c>
      <c r="D2360" s="13" t="s">
        <v>7950</v>
      </c>
      <c r="E2360" s="65">
        <v>6401.53</v>
      </c>
      <c r="F2360" s="15">
        <f t="shared" si="115"/>
        <v>6401.53</v>
      </c>
      <c r="G2360" s="16">
        <f t="shared" si="116"/>
        <v>261.28693877551018</v>
      </c>
      <c r="H2360" s="17">
        <f t="shared" si="117"/>
        <v>261.28693877551018</v>
      </c>
      <c r="I2360" s="18" t="s">
        <v>3699</v>
      </c>
      <c r="J2360" s="71">
        <v>85444290</v>
      </c>
      <c r="K2360" s="18" t="s">
        <v>3480</v>
      </c>
      <c r="L2360" s="18" t="s">
        <v>7481</v>
      </c>
      <c r="M2360" s="22"/>
      <c r="N2360" s="19">
        <v>12</v>
      </c>
      <c r="O2360" s="19">
        <v>12.5</v>
      </c>
      <c r="P2360" s="18" t="s">
        <v>52</v>
      </c>
      <c r="Q2360" s="18">
        <v>1</v>
      </c>
      <c r="R2360" s="18"/>
      <c r="S2360" s="18"/>
      <c r="T2360" s="19"/>
      <c r="U2360" s="18" t="s">
        <v>55</v>
      </c>
      <c r="V2360" s="18"/>
      <c r="W2360" s="18"/>
      <c r="X2360" s="18"/>
      <c r="Y2360" s="18"/>
      <c r="AB2360" s="67" t="s">
        <v>7914</v>
      </c>
      <c r="AC2360" s="68">
        <v>50.42</v>
      </c>
    </row>
    <row r="2361" spans="1:29" ht="12" customHeight="1">
      <c r="A2361" s="11" t="s">
        <v>7951</v>
      </c>
      <c r="B2361" s="12">
        <v>5902694004164</v>
      </c>
      <c r="C2361" s="21" t="s">
        <v>7952</v>
      </c>
      <c r="D2361" s="13" t="s">
        <v>7953</v>
      </c>
      <c r="E2361" s="65">
        <v>4821.1099999999997</v>
      </c>
      <c r="F2361" s="15">
        <f t="shared" si="115"/>
        <v>4821.1099999999997</v>
      </c>
      <c r="G2361" s="16">
        <f t="shared" si="116"/>
        <v>196.77999999999997</v>
      </c>
      <c r="H2361" s="17">
        <f t="shared" si="117"/>
        <v>196.77999999999997</v>
      </c>
      <c r="I2361" s="18" t="s">
        <v>3699</v>
      </c>
      <c r="J2361" s="71">
        <v>85444290</v>
      </c>
      <c r="K2361" s="18" t="s">
        <v>3480</v>
      </c>
      <c r="L2361" s="18" t="s">
        <v>7801</v>
      </c>
      <c r="M2361" s="22"/>
      <c r="N2361" s="19">
        <v>8.6</v>
      </c>
      <c r="O2361" s="19">
        <v>8.85</v>
      </c>
      <c r="P2361" s="18" t="s">
        <v>52</v>
      </c>
      <c r="Q2361" s="18">
        <v>1</v>
      </c>
      <c r="R2361" s="18"/>
      <c r="S2361" s="18"/>
      <c r="T2361" s="19"/>
      <c r="U2361" s="18" t="s">
        <v>55</v>
      </c>
      <c r="V2361" s="18"/>
      <c r="W2361" s="18"/>
      <c r="X2361" s="18"/>
      <c r="Y2361" s="18"/>
      <c r="AB2361" s="67" t="s">
        <v>3086</v>
      </c>
      <c r="AC2361" s="68">
        <v>8.4</v>
      </c>
    </row>
    <row r="2362" spans="1:29" ht="12" customHeight="1">
      <c r="A2362" s="11" t="s">
        <v>7954</v>
      </c>
      <c r="B2362" s="12">
        <v>5902694004119</v>
      </c>
      <c r="C2362" s="21" t="s">
        <v>7955</v>
      </c>
      <c r="D2362" s="13" t="s">
        <v>7956</v>
      </c>
      <c r="E2362" s="65">
        <v>5527.78</v>
      </c>
      <c r="F2362" s="15">
        <f t="shared" si="115"/>
        <v>5527.78</v>
      </c>
      <c r="G2362" s="16">
        <f t="shared" si="116"/>
        <v>225.62367346938774</v>
      </c>
      <c r="H2362" s="17">
        <f t="shared" si="117"/>
        <v>225.62367346938774</v>
      </c>
      <c r="I2362" s="18" t="s">
        <v>3699</v>
      </c>
      <c r="J2362" s="71" t="s">
        <v>7251</v>
      </c>
      <c r="K2362" s="18" t="s">
        <v>3480</v>
      </c>
      <c r="L2362" s="18" t="s">
        <v>7801</v>
      </c>
      <c r="M2362" s="22"/>
      <c r="N2362" s="19">
        <v>11.01</v>
      </c>
      <c r="O2362" s="19">
        <v>11.31</v>
      </c>
      <c r="P2362" s="18" t="s">
        <v>52</v>
      </c>
      <c r="Q2362" s="18">
        <v>1</v>
      </c>
      <c r="R2362" s="18"/>
      <c r="S2362" s="18"/>
      <c r="T2362" s="19"/>
      <c r="U2362" s="18" t="s">
        <v>55</v>
      </c>
      <c r="V2362" s="18"/>
      <c r="W2362" s="18"/>
      <c r="X2362" s="18"/>
      <c r="Y2362" s="18"/>
      <c r="AB2362" s="67" t="s">
        <v>7914</v>
      </c>
      <c r="AC2362" s="68">
        <v>50.42</v>
      </c>
    </row>
    <row r="2363" spans="1:29" ht="12" customHeight="1">
      <c r="A2363" s="11" t="s">
        <v>7957</v>
      </c>
      <c r="B2363" s="12">
        <v>5902694777709</v>
      </c>
      <c r="C2363" s="21" t="s">
        <v>7958</v>
      </c>
      <c r="D2363" s="13" t="s">
        <v>7959</v>
      </c>
      <c r="E2363" s="65">
        <v>379.44</v>
      </c>
      <c r="F2363" s="15">
        <f t="shared" si="115"/>
        <v>379.44</v>
      </c>
      <c r="G2363" s="16">
        <f t="shared" si="116"/>
        <v>15.487346938775509</v>
      </c>
      <c r="H2363" s="17">
        <f t="shared" si="117"/>
        <v>15.487346938775509</v>
      </c>
      <c r="I2363" s="18" t="s">
        <v>3699</v>
      </c>
      <c r="J2363" s="71">
        <v>85444290</v>
      </c>
      <c r="K2363" s="18" t="s">
        <v>3480</v>
      </c>
      <c r="L2363" s="18" t="s">
        <v>7801</v>
      </c>
      <c r="M2363" s="22"/>
      <c r="N2363" s="19">
        <v>1.2</v>
      </c>
      <c r="O2363" s="19">
        <v>1.3</v>
      </c>
      <c r="P2363" s="18" t="s">
        <v>52</v>
      </c>
      <c r="Q2363" s="18">
        <v>1</v>
      </c>
      <c r="R2363" s="18"/>
      <c r="S2363" s="18"/>
      <c r="T2363" s="19"/>
      <c r="U2363" s="18" t="s">
        <v>55</v>
      </c>
      <c r="V2363" s="18"/>
      <c r="W2363" s="18"/>
      <c r="X2363" s="18"/>
      <c r="Y2363" s="18"/>
      <c r="AB2363" s="67" t="s">
        <v>3086</v>
      </c>
      <c r="AC2363" s="68">
        <v>8.4</v>
      </c>
    </row>
    <row r="2364" spans="1:29" ht="12" customHeight="1">
      <c r="A2364" s="11" t="s">
        <v>7960</v>
      </c>
      <c r="B2364" s="12">
        <v>5902694004355</v>
      </c>
      <c r="C2364" s="21" t="s">
        <v>7961</v>
      </c>
      <c r="D2364" s="13" t="s">
        <v>7962</v>
      </c>
      <c r="E2364" s="65">
        <v>6641.25</v>
      </c>
      <c r="F2364" s="15">
        <f t="shared" si="115"/>
        <v>6641.25</v>
      </c>
      <c r="G2364" s="16">
        <f t="shared" si="116"/>
        <v>271.07142857142856</v>
      </c>
      <c r="H2364" s="17">
        <f t="shared" si="117"/>
        <v>271.07142857142856</v>
      </c>
      <c r="I2364" s="18" t="s">
        <v>3699</v>
      </c>
      <c r="J2364" s="71">
        <v>85444290</v>
      </c>
      <c r="K2364" s="18" t="s">
        <v>3480</v>
      </c>
      <c r="L2364" s="18" t="s">
        <v>7801</v>
      </c>
      <c r="M2364" s="22"/>
      <c r="N2364" s="19">
        <v>4.8</v>
      </c>
      <c r="O2364" s="19">
        <v>5.0999999999999996</v>
      </c>
      <c r="P2364" s="18" t="s">
        <v>52</v>
      </c>
      <c r="Q2364" s="18">
        <v>1</v>
      </c>
      <c r="R2364" s="18"/>
      <c r="S2364" s="18"/>
      <c r="T2364" s="19"/>
      <c r="U2364" s="18" t="s">
        <v>55</v>
      </c>
      <c r="V2364" s="18"/>
      <c r="W2364" s="18"/>
      <c r="X2364" s="18"/>
      <c r="Y2364" s="18"/>
      <c r="AB2364" s="67" t="s">
        <v>3086</v>
      </c>
      <c r="AC2364" s="68">
        <v>8.4</v>
      </c>
    </row>
    <row r="2365" spans="1:29" ht="12" customHeight="1">
      <c r="A2365" s="11" t="s">
        <v>7963</v>
      </c>
      <c r="B2365" s="12">
        <v>5902694004331</v>
      </c>
      <c r="C2365" s="21" t="s">
        <v>7964</v>
      </c>
      <c r="D2365" s="13" t="s">
        <v>7965</v>
      </c>
      <c r="E2365" s="65">
        <v>5229.72</v>
      </c>
      <c r="F2365" s="15">
        <f t="shared" si="115"/>
        <v>5229.72</v>
      </c>
      <c r="G2365" s="16">
        <f t="shared" si="116"/>
        <v>213.45795918367347</v>
      </c>
      <c r="H2365" s="17">
        <f t="shared" si="117"/>
        <v>213.45795918367347</v>
      </c>
      <c r="I2365" s="18" t="s">
        <v>3699</v>
      </c>
      <c r="J2365" s="71">
        <v>85444290</v>
      </c>
      <c r="K2365" s="18" t="s">
        <v>3480</v>
      </c>
      <c r="L2365" s="18" t="s">
        <v>7801</v>
      </c>
      <c r="M2365" s="22"/>
      <c r="N2365" s="19">
        <v>3.5</v>
      </c>
      <c r="O2365" s="19">
        <v>3.8</v>
      </c>
      <c r="P2365" s="18" t="s">
        <v>52</v>
      </c>
      <c r="Q2365" s="18">
        <v>1</v>
      </c>
      <c r="R2365" s="18"/>
      <c r="S2365" s="18"/>
      <c r="T2365" s="19"/>
      <c r="U2365" s="18" t="s">
        <v>55</v>
      </c>
      <c r="V2365" s="18"/>
      <c r="W2365" s="18"/>
      <c r="X2365" s="18"/>
      <c r="Y2365" s="18"/>
      <c r="AB2365" s="67" t="s">
        <v>3086</v>
      </c>
      <c r="AC2365" s="68">
        <v>8.4</v>
      </c>
    </row>
    <row r="2366" spans="1:29" ht="12" customHeight="1">
      <c r="A2366" s="11" t="s">
        <v>7966</v>
      </c>
      <c r="B2366" s="12">
        <v>5902694005024</v>
      </c>
      <c r="C2366" s="21" t="s">
        <v>7967</v>
      </c>
      <c r="D2366" s="13" t="s">
        <v>7968</v>
      </c>
      <c r="E2366" s="65">
        <v>5833.61</v>
      </c>
      <c r="F2366" s="15">
        <f t="shared" si="115"/>
        <v>5833.61</v>
      </c>
      <c r="G2366" s="16">
        <f t="shared" si="116"/>
        <v>238.10653061224488</v>
      </c>
      <c r="H2366" s="17">
        <f t="shared" si="117"/>
        <v>238.10653061224488</v>
      </c>
      <c r="I2366" s="18" t="s">
        <v>3699</v>
      </c>
      <c r="J2366" s="71" t="s">
        <v>7251</v>
      </c>
      <c r="K2366" s="18" t="s">
        <v>3480</v>
      </c>
      <c r="L2366" s="18" t="s">
        <v>7801</v>
      </c>
      <c r="M2366" s="22"/>
      <c r="N2366" s="19">
        <v>16</v>
      </c>
      <c r="O2366" s="19">
        <v>16.3</v>
      </c>
      <c r="P2366" s="18" t="s">
        <v>52</v>
      </c>
      <c r="Q2366" s="18">
        <v>1</v>
      </c>
      <c r="R2366" s="18"/>
      <c r="S2366" s="18"/>
      <c r="T2366" s="19"/>
      <c r="U2366" s="18" t="s">
        <v>55</v>
      </c>
      <c r="V2366" s="18"/>
      <c r="W2366" s="18"/>
      <c r="X2366" s="18"/>
      <c r="Y2366" s="18"/>
      <c r="AB2366" s="67" t="s">
        <v>7914</v>
      </c>
      <c r="AC2366" s="68">
        <v>50.42</v>
      </c>
    </row>
    <row r="2367" spans="1:29" ht="12" customHeight="1">
      <c r="A2367" s="11" t="s">
        <v>7969</v>
      </c>
      <c r="B2367" s="12">
        <v>5902694004010</v>
      </c>
      <c r="C2367" s="21" t="s">
        <v>7970</v>
      </c>
      <c r="D2367" s="13" t="s">
        <v>7971</v>
      </c>
      <c r="E2367" s="65">
        <v>5011.8100000000004</v>
      </c>
      <c r="F2367" s="15">
        <f t="shared" si="115"/>
        <v>5011.8100000000004</v>
      </c>
      <c r="G2367" s="16">
        <f t="shared" si="116"/>
        <v>204.56367346938777</v>
      </c>
      <c r="H2367" s="17">
        <f t="shared" si="117"/>
        <v>204.56367346938777</v>
      </c>
      <c r="I2367" s="18" t="s">
        <v>3699</v>
      </c>
      <c r="J2367" s="71">
        <v>85444290</v>
      </c>
      <c r="K2367" s="18" t="s">
        <v>3480</v>
      </c>
      <c r="L2367" s="18" t="s">
        <v>7481</v>
      </c>
      <c r="M2367" s="22"/>
      <c r="N2367" s="19">
        <v>10.8</v>
      </c>
      <c r="O2367" s="19">
        <v>11.4</v>
      </c>
      <c r="P2367" s="18" t="s">
        <v>52</v>
      </c>
      <c r="Q2367" s="18">
        <v>1</v>
      </c>
      <c r="R2367" s="18"/>
      <c r="S2367" s="18"/>
      <c r="T2367" s="19"/>
      <c r="U2367" s="18" t="s">
        <v>55</v>
      </c>
      <c r="V2367" s="18"/>
      <c r="W2367" s="18"/>
      <c r="X2367" s="18"/>
      <c r="Y2367" s="18"/>
      <c r="AB2367" s="67" t="s">
        <v>7914</v>
      </c>
      <c r="AC2367" s="68">
        <v>50.42</v>
      </c>
    </row>
    <row r="2368" spans="1:29" ht="12" customHeight="1">
      <c r="A2368" s="11" t="s">
        <v>7972</v>
      </c>
      <c r="B2368" s="12">
        <v>5902694005208</v>
      </c>
      <c r="C2368" s="21" t="s">
        <v>7973</v>
      </c>
      <c r="D2368" s="13" t="s">
        <v>7974</v>
      </c>
      <c r="E2368" s="65">
        <v>7690.28</v>
      </c>
      <c r="F2368" s="15">
        <f t="shared" si="115"/>
        <v>7690.28</v>
      </c>
      <c r="G2368" s="16">
        <f t="shared" si="116"/>
        <v>313.88897959183674</v>
      </c>
      <c r="H2368" s="17">
        <f t="shared" si="117"/>
        <v>313.88897959183674</v>
      </c>
      <c r="I2368" s="18" t="s">
        <v>3699</v>
      </c>
      <c r="J2368" s="71" t="s">
        <v>7251</v>
      </c>
      <c r="K2368" s="18" t="s">
        <v>3480</v>
      </c>
      <c r="L2368" s="18" t="s">
        <v>7481</v>
      </c>
      <c r="M2368" s="22"/>
      <c r="N2368" s="19">
        <v>12</v>
      </c>
      <c r="O2368" s="19">
        <v>12.3</v>
      </c>
      <c r="P2368" s="18" t="s">
        <v>52</v>
      </c>
      <c r="Q2368" s="18">
        <v>1</v>
      </c>
      <c r="R2368" s="18"/>
      <c r="S2368" s="18"/>
      <c r="T2368" s="19"/>
      <c r="U2368" s="18" t="s">
        <v>55</v>
      </c>
      <c r="V2368" s="18"/>
      <c r="W2368" s="18"/>
      <c r="X2368" s="18"/>
      <c r="Y2368" s="18"/>
      <c r="AB2368" s="67" t="s">
        <v>7914</v>
      </c>
      <c r="AC2368" s="68">
        <v>50.42</v>
      </c>
    </row>
    <row r="2369" spans="1:29" ht="12" customHeight="1">
      <c r="A2369" s="11" t="s">
        <v>7975</v>
      </c>
      <c r="B2369" s="12">
        <v>5902694005055</v>
      </c>
      <c r="C2369" s="21" t="s">
        <v>7976</v>
      </c>
      <c r="D2369" s="13" t="s">
        <v>7977</v>
      </c>
      <c r="E2369" s="65">
        <v>7539.31</v>
      </c>
      <c r="F2369" s="15">
        <f t="shared" si="115"/>
        <v>7539.31</v>
      </c>
      <c r="G2369" s="16">
        <f t="shared" si="116"/>
        <v>307.72693877551023</v>
      </c>
      <c r="H2369" s="17">
        <f t="shared" si="117"/>
        <v>307.72693877551023</v>
      </c>
      <c r="I2369" s="18" t="s">
        <v>3699</v>
      </c>
      <c r="J2369" s="71">
        <v>85444290</v>
      </c>
      <c r="K2369" s="18" t="s">
        <v>3480</v>
      </c>
      <c r="L2369" s="18" t="s">
        <v>7801</v>
      </c>
      <c r="M2369" s="22"/>
      <c r="N2369" s="19">
        <v>18</v>
      </c>
      <c r="O2369" s="19">
        <v>18.25</v>
      </c>
      <c r="P2369" s="18" t="s">
        <v>52</v>
      </c>
      <c r="Q2369" s="18">
        <v>1</v>
      </c>
      <c r="R2369" s="18"/>
      <c r="S2369" s="18"/>
      <c r="T2369" s="19"/>
      <c r="U2369" s="18" t="s">
        <v>55</v>
      </c>
      <c r="V2369" s="18"/>
      <c r="W2369" s="18"/>
      <c r="X2369" s="18"/>
      <c r="Y2369" s="18"/>
      <c r="AB2369" s="67" t="s">
        <v>7914</v>
      </c>
      <c r="AC2369" s="68">
        <v>50.42</v>
      </c>
    </row>
    <row r="2370" spans="1:29" ht="12" customHeight="1">
      <c r="A2370" s="11" t="s">
        <v>7978</v>
      </c>
      <c r="B2370" s="12">
        <v>5902694005031</v>
      </c>
      <c r="C2370" s="21" t="s">
        <v>7979</v>
      </c>
      <c r="D2370" s="13" t="s">
        <v>7980</v>
      </c>
      <c r="E2370" s="65">
        <v>5443.75</v>
      </c>
      <c r="F2370" s="15">
        <f t="shared" si="115"/>
        <v>5443.75</v>
      </c>
      <c r="G2370" s="16">
        <f t="shared" si="116"/>
        <v>222.19387755102042</v>
      </c>
      <c r="H2370" s="17">
        <f t="shared" si="117"/>
        <v>222.19387755102042</v>
      </c>
      <c r="I2370" s="18" t="s">
        <v>3699</v>
      </c>
      <c r="J2370" s="71">
        <v>85444290</v>
      </c>
      <c r="K2370" s="18" t="s">
        <v>3480</v>
      </c>
      <c r="L2370" s="18" t="s">
        <v>7801</v>
      </c>
      <c r="M2370" s="22"/>
      <c r="N2370" s="19">
        <v>15.5</v>
      </c>
      <c r="O2370" s="19">
        <v>15.75</v>
      </c>
      <c r="P2370" s="18" t="s">
        <v>52</v>
      </c>
      <c r="Q2370" s="18">
        <v>1</v>
      </c>
      <c r="R2370" s="18"/>
      <c r="S2370" s="18"/>
      <c r="T2370" s="19"/>
      <c r="U2370" s="18" t="s">
        <v>55</v>
      </c>
      <c r="V2370" s="18"/>
      <c r="W2370" s="18"/>
      <c r="X2370" s="18"/>
      <c r="Y2370" s="18"/>
      <c r="AB2370" s="67" t="s">
        <v>7914</v>
      </c>
      <c r="AC2370" s="68">
        <v>50.42</v>
      </c>
    </row>
    <row r="2371" spans="1:29" ht="12" customHeight="1">
      <c r="A2371" s="11" t="s">
        <v>7981</v>
      </c>
      <c r="B2371" s="12">
        <v>5902694004058</v>
      </c>
      <c r="C2371" s="21" t="s">
        <v>7982</v>
      </c>
      <c r="D2371" s="13" t="s">
        <v>7983</v>
      </c>
      <c r="E2371" s="65">
        <v>2272.08</v>
      </c>
      <c r="F2371" s="15">
        <f t="shared" si="115"/>
        <v>2272.08</v>
      </c>
      <c r="G2371" s="16">
        <f t="shared" si="116"/>
        <v>92.737959183673468</v>
      </c>
      <c r="H2371" s="17">
        <f t="shared" si="117"/>
        <v>92.737959183673468</v>
      </c>
      <c r="I2371" s="18" t="s">
        <v>3699</v>
      </c>
      <c r="J2371" s="71">
        <v>44151090</v>
      </c>
      <c r="K2371" s="18" t="s">
        <v>3480</v>
      </c>
      <c r="L2371" s="18" t="s">
        <v>7801</v>
      </c>
      <c r="M2371" s="22"/>
      <c r="N2371" s="19">
        <v>3.5</v>
      </c>
      <c r="O2371" s="19">
        <v>3.65</v>
      </c>
      <c r="P2371" s="18" t="s">
        <v>52</v>
      </c>
      <c r="Q2371" s="18">
        <v>1</v>
      </c>
      <c r="R2371" s="18"/>
      <c r="S2371" s="18"/>
      <c r="T2371" s="19"/>
      <c r="U2371" s="18" t="s">
        <v>55</v>
      </c>
      <c r="V2371" s="18"/>
      <c r="W2371" s="18"/>
      <c r="X2371" s="18"/>
      <c r="Y2371" s="18"/>
      <c r="AB2371" s="67" t="s">
        <v>3086</v>
      </c>
      <c r="AC2371" s="68">
        <v>8.4</v>
      </c>
    </row>
    <row r="2372" spans="1:29" ht="12" customHeight="1">
      <c r="A2372" s="11" t="s">
        <v>7984</v>
      </c>
      <c r="B2372" s="12" t="s">
        <v>7985</v>
      </c>
      <c r="C2372" s="21" t="s">
        <v>7986</v>
      </c>
      <c r="D2372" s="13" t="s">
        <v>7987</v>
      </c>
      <c r="E2372" s="65">
        <v>1740.83</v>
      </c>
      <c r="F2372" s="15">
        <f t="shared" si="115"/>
        <v>1740.83</v>
      </c>
      <c r="G2372" s="16">
        <f t="shared" si="116"/>
        <v>71.054285714285712</v>
      </c>
      <c r="H2372" s="17">
        <f t="shared" si="117"/>
        <v>71.054285714285712</v>
      </c>
      <c r="I2372" s="18" t="s">
        <v>3699</v>
      </c>
      <c r="J2372" s="71">
        <v>85444290</v>
      </c>
      <c r="K2372" s="18" t="s">
        <v>3480</v>
      </c>
      <c r="L2372" s="18" t="s">
        <v>7801</v>
      </c>
      <c r="M2372" s="22"/>
      <c r="N2372" s="19">
        <v>2.5</v>
      </c>
      <c r="O2372" s="19">
        <v>2.75</v>
      </c>
      <c r="P2372" s="18" t="s">
        <v>52</v>
      </c>
      <c r="Q2372" s="18">
        <v>1</v>
      </c>
      <c r="R2372" s="18"/>
      <c r="S2372" s="18"/>
      <c r="T2372" s="19"/>
      <c r="U2372" s="18" t="s">
        <v>55</v>
      </c>
      <c r="V2372" s="18"/>
      <c r="W2372" s="18"/>
      <c r="X2372" s="18"/>
      <c r="Y2372" s="18"/>
      <c r="AB2372" s="67" t="s">
        <v>3086</v>
      </c>
      <c r="AC2372" s="68">
        <v>8.4</v>
      </c>
    </row>
    <row r="2373" spans="1:29" ht="12" customHeight="1">
      <c r="A2373" s="11" t="s">
        <v>7988</v>
      </c>
      <c r="B2373" s="12">
        <v>5902694041077</v>
      </c>
      <c r="C2373" s="21" t="s">
        <v>7989</v>
      </c>
      <c r="D2373" s="13" t="s">
        <v>7990</v>
      </c>
      <c r="E2373" s="65">
        <v>1291.53</v>
      </c>
      <c r="F2373" s="15">
        <f t="shared" ref="F2373:F2436" si="118">E2373*(1-$E$1)</f>
        <v>1291.53</v>
      </c>
      <c r="G2373" s="16">
        <f t="shared" si="116"/>
        <v>52.715510204081632</v>
      </c>
      <c r="H2373" s="17">
        <f t="shared" si="117"/>
        <v>52.715510204081632</v>
      </c>
      <c r="I2373" s="18" t="s">
        <v>3699</v>
      </c>
      <c r="J2373" s="71">
        <v>85444290</v>
      </c>
      <c r="K2373" s="18" t="s">
        <v>3480</v>
      </c>
      <c r="L2373" s="18" t="s">
        <v>7801</v>
      </c>
      <c r="M2373" s="22"/>
      <c r="N2373" s="19">
        <v>2.0299999999999998</v>
      </c>
      <c r="O2373" s="19">
        <v>2.5</v>
      </c>
      <c r="P2373" s="18" t="s">
        <v>52</v>
      </c>
      <c r="Q2373" s="18">
        <v>1</v>
      </c>
      <c r="R2373" s="18"/>
      <c r="S2373" s="18"/>
      <c r="T2373" s="19"/>
      <c r="U2373" s="18" t="s">
        <v>55</v>
      </c>
      <c r="V2373" s="18"/>
      <c r="W2373" s="18"/>
      <c r="X2373" s="18"/>
      <c r="Y2373" s="18"/>
      <c r="AB2373" s="67" t="s">
        <v>3086</v>
      </c>
      <c r="AC2373" s="68">
        <v>8.4</v>
      </c>
    </row>
    <row r="2374" spans="1:29" ht="12" customHeight="1">
      <c r="A2374" s="11" t="s">
        <v>7991</v>
      </c>
      <c r="B2374" s="12">
        <v>5907570006409</v>
      </c>
      <c r="C2374" s="21" t="s">
        <v>7992</v>
      </c>
      <c r="D2374" s="13" t="s">
        <v>7993</v>
      </c>
      <c r="E2374" s="65">
        <v>1913.54</v>
      </c>
      <c r="F2374" s="15">
        <f t="shared" si="118"/>
        <v>1913.54</v>
      </c>
      <c r="G2374" s="16">
        <f t="shared" si="116"/>
        <v>78.103673469387758</v>
      </c>
      <c r="H2374" s="17">
        <f t="shared" si="117"/>
        <v>78.103673469387758</v>
      </c>
      <c r="I2374" s="18" t="s">
        <v>5924</v>
      </c>
      <c r="J2374" s="71">
        <v>85444290</v>
      </c>
      <c r="K2374" s="18" t="s">
        <v>3480</v>
      </c>
      <c r="L2374" s="18" t="s">
        <v>7801</v>
      </c>
      <c r="M2374" s="22"/>
      <c r="N2374" s="19">
        <v>3.5</v>
      </c>
      <c r="O2374" s="19">
        <v>3.8</v>
      </c>
      <c r="P2374" s="18" t="s">
        <v>52</v>
      </c>
      <c r="Q2374" s="18"/>
      <c r="R2374" s="18"/>
      <c r="S2374" s="18"/>
      <c r="T2374" s="19"/>
      <c r="U2374" s="18"/>
      <c r="V2374" s="18"/>
      <c r="W2374" s="18"/>
      <c r="X2374" s="18"/>
      <c r="Y2374" s="18"/>
      <c r="AB2374" s="67" t="s">
        <v>3086</v>
      </c>
      <c r="AC2374" s="68">
        <v>8.4</v>
      </c>
    </row>
    <row r="2375" spans="1:29" ht="12" customHeight="1">
      <c r="A2375" s="11" t="s">
        <v>7994</v>
      </c>
      <c r="B2375" s="12">
        <v>5907570006355</v>
      </c>
      <c r="C2375" s="21" t="s">
        <v>7995</v>
      </c>
      <c r="D2375" s="13" t="s">
        <v>7996</v>
      </c>
      <c r="E2375" s="65">
        <v>3314.29</v>
      </c>
      <c r="F2375" s="15">
        <f t="shared" si="118"/>
        <v>3314.29</v>
      </c>
      <c r="G2375" s="16">
        <f t="shared" si="116"/>
        <v>135.27714285714285</v>
      </c>
      <c r="H2375" s="17">
        <f t="shared" si="117"/>
        <v>135.27714285714285</v>
      </c>
      <c r="I2375" s="18" t="s">
        <v>5924</v>
      </c>
      <c r="J2375" s="71">
        <v>85444290</v>
      </c>
      <c r="K2375" s="18" t="s">
        <v>3480</v>
      </c>
      <c r="L2375" s="18" t="s">
        <v>7801</v>
      </c>
      <c r="M2375" s="22"/>
      <c r="N2375" s="19">
        <v>5.45</v>
      </c>
      <c r="O2375" s="19">
        <v>5.7190000000000003</v>
      </c>
      <c r="P2375" s="18" t="s">
        <v>52</v>
      </c>
      <c r="Q2375" s="18"/>
      <c r="R2375" s="18"/>
      <c r="S2375" s="18"/>
      <c r="T2375" s="19"/>
      <c r="U2375" s="18"/>
      <c r="V2375" s="18"/>
      <c r="W2375" s="18"/>
      <c r="X2375" s="18"/>
      <c r="Y2375" s="18"/>
      <c r="AB2375" s="67" t="s">
        <v>3086</v>
      </c>
      <c r="AC2375" s="68">
        <v>8.4</v>
      </c>
    </row>
    <row r="2376" spans="1:29" ht="12" customHeight="1">
      <c r="A2376" s="11" t="s">
        <v>7997</v>
      </c>
      <c r="B2376" s="12">
        <v>5907570006768</v>
      </c>
      <c r="C2376" s="21" t="s">
        <v>7998</v>
      </c>
      <c r="D2376" s="13" t="s">
        <v>7999</v>
      </c>
      <c r="E2376" s="65">
        <v>2160.42</v>
      </c>
      <c r="F2376" s="15">
        <f t="shared" si="118"/>
        <v>2160.42</v>
      </c>
      <c r="G2376" s="16">
        <f t="shared" si="116"/>
        <v>88.180408163265312</v>
      </c>
      <c r="H2376" s="17">
        <f t="shared" si="117"/>
        <v>88.180408163265312</v>
      </c>
      <c r="I2376" s="18" t="s">
        <v>5924</v>
      </c>
      <c r="J2376" s="71">
        <v>85444290</v>
      </c>
      <c r="K2376" s="18" t="s">
        <v>3480</v>
      </c>
      <c r="L2376" s="18" t="s">
        <v>7801</v>
      </c>
      <c r="M2376" s="22"/>
      <c r="N2376" s="19">
        <v>4.0599999999999996</v>
      </c>
      <c r="O2376" s="19">
        <v>4.2</v>
      </c>
      <c r="P2376" s="18" t="s">
        <v>52</v>
      </c>
      <c r="Q2376" s="18"/>
      <c r="R2376" s="18"/>
      <c r="S2376" s="18"/>
      <c r="T2376" s="19"/>
      <c r="U2376" s="18"/>
      <c r="V2376" s="18"/>
      <c r="W2376" s="18"/>
      <c r="X2376" s="18"/>
      <c r="Y2376" s="18"/>
      <c r="AB2376" s="67" t="s">
        <v>3086</v>
      </c>
      <c r="AC2376" s="68">
        <v>8.4</v>
      </c>
    </row>
    <row r="2377" spans="1:29" ht="12" customHeight="1">
      <c r="A2377" s="11" t="s">
        <v>8000</v>
      </c>
      <c r="B2377" s="12">
        <v>5907570006386</v>
      </c>
      <c r="C2377" s="21" t="s">
        <v>8001</v>
      </c>
      <c r="D2377" s="13" t="s">
        <v>8002</v>
      </c>
      <c r="E2377" s="65">
        <v>3702.53</v>
      </c>
      <c r="F2377" s="15">
        <f t="shared" si="118"/>
        <v>3702.53</v>
      </c>
      <c r="G2377" s="16">
        <f t="shared" si="116"/>
        <v>151.12367346938777</v>
      </c>
      <c r="H2377" s="17">
        <f t="shared" si="117"/>
        <v>151.12367346938777</v>
      </c>
      <c r="I2377" s="18" t="s">
        <v>5924</v>
      </c>
      <c r="J2377" s="71">
        <v>85444290</v>
      </c>
      <c r="K2377" s="18" t="s">
        <v>3480</v>
      </c>
      <c r="L2377" s="18" t="s">
        <v>7801</v>
      </c>
      <c r="M2377" s="22"/>
      <c r="N2377" s="19">
        <v>5.5</v>
      </c>
      <c r="O2377" s="19">
        <v>5.85</v>
      </c>
      <c r="P2377" s="18" t="s">
        <v>52</v>
      </c>
      <c r="Q2377" s="18"/>
      <c r="R2377" s="18"/>
      <c r="S2377" s="18"/>
      <c r="T2377" s="19"/>
      <c r="U2377" s="18"/>
      <c r="V2377" s="18"/>
      <c r="W2377" s="18"/>
      <c r="X2377" s="18"/>
      <c r="Y2377" s="18"/>
      <c r="AB2377" s="67" t="s">
        <v>3086</v>
      </c>
      <c r="AC2377" s="68">
        <v>8.4</v>
      </c>
    </row>
    <row r="2378" spans="1:29" ht="12" customHeight="1">
      <c r="A2378" s="11" t="s">
        <v>8003</v>
      </c>
      <c r="B2378" s="12">
        <v>5907570022478</v>
      </c>
      <c r="C2378" s="21" t="s">
        <v>8004</v>
      </c>
      <c r="D2378" s="13" t="s">
        <v>8005</v>
      </c>
      <c r="E2378" s="65">
        <v>2137.35</v>
      </c>
      <c r="F2378" s="15">
        <f t="shared" si="118"/>
        <v>2137.35</v>
      </c>
      <c r="G2378" s="16">
        <f t="shared" si="116"/>
        <v>87.238775510204079</v>
      </c>
      <c r="H2378" s="17">
        <f t="shared" si="117"/>
        <v>87.238775510204079</v>
      </c>
      <c r="I2378" s="18" t="s">
        <v>5924</v>
      </c>
      <c r="J2378" s="71">
        <v>85444290</v>
      </c>
      <c r="K2378" s="18" t="s">
        <v>3480</v>
      </c>
      <c r="L2378" s="18" t="s">
        <v>7801</v>
      </c>
      <c r="M2378" s="22"/>
      <c r="N2378" s="19">
        <v>3.5</v>
      </c>
      <c r="O2378" s="19">
        <v>3.8690000000000002</v>
      </c>
      <c r="P2378" s="18" t="s">
        <v>52</v>
      </c>
      <c r="Q2378" s="18"/>
      <c r="R2378" s="18"/>
      <c r="S2378" s="18"/>
      <c r="T2378" s="19"/>
      <c r="U2378" s="18"/>
      <c r="V2378" s="18"/>
      <c r="W2378" s="18"/>
      <c r="X2378" s="18"/>
      <c r="Y2378" s="18"/>
      <c r="AB2378" s="67" t="s">
        <v>3086</v>
      </c>
      <c r="AC2378" s="68">
        <v>8.4</v>
      </c>
    </row>
    <row r="2379" spans="1:29" ht="12" customHeight="1">
      <c r="A2379" s="11" t="s">
        <v>8006</v>
      </c>
      <c r="B2379" s="12">
        <v>5907570022492</v>
      </c>
      <c r="C2379" s="21" t="s">
        <v>8007</v>
      </c>
      <c r="D2379" s="13" t="s">
        <v>8008</v>
      </c>
      <c r="E2379" s="65">
        <v>3508.63</v>
      </c>
      <c r="F2379" s="15">
        <f t="shared" si="118"/>
        <v>3508.63</v>
      </c>
      <c r="G2379" s="16">
        <f t="shared" si="116"/>
        <v>143.20938775510206</v>
      </c>
      <c r="H2379" s="17">
        <f t="shared" si="117"/>
        <v>143.20938775510206</v>
      </c>
      <c r="I2379" s="18" t="s">
        <v>5924</v>
      </c>
      <c r="J2379" s="71">
        <v>85444290</v>
      </c>
      <c r="K2379" s="18" t="s">
        <v>3480</v>
      </c>
      <c r="L2379" s="18" t="s">
        <v>7801</v>
      </c>
      <c r="M2379" s="22"/>
      <c r="N2379" s="19">
        <v>5.45</v>
      </c>
      <c r="O2379" s="19">
        <v>5.7949999999999999</v>
      </c>
      <c r="P2379" s="18" t="s">
        <v>52</v>
      </c>
      <c r="Q2379" s="18"/>
      <c r="R2379" s="18"/>
      <c r="S2379" s="18"/>
      <c r="T2379" s="19"/>
      <c r="U2379" s="18"/>
      <c r="V2379" s="18"/>
      <c r="W2379" s="18"/>
      <c r="X2379" s="18"/>
      <c r="Y2379" s="18"/>
      <c r="AB2379" s="67" t="s">
        <v>3086</v>
      </c>
      <c r="AC2379" s="68">
        <v>8.4</v>
      </c>
    </row>
    <row r="2380" spans="1:29" ht="12" customHeight="1">
      <c r="A2380" s="11" t="s">
        <v>8009</v>
      </c>
      <c r="B2380" s="12">
        <v>5907570022515</v>
      </c>
      <c r="C2380" s="21" t="s">
        <v>8010</v>
      </c>
      <c r="D2380" s="13" t="s">
        <v>8011</v>
      </c>
      <c r="E2380" s="65">
        <v>2328.42</v>
      </c>
      <c r="F2380" s="15">
        <f t="shared" si="118"/>
        <v>2328.42</v>
      </c>
      <c r="G2380" s="16">
        <f t="shared" si="116"/>
        <v>95.037551020408159</v>
      </c>
      <c r="H2380" s="17">
        <f t="shared" si="117"/>
        <v>95.037551020408159</v>
      </c>
      <c r="I2380" s="18" t="s">
        <v>5924</v>
      </c>
      <c r="J2380" s="71">
        <v>85444290</v>
      </c>
      <c r="K2380" s="18" t="s">
        <v>3480</v>
      </c>
      <c r="L2380" s="18" t="s">
        <v>7801</v>
      </c>
      <c r="M2380" s="22"/>
      <c r="N2380" s="19">
        <v>4.0999999999999996</v>
      </c>
      <c r="O2380" s="19">
        <v>4.1100000000000003</v>
      </c>
      <c r="P2380" s="18" t="s">
        <v>52</v>
      </c>
      <c r="Q2380" s="18"/>
      <c r="R2380" s="18"/>
      <c r="S2380" s="18"/>
      <c r="T2380" s="19"/>
      <c r="U2380" s="18"/>
      <c r="V2380" s="18"/>
      <c r="W2380" s="18"/>
      <c r="X2380" s="18"/>
      <c r="Y2380" s="18"/>
      <c r="AB2380" s="67" t="s">
        <v>3086</v>
      </c>
      <c r="AC2380" s="68">
        <v>8.4</v>
      </c>
    </row>
    <row r="2381" spans="1:29" ht="12" customHeight="1">
      <c r="A2381" s="11" t="s">
        <v>8012</v>
      </c>
      <c r="B2381" s="12">
        <v>5907570022539</v>
      </c>
      <c r="C2381" s="21" t="s">
        <v>8013</v>
      </c>
      <c r="D2381" s="13" t="s">
        <v>8014</v>
      </c>
      <c r="E2381" s="65">
        <v>3921.58</v>
      </c>
      <c r="F2381" s="15">
        <f t="shared" si="118"/>
        <v>3921.58</v>
      </c>
      <c r="G2381" s="16">
        <f t="shared" si="116"/>
        <v>160.06448979591838</v>
      </c>
      <c r="H2381" s="17">
        <f t="shared" si="117"/>
        <v>160.06448979591838</v>
      </c>
      <c r="I2381" s="18" t="s">
        <v>5924</v>
      </c>
      <c r="J2381" s="71">
        <v>85444290</v>
      </c>
      <c r="K2381" s="18" t="s">
        <v>3480</v>
      </c>
      <c r="L2381" s="18" t="s">
        <v>7801</v>
      </c>
      <c r="M2381" s="22"/>
      <c r="N2381" s="19">
        <v>6.2</v>
      </c>
      <c r="O2381" s="19">
        <v>7.3019999999999996</v>
      </c>
      <c r="P2381" s="18" t="s">
        <v>52</v>
      </c>
      <c r="Q2381" s="18"/>
      <c r="R2381" s="18"/>
      <c r="S2381" s="18"/>
      <c r="T2381" s="19"/>
      <c r="U2381" s="18"/>
      <c r="V2381" s="18"/>
      <c r="W2381" s="18"/>
      <c r="X2381" s="18"/>
      <c r="Y2381" s="18"/>
      <c r="AB2381" s="67" t="s">
        <v>3086</v>
      </c>
      <c r="AC2381" s="68">
        <v>8.4</v>
      </c>
    </row>
    <row r="2382" spans="1:29" ht="12" customHeight="1">
      <c r="A2382" s="11" t="s">
        <v>8015</v>
      </c>
      <c r="B2382" s="12">
        <v>5907570023086</v>
      </c>
      <c r="C2382" s="21" t="s">
        <v>8016</v>
      </c>
      <c r="D2382" s="13" t="s">
        <v>8017</v>
      </c>
      <c r="E2382" s="65">
        <v>3028.72</v>
      </c>
      <c r="F2382" s="15">
        <f t="shared" si="118"/>
        <v>3028.72</v>
      </c>
      <c r="G2382" s="16">
        <f t="shared" si="116"/>
        <v>123.62122448979591</v>
      </c>
      <c r="H2382" s="17">
        <f t="shared" si="117"/>
        <v>123.62122448979591</v>
      </c>
      <c r="I2382" s="18" t="s">
        <v>5924</v>
      </c>
      <c r="J2382" s="71">
        <v>85444290</v>
      </c>
      <c r="K2382" s="18" t="s">
        <v>3480</v>
      </c>
      <c r="L2382" s="18" t="s">
        <v>7801</v>
      </c>
      <c r="M2382" s="22"/>
      <c r="N2382" s="19">
        <v>6.89</v>
      </c>
      <c r="O2382" s="19">
        <v>7.2569999999999997</v>
      </c>
      <c r="P2382" s="18" t="s">
        <v>52</v>
      </c>
      <c r="Q2382" s="18"/>
      <c r="R2382" s="18"/>
      <c r="S2382" s="18"/>
      <c r="T2382" s="19"/>
      <c r="U2382" s="18"/>
      <c r="V2382" s="18"/>
      <c r="W2382" s="18"/>
      <c r="X2382" s="18"/>
      <c r="Y2382" s="18"/>
      <c r="AB2382" s="67" t="s">
        <v>3086</v>
      </c>
      <c r="AC2382" s="68">
        <v>8.4</v>
      </c>
    </row>
    <row r="2383" spans="1:29" ht="12" customHeight="1">
      <c r="A2383" s="11" t="s">
        <v>8018</v>
      </c>
      <c r="B2383" s="12">
        <v>5907570023093</v>
      </c>
      <c r="C2383" s="21" t="s">
        <v>8019</v>
      </c>
      <c r="D2383" s="13" t="s">
        <v>8020</v>
      </c>
      <c r="E2383" s="65">
        <v>3391.82</v>
      </c>
      <c r="F2383" s="15">
        <f t="shared" si="118"/>
        <v>3391.82</v>
      </c>
      <c r="G2383" s="16">
        <f t="shared" si="116"/>
        <v>138.44163265306122</v>
      </c>
      <c r="H2383" s="17">
        <f t="shared" si="117"/>
        <v>138.44163265306122</v>
      </c>
      <c r="I2383" s="18" t="s">
        <v>5924</v>
      </c>
      <c r="J2383" s="71">
        <v>85444290</v>
      </c>
      <c r="K2383" s="18" t="s">
        <v>3480</v>
      </c>
      <c r="L2383" s="18" t="s">
        <v>7801</v>
      </c>
      <c r="M2383" s="22"/>
      <c r="N2383" s="19">
        <v>7.25</v>
      </c>
      <c r="O2383" s="19">
        <v>7.6189999999999998</v>
      </c>
      <c r="P2383" s="18" t="s">
        <v>52</v>
      </c>
      <c r="Q2383" s="18"/>
      <c r="R2383" s="18"/>
      <c r="S2383" s="18"/>
      <c r="T2383" s="19"/>
      <c r="U2383" s="18"/>
      <c r="V2383" s="18"/>
      <c r="W2383" s="18"/>
      <c r="X2383" s="18"/>
      <c r="Y2383" s="18"/>
      <c r="AB2383" s="67" t="s">
        <v>3086</v>
      </c>
      <c r="AC2383" s="68">
        <v>8.4</v>
      </c>
    </row>
    <row r="2384" spans="1:29" ht="12" customHeight="1">
      <c r="A2384" s="11" t="s">
        <v>8021</v>
      </c>
      <c r="B2384" s="12">
        <v>5907570023109</v>
      </c>
      <c r="C2384" s="21" t="s">
        <v>8022</v>
      </c>
      <c r="D2384" s="13" t="s">
        <v>8023</v>
      </c>
      <c r="E2384" s="65">
        <v>4360.8599999999997</v>
      </c>
      <c r="F2384" s="15">
        <f t="shared" si="118"/>
        <v>4360.8599999999997</v>
      </c>
      <c r="G2384" s="16">
        <f t="shared" si="116"/>
        <v>177.9942857142857</v>
      </c>
      <c r="H2384" s="17">
        <f t="shared" si="117"/>
        <v>177.9942857142857</v>
      </c>
      <c r="I2384" s="18" t="s">
        <v>5924</v>
      </c>
      <c r="J2384" s="71">
        <v>85444290</v>
      </c>
      <c r="K2384" s="18" t="s">
        <v>3480</v>
      </c>
      <c r="L2384" s="18" t="s">
        <v>7801</v>
      </c>
      <c r="M2384" s="22"/>
      <c r="N2384" s="19">
        <v>7.98</v>
      </c>
      <c r="O2384" s="19">
        <v>8.3049999999999997</v>
      </c>
      <c r="P2384" s="18" t="s">
        <v>52</v>
      </c>
      <c r="Q2384" s="18"/>
      <c r="R2384" s="18"/>
      <c r="S2384" s="18"/>
      <c r="T2384" s="19"/>
      <c r="U2384" s="18"/>
      <c r="V2384" s="18"/>
      <c r="W2384" s="18"/>
      <c r="X2384" s="18"/>
      <c r="Y2384" s="18"/>
      <c r="AB2384" s="67" t="s">
        <v>3086</v>
      </c>
      <c r="AC2384" s="68">
        <v>8.4</v>
      </c>
    </row>
    <row r="2385" spans="1:29" ht="12" customHeight="1">
      <c r="A2385" s="11" t="s">
        <v>8024</v>
      </c>
      <c r="B2385" s="12">
        <v>5907570023116</v>
      </c>
      <c r="C2385" s="21" t="s">
        <v>8025</v>
      </c>
      <c r="D2385" s="13" t="s">
        <v>8026</v>
      </c>
      <c r="E2385" s="65">
        <v>5249.26</v>
      </c>
      <c r="F2385" s="15">
        <f t="shared" si="118"/>
        <v>5249.26</v>
      </c>
      <c r="G2385" s="16">
        <f t="shared" ref="G2385:G2448" si="119">E2385/$E$2</f>
        <v>214.25551020408165</v>
      </c>
      <c r="H2385" s="17">
        <f t="shared" si="117"/>
        <v>214.25551020408165</v>
      </c>
      <c r="I2385" s="18" t="s">
        <v>5924</v>
      </c>
      <c r="J2385" s="71">
        <v>85444290</v>
      </c>
      <c r="K2385" s="18" t="s">
        <v>3480</v>
      </c>
      <c r="L2385" s="18" t="s">
        <v>7801</v>
      </c>
      <c r="M2385" s="22"/>
      <c r="N2385" s="19">
        <v>8.6999999999999993</v>
      </c>
      <c r="O2385" s="19">
        <v>9.0570000000000004</v>
      </c>
      <c r="P2385" s="18" t="s">
        <v>52</v>
      </c>
      <c r="Q2385" s="18"/>
      <c r="R2385" s="18"/>
      <c r="S2385" s="18"/>
      <c r="T2385" s="19"/>
      <c r="U2385" s="18"/>
      <c r="V2385" s="18"/>
      <c r="W2385" s="18"/>
      <c r="X2385" s="18"/>
      <c r="Y2385" s="18"/>
      <c r="AB2385" s="67" t="s">
        <v>3086</v>
      </c>
      <c r="AC2385" s="68">
        <v>8.4</v>
      </c>
    </row>
    <row r="2386" spans="1:29" ht="12" customHeight="1">
      <c r="A2386" s="11" t="s">
        <v>8027</v>
      </c>
      <c r="B2386" s="12">
        <v>5907570023130</v>
      </c>
      <c r="C2386" s="21" t="s">
        <v>8028</v>
      </c>
      <c r="D2386" s="13" t="s">
        <v>8029</v>
      </c>
      <c r="E2386" s="65">
        <v>3206.7</v>
      </c>
      <c r="F2386" s="15">
        <f t="shared" si="118"/>
        <v>3206.7</v>
      </c>
      <c r="G2386" s="16">
        <f t="shared" si="119"/>
        <v>130.88571428571427</v>
      </c>
      <c r="H2386" s="17">
        <f t="shared" si="117"/>
        <v>130.88571428571427</v>
      </c>
      <c r="I2386" s="18" t="s">
        <v>5924</v>
      </c>
      <c r="J2386" s="71">
        <v>85444290</v>
      </c>
      <c r="K2386" s="18" t="s">
        <v>3480</v>
      </c>
      <c r="L2386" s="18" t="s">
        <v>7801</v>
      </c>
      <c r="M2386" s="22"/>
      <c r="N2386" s="19">
        <v>5.4</v>
      </c>
      <c r="O2386" s="19">
        <v>5.7640000000000002</v>
      </c>
      <c r="P2386" s="18" t="s">
        <v>52</v>
      </c>
      <c r="Q2386" s="18"/>
      <c r="R2386" s="18"/>
      <c r="S2386" s="18"/>
      <c r="T2386" s="19"/>
      <c r="U2386" s="18"/>
      <c r="V2386" s="18"/>
      <c r="W2386" s="18"/>
      <c r="X2386" s="18"/>
      <c r="Y2386" s="18"/>
      <c r="AB2386" s="67" t="s">
        <v>3086</v>
      </c>
      <c r="AC2386" s="68">
        <v>8.4</v>
      </c>
    </row>
    <row r="2387" spans="1:29" ht="12" customHeight="1">
      <c r="A2387" s="11" t="s">
        <v>8030</v>
      </c>
      <c r="B2387" s="12">
        <v>5907570023147</v>
      </c>
      <c r="C2387" s="21" t="s">
        <v>8031</v>
      </c>
      <c r="D2387" s="13" t="s">
        <v>8032</v>
      </c>
      <c r="E2387" s="65">
        <v>3697.02</v>
      </c>
      <c r="F2387" s="15">
        <f t="shared" si="118"/>
        <v>3697.02</v>
      </c>
      <c r="G2387" s="16">
        <f t="shared" si="119"/>
        <v>150.89877551020408</v>
      </c>
      <c r="H2387" s="17">
        <f t="shared" si="117"/>
        <v>150.89877551020408</v>
      </c>
      <c r="I2387" s="18" t="s">
        <v>5924</v>
      </c>
      <c r="J2387" s="71">
        <v>85444290</v>
      </c>
      <c r="K2387" s="18" t="s">
        <v>3480</v>
      </c>
      <c r="L2387" s="18" t="s">
        <v>7801</v>
      </c>
      <c r="M2387" s="22"/>
      <c r="N2387" s="19">
        <v>6.1</v>
      </c>
      <c r="O2387" s="19">
        <v>6.4450000000000003</v>
      </c>
      <c r="P2387" s="18" t="s">
        <v>52</v>
      </c>
      <c r="Q2387" s="18"/>
      <c r="R2387" s="18"/>
      <c r="S2387" s="18"/>
      <c r="T2387" s="19"/>
      <c r="U2387" s="18"/>
      <c r="V2387" s="18"/>
      <c r="W2387" s="18"/>
      <c r="X2387" s="18"/>
      <c r="Y2387" s="18"/>
      <c r="AB2387" s="67" t="s">
        <v>3086</v>
      </c>
      <c r="AC2387" s="68">
        <v>8.4</v>
      </c>
    </row>
    <row r="2388" spans="1:29" ht="12" customHeight="1">
      <c r="A2388" s="11" t="s">
        <v>8033</v>
      </c>
      <c r="B2388" s="12">
        <v>5907570023154</v>
      </c>
      <c r="C2388" s="21" t="s">
        <v>8034</v>
      </c>
      <c r="D2388" s="13" t="s">
        <v>8035</v>
      </c>
      <c r="E2388" s="65">
        <v>4677.9799999999996</v>
      </c>
      <c r="F2388" s="15">
        <f t="shared" si="118"/>
        <v>4677.9799999999996</v>
      </c>
      <c r="G2388" s="16">
        <f t="shared" si="119"/>
        <v>190.93795918367346</v>
      </c>
      <c r="H2388" s="17">
        <f t="shared" si="117"/>
        <v>190.93795918367346</v>
      </c>
      <c r="I2388" s="18" t="s">
        <v>5924</v>
      </c>
      <c r="J2388" s="71">
        <v>85444290</v>
      </c>
      <c r="K2388" s="18" t="s">
        <v>3480</v>
      </c>
      <c r="L2388" s="18" t="s">
        <v>7801</v>
      </c>
      <c r="M2388" s="22"/>
      <c r="N2388" s="19">
        <v>7.4</v>
      </c>
      <c r="O2388" s="19">
        <v>7.7690000000000001</v>
      </c>
      <c r="P2388" s="18" t="s">
        <v>52</v>
      </c>
      <c r="Q2388" s="18"/>
      <c r="R2388" s="18"/>
      <c r="S2388" s="18"/>
      <c r="T2388" s="19"/>
      <c r="U2388" s="18"/>
      <c r="V2388" s="18"/>
      <c r="W2388" s="18"/>
      <c r="X2388" s="18"/>
      <c r="Y2388" s="18"/>
      <c r="AB2388" s="67" t="s">
        <v>3086</v>
      </c>
      <c r="AC2388" s="68">
        <v>8.4</v>
      </c>
    </row>
    <row r="2389" spans="1:29" ht="12" customHeight="1">
      <c r="A2389" s="11" t="s">
        <v>8036</v>
      </c>
      <c r="B2389" s="12">
        <v>5907570002838</v>
      </c>
      <c r="C2389" s="21" t="s">
        <v>8037</v>
      </c>
      <c r="D2389" s="13" t="s">
        <v>8038</v>
      </c>
      <c r="E2389" s="65">
        <v>681.1</v>
      </c>
      <c r="F2389" s="15">
        <f t="shared" si="118"/>
        <v>681.1</v>
      </c>
      <c r="G2389" s="16">
        <f t="shared" si="119"/>
        <v>27.8</v>
      </c>
      <c r="H2389" s="17">
        <f t="shared" si="117"/>
        <v>27.8</v>
      </c>
      <c r="I2389" s="18" t="s">
        <v>5924</v>
      </c>
      <c r="J2389" s="71">
        <v>85365080</v>
      </c>
      <c r="K2389" s="18" t="s">
        <v>3480</v>
      </c>
      <c r="L2389" s="18" t="s">
        <v>7801</v>
      </c>
      <c r="M2389" s="22"/>
      <c r="N2389" s="19">
        <v>8</v>
      </c>
      <c r="O2389" s="19">
        <v>8.0890000000000004</v>
      </c>
      <c r="P2389" s="18" t="s">
        <v>52</v>
      </c>
      <c r="Q2389" s="18"/>
      <c r="R2389" s="18"/>
      <c r="S2389" s="18"/>
      <c r="T2389" s="19"/>
      <c r="U2389" s="18"/>
      <c r="V2389" s="18"/>
      <c r="W2389" s="18"/>
      <c r="X2389" s="18"/>
      <c r="Y2389" s="18" t="s">
        <v>69</v>
      </c>
      <c r="Z2389" s="18">
        <v>2890</v>
      </c>
      <c r="AB2389" s="67" t="s">
        <v>3086</v>
      </c>
      <c r="AC2389" s="68">
        <v>8.4</v>
      </c>
    </row>
    <row r="2390" spans="1:29" ht="12" customHeight="1">
      <c r="A2390" s="11" t="s">
        <v>8039</v>
      </c>
      <c r="B2390" s="12" t="s">
        <v>8040</v>
      </c>
      <c r="C2390" s="21" t="s">
        <v>8041</v>
      </c>
      <c r="D2390" s="13" t="s">
        <v>8042</v>
      </c>
      <c r="E2390" s="65">
        <v>2971.28</v>
      </c>
      <c r="F2390" s="15">
        <f t="shared" si="118"/>
        <v>2971.28</v>
      </c>
      <c r="G2390" s="16">
        <f t="shared" si="119"/>
        <v>121.27673469387756</v>
      </c>
      <c r="H2390" s="17">
        <f t="shared" si="117"/>
        <v>121.27673469387756</v>
      </c>
      <c r="I2390" s="18" t="s">
        <v>5924</v>
      </c>
      <c r="J2390" s="71">
        <v>85363030</v>
      </c>
      <c r="K2390" s="18" t="s">
        <v>3480</v>
      </c>
      <c r="L2390" s="18" t="s">
        <v>7801</v>
      </c>
      <c r="M2390" s="22"/>
      <c r="N2390" s="19">
        <v>4.87</v>
      </c>
      <c r="O2390" s="19">
        <v>4.968</v>
      </c>
      <c r="P2390" s="18" t="s">
        <v>52</v>
      </c>
      <c r="Q2390" s="18">
        <v>1</v>
      </c>
      <c r="R2390" s="18"/>
      <c r="S2390" s="18"/>
      <c r="T2390" s="19"/>
      <c r="U2390" s="18" t="s">
        <v>55</v>
      </c>
      <c r="V2390" s="18"/>
      <c r="W2390" s="18"/>
      <c r="X2390" s="18"/>
      <c r="Y2390" s="18" t="s">
        <v>69</v>
      </c>
      <c r="Z2390" s="18">
        <v>1960</v>
      </c>
      <c r="AB2390" s="67" t="s">
        <v>3086</v>
      </c>
      <c r="AC2390" s="68">
        <v>8.4</v>
      </c>
    </row>
    <row r="2391" spans="1:29" ht="12" customHeight="1">
      <c r="A2391" s="11" t="s">
        <v>8043</v>
      </c>
      <c r="B2391" s="12">
        <v>5907570031180</v>
      </c>
      <c r="C2391" s="21" t="s">
        <v>8044</v>
      </c>
      <c r="D2391" s="13" t="s">
        <v>8045</v>
      </c>
      <c r="E2391" s="65">
        <v>4534.67</v>
      </c>
      <c r="F2391" s="15">
        <f t="shared" si="118"/>
        <v>4534.67</v>
      </c>
      <c r="G2391" s="16">
        <f t="shared" si="119"/>
        <v>185.08857142857144</v>
      </c>
      <c r="H2391" s="17">
        <f t="shared" si="117"/>
        <v>185.08857142857144</v>
      </c>
      <c r="I2391" s="18" t="s">
        <v>5924</v>
      </c>
      <c r="J2391" s="71">
        <v>85363030</v>
      </c>
      <c r="K2391" s="18" t="s">
        <v>3480</v>
      </c>
      <c r="L2391" s="18" t="s">
        <v>7801</v>
      </c>
      <c r="M2391" s="22"/>
      <c r="N2391" s="19">
        <v>4.25</v>
      </c>
      <c r="O2391" s="19">
        <v>8.4719999999999995</v>
      </c>
      <c r="P2391" s="18" t="s">
        <v>52</v>
      </c>
      <c r="Q2391" s="18"/>
      <c r="R2391" s="18"/>
      <c r="S2391" s="18"/>
      <c r="T2391" s="19"/>
      <c r="U2391" s="18"/>
      <c r="V2391" s="18"/>
      <c r="W2391" s="18"/>
      <c r="X2391" s="18"/>
      <c r="Y2391" s="18"/>
      <c r="AB2391" s="67" t="s">
        <v>3086</v>
      </c>
      <c r="AC2391" s="68">
        <v>8.4</v>
      </c>
    </row>
    <row r="2392" spans="1:29" ht="12" customHeight="1">
      <c r="A2392" s="11" t="s">
        <v>8046</v>
      </c>
      <c r="B2392" s="12">
        <v>5907570032259</v>
      </c>
      <c r="C2392" s="21" t="s">
        <v>8047</v>
      </c>
      <c r="D2392" s="13" t="s">
        <v>8048</v>
      </c>
      <c r="E2392" s="65">
        <v>3699.85</v>
      </c>
      <c r="F2392" s="15">
        <f t="shared" si="118"/>
        <v>3699.85</v>
      </c>
      <c r="G2392" s="16">
        <f t="shared" si="119"/>
        <v>151.01428571428571</v>
      </c>
      <c r="H2392" s="17">
        <f t="shared" si="117"/>
        <v>151.01428571428571</v>
      </c>
      <c r="I2392" s="18" t="s">
        <v>5924</v>
      </c>
      <c r="J2392" s="71">
        <v>85365080</v>
      </c>
      <c r="K2392" s="18" t="s">
        <v>3480</v>
      </c>
      <c r="L2392" s="18" t="s">
        <v>7801</v>
      </c>
      <c r="M2392" s="22"/>
      <c r="N2392" s="19">
        <v>4.25</v>
      </c>
      <c r="O2392" s="19">
        <v>8.1890000000000001</v>
      </c>
      <c r="P2392" s="18" t="s">
        <v>52</v>
      </c>
      <c r="Q2392" s="18">
        <v>1</v>
      </c>
      <c r="R2392" s="18"/>
      <c r="S2392" s="18"/>
      <c r="T2392" s="19"/>
      <c r="U2392" s="18" t="s">
        <v>55</v>
      </c>
      <c r="V2392" s="18"/>
      <c r="W2392" s="18"/>
      <c r="X2392" s="18"/>
      <c r="Y2392" s="18"/>
      <c r="AB2392" s="67" t="s">
        <v>3086</v>
      </c>
      <c r="AC2392" s="68">
        <v>8.4</v>
      </c>
    </row>
    <row r="2393" spans="1:29" ht="12" customHeight="1">
      <c r="A2393" s="11" t="s">
        <v>8049</v>
      </c>
      <c r="B2393" s="12">
        <v>5907570031166</v>
      </c>
      <c r="C2393" s="21" t="s">
        <v>8050</v>
      </c>
      <c r="D2393" s="13" t="s">
        <v>8051</v>
      </c>
      <c r="E2393" s="65">
        <v>4230.6499999999996</v>
      </c>
      <c r="F2393" s="15">
        <f t="shared" si="118"/>
        <v>4230.6499999999996</v>
      </c>
      <c r="G2393" s="16">
        <f t="shared" si="119"/>
        <v>172.67959183673469</v>
      </c>
      <c r="H2393" s="17">
        <f t="shared" si="117"/>
        <v>172.67959183673469</v>
      </c>
      <c r="I2393" s="18" t="s">
        <v>5924</v>
      </c>
      <c r="J2393" s="71">
        <v>85363030</v>
      </c>
      <c r="K2393" s="18" t="s">
        <v>3480</v>
      </c>
      <c r="L2393" s="18" t="s">
        <v>7801</v>
      </c>
      <c r="M2393" s="22"/>
      <c r="N2393" s="19">
        <v>4.25</v>
      </c>
      <c r="O2393" s="19">
        <v>4.3239999999999998</v>
      </c>
      <c r="P2393" s="18" t="s">
        <v>52</v>
      </c>
      <c r="Q2393" s="18">
        <v>1</v>
      </c>
      <c r="R2393" s="18"/>
      <c r="S2393" s="18"/>
      <c r="T2393" s="19"/>
      <c r="U2393" s="18" t="s">
        <v>55</v>
      </c>
      <c r="V2393" s="18"/>
      <c r="W2393" s="18"/>
      <c r="X2393" s="18"/>
      <c r="Y2393" s="18"/>
      <c r="AB2393" s="67" t="s">
        <v>3086</v>
      </c>
      <c r="AC2393" s="68">
        <v>8.4</v>
      </c>
    </row>
    <row r="2394" spans="1:29" ht="12" customHeight="1">
      <c r="A2394" s="11" t="s">
        <v>8052</v>
      </c>
      <c r="B2394" s="12">
        <v>5907570031197</v>
      </c>
      <c r="C2394" s="21" t="s">
        <v>8053</v>
      </c>
      <c r="D2394" s="13" t="s">
        <v>8054</v>
      </c>
      <c r="E2394" s="65">
        <v>5362.05</v>
      </c>
      <c r="F2394" s="15">
        <f t="shared" si="118"/>
        <v>5362.05</v>
      </c>
      <c r="G2394" s="16">
        <f t="shared" si="119"/>
        <v>218.8591836734694</v>
      </c>
      <c r="H2394" s="17">
        <f t="shared" si="117"/>
        <v>218.8591836734694</v>
      </c>
      <c r="I2394" s="18" t="s">
        <v>5924</v>
      </c>
      <c r="J2394" s="71">
        <v>85363030</v>
      </c>
      <c r="K2394" s="18" t="s">
        <v>3480</v>
      </c>
      <c r="L2394" s="18" t="s">
        <v>7801</v>
      </c>
      <c r="M2394" s="22"/>
      <c r="N2394" s="19">
        <v>7.4</v>
      </c>
      <c r="O2394" s="19">
        <v>7.5149999999999997</v>
      </c>
      <c r="P2394" s="18" t="s">
        <v>52</v>
      </c>
      <c r="Q2394" s="18"/>
      <c r="R2394" s="18"/>
      <c r="S2394" s="18"/>
      <c r="T2394" s="19"/>
      <c r="U2394" s="18"/>
      <c r="V2394" s="18"/>
      <c r="W2394" s="18"/>
      <c r="X2394" s="18"/>
      <c r="Y2394" s="18"/>
      <c r="AB2394" s="67" t="s">
        <v>3086</v>
      </c>
      <c r="AC2394" s="68">
        <v>8.4</v>
      </c>
    </row>
    <row r="2395" spans="1:29" ht="12" customHeight="1">
      <c r="A2395" s="11" t="s">
        <v>8055</v>
      </c>
      <c r="B2395" s="12">
        <v>5907570032446</v>
      </c>
      <c r="C2395" s="21" t="s">
        <v>8056</v>
      </c>
      <c r="D2395" s="13" t="s">
        <v>8057</v>
      </c>
      <c r="E2395" s="65">
        <v>3384.82</v>
      </c>
      <c r="F2395" s="15">
        <f t="shared" si="118"/>
        <v>3384.82</v>
      </c>
      <c r="G2395" s="16">
        <f t="shared" si="119"/>
        <v>138.15591836734694</v>
      </c>
      <c r="H2395" s="17">
        <f t="shared" si="117"/>
        <v>138.15591836734694</v>
      </c>
      <c r="I2395" s="18" t="s">
        <v>5924</v>
      </c>
      <c r="J2395" s="71">
        <v>85444290</v>
      </c>
      <c r="K2395" s="18" t="s">
        <v>3480</v>
      </c>
      <c r="L2395" s="18" t="s">
        <v>7801</v>
      </c>
      <c r="M2395" s="22"/>
      <c r="N2395" s="19">
        <v>6.883</v>
      </c>
      <c r="O2395" s="19">
        <v>7.15</v>
      </c>
      <c r="P2395" s="18" t="s">
        <v>52</v>
      </c>
      <c r="Q2395" s="18">
        <v>1</v>
      </c>
      <c r="R2395" s="18"/>
      <c r="S2395" s="18"/>
      <c r="T2395" s="19"/>
      <c r="U2395" s="18" t="s">
        <v>55</v>
      </c>
      <c r="V2395" s="18"/>
      <c r="W2395" s="18"/>
      <c r="X2395" s="18"/>
      <c r="Y2395" s="18"/>
      <c r="AB2395" s="67" t="s">
        <v>3086</v>
      </c>
      <c r="AC2395" s="68">
        <v>8.4</v>
      </c>
    </row>
    <row r="2396" spans="1:29" ht="12" customHeight="1">
      <c r="A2396" s="11" t="s">
        <v>8058</v>
      </c>
      <c r="B2396" s="12">
        <v>5907570031111</v>
      </c>
      <c r="C2396" s="21" t="s">
        <v>8059</v>
      </c>
      <c r="D2396" s="13" t="s">
        <v>8060</v>
      </c>
      <c r="E2396" s="65">
        <v>4761.46</v>
      </c>
      <c r="F2396" s="15">
        <f t="shared" si="118"/>
        <v>4761.46</v>
      </c>
      <c r="G2396" s="16">
        <f t="shared" si="119"/>
        <v>194.34530612244899</v>
      </c>
      <c r="H2396" s="17">
        <f t="shared" si="117"/>
        <v>194.34530612244899</v>
      </c>
      <c r="I2396" s="18" t="s">
        <v>5924</v>
      </c>
      <c r="J2396" s="71">
        <v>85444290</v>
      </c>
      <c r="K2396" s="18" t="s">
        <v>3480</v>
      </c>
      <c r="L2396" s="18" t="s">
        <v>7801</v>
      </c>
      <c r="M2396" s="22"/>
      <c r="N2396" s="19">
        <v>8.5250000000000004</v>
      </c>
      <c r="O2396" s="19">
        <v>8.7919999999999998</v>
      </c>
      <c r="P2396" s="18" t="s">
        <v>52</v>
      </c>
      <c r="Q2396" s="18"/>
      <c r="R2396" s="18"/>
      <c r="S2396" s="18"/>
      <c r="T2396" s="19"/>
      <c r="U2396" s="18"/>
      <c r="V2396" s="18"/>
      <c r="W2396" s="18"/>
      <c r="X2396" s="18"/>
      <c r="Y2396" s="18"/>
      <c r="AB2396" s="67" t="s">
        <v>3086</v>
      </c>
      <c r="AC2396" s="68">
        <v>8.4</v>
      </c>
    </row>
    <row r="2397" spans="1:29" ht="12" customHeight="1">
      <c r="A2397" s="11" t="s">
        <v>8061</v>
      </c>
      <c r="B2397" s="12">
        <v>5907570032439</v>
      </c>
      <c r="C2397" s="21" t="s">
        <v>8062</v>
      </c>
      <c r="D2397" s="13" t="s">
        <v>8063</v>
      </c>
      <c r="E2397" s="65">
        <v>4094.05</v>
      </c>
      <c r="F2397" s="15">
        <f t="shared" si="118"/>
        <v>4094.05</v>
      </c>
      <c r="G2397" s="16">
        <f t="shared" si="119"/>
        <v>167.10408163265308</v>
      </c>
      <c r="H2397" s="17">
        <f t="shared" si="117"/>
        <v>167.10408163265308</v>
      </c>
      <c r="I2397" s="18" t="s">
        <v>5924</v>
      </c>
      <c r="J2397" s="71">
        <v>85444290</v>
      </c>
      <c r="K2397" s="18" t="s">
        <v>3480</v>
      </c>
      <c r="L2397" s="18" t="s">
        <v>7801</v>
      </c>
      <c r="M2397" s="22"/>
      <c r="N2397" s="19">
        <v>6.883</v>
      </c>
      <c r="O2397" s="19">
        <v>7.15</v>
      </c>
      <c r="P2397" s="18" t="s">
        <v>52</v>
      </c>
      <c r="Q2397" s="18"/>
      <c r="R2397" s="18"/>
      <c r="S2397" s="18"/>
      <c r="T2397" s="19"/>
      <c r="U2397" s="18"/>
      <c r="V2397" s="18"/>
      <c r="W2397" s="18"/>
      <c r="X2397" s="18"/>
      <c r="Y2397" s="18"/>
      <c r="AB2397" s="67" t="s">
        <v>3086</v>
      </c>
      <c r="AC2397" s="68">
        <v>8.4</v>
      </c>
    </row>
    <row r="2398" spans="1:29" ht="12" customHeight="1">
      <c r="A2398" s="11" t="s">
        <v>8064</v>
      </c>
      <c r="B2398" s="12">
        <v>5907570031142</v>
      </c>
      <c r="C2398" s="21" t="s">
        <v>8065</v>
      </c>
      <c r="D2398" s="13" t="s">
        <v>8066</v>
      </c>
      <c r="E2398" s="65">
        <v>6140.77</v>
      </c>
      <c r="F2398" s="15">
        <f t="shared" si="118"/>
        <v>6140.77</v>
      </c>
      <c r="G2398" s="16">
        <f t="shared" si="119"/>
        <v>250.64367346938778</v>
      </c>
      <c r="H2398" s="17">
        <f t="shared" si="117"/>
        <v>250.64367346938778</v>
      </c>
      <c r="I2398" s="18" t="s">
        <v>5924</v>
      </c>
      <c r="J2398" s="71">
        <v>85444290</v>
      </c>
      <c r="K2398" s="18" t="s">
        <v>3480</v>
      </c>
      <c r="L2398" s="18" t="s">
        <v>7801</v>
      </c>
      <c r="M2398" s="22"/>
      <c r="N2398" s="19">
        <v>10.782</v>
      </c>
      <c r="O2398" s="19">
        <v>11.048999999999999</v>
      </c>
      <c r="P2398" s="18" t="s">
        <v>52</v>
      </c>
      <c r="Q2398" s="18"/>
      <c r="R2398" s="18"/>
      <c r="S2398" s="18"/>
      <c r="T2398" s="19"/>
      <c r="U2398" s="18"/>
      <c r="V2398" s="18"/>
      <c r="W2398" s="18"/>
      <c r="X2398" s="18"/>
      <c r="Y2398" s="18"/>
      <c r="AB2398" s="67" t="s">
        <v>7914</v>
      </c>
      <c r="AC2398" s="68">
        <v>50.42</v>
      </c>
    </row>
    <row r="2399" spans="1:29" ht="12" customHeight="1">
      <c r="A2399" s="11" t="s">
        <v>8067</v>
      </c>
      <c r="B2399" s="12">
        <v>5907570032545</v>
      </c>
      <c r="C2399" s="21" t="s">
        <v>8068</v>
      </c>
      <c r="D2399" s="13" t="s">
        <v>8069</v>
      </c>
      <c r="E2399" s="65">
        <v>3483.18</v>
      </c>
      <c r="F2399" s="15">
        <f t="shared" si="118"/>
        <v>3483.18</v>
      </c>
      <c r="G2399" s="16">
        <f t="shared" si="119"/>
        <v>142.17061224489794</v>
      </c>
      <c r="H2399" s="17">
        <f t="shared" si="117"/>
        <v>142.17061224489794</v>
      </c>
      <c r="I2399" s="18" t="s">
        <v>5924</v>
      </c>
      <c r="J2399" s="71" t="s">
        <v>7251</v>
      </c>
      <c r="K2399" s="18" t="s">
        <v>3480</v>
      </c>
      <c r="L2399" s="18" t="s">
        <v>7801</v>
      </c>
      <c r="M2399" s="22"/>
      <c r="N2399" s="19">
        <v>6.7770000000000001</v>
      </c>
      <c r="O2399" s="19">
        <v>7.0419999999999998</v>
      </c>
      <c r="P2399" s="18" t="s">
        <v>52</v>
      </c>
      <c r="Q2399" s="18"/>
      <c r="R2399" s="18"/>
      <c r="S2399" s="18"/>
      <c r="T2399" s="19"/>
      <c r="U2399" s="18"/>
      <c r="V2399" s="18"/>
      <c r="W2399" s="18"/>
      <c r="X2399" s="18"/>
      <c r="Y2399" s="18"/>
      <c r="AB2399" s="67" t="s">
        <v>3086</v>
      </c>
      <c r="AC2399" s="68">
        <v>8.4</v>
      </c>
    </row>
    <row r="2400" spans="1:29" ht="12" customHeight="1">
      <c r="A2400" s="11" t="s">
        <v>8070</v>
      </c>
      <c r="B2400" s="12">
        <v>5907570031173</v>
      </c>
      <c r="C2400" s="21" t="s">
        <v>8071</v>
      </c>
      <c r="D2400" s="13" t="s">
        <v>8072</v>
      </c>
      <c r="E2400" s="65">
        <v>5093.45</v>
      </c>
      <c r="F2400" s="15">
        <f t="shared" si="118"/>
        <v>5093.45</v>
      </c>
      <c r="G2400" s="16">
        <f t="shared" si="119"/>
        <v>207.89591836734692</v>
      </c>
      <c r="H2400" s="17">
        <f t="shared" si="117"/>
        <v>207.89591836734692</v>
      </c>
      <c r="I2400" s="18" t="s">
        <v>5924</v>
      </c>
      <c r="J2400" s="71" t="s">
        <v>7251</v>
      </c>
      <c r="K2400" s="18" t="s">
        <v>3480</v>
      </c>
      <c r="L2400" s="18" t="s">
        <v>7801</v>
      </c>
      <c r="M2400" s="22"/>
      <c r="N2400" s="19">
        <v>11.356999999999999</v>
      </c>
      <c r="O2400" s="19">
        <v>11.718999999999999</v>
      </c>
      <c r="P2400" s="18" t="s">
        <v>52</v>
      </c>
      <c r="Q2400" s="18"/>
      <c r="R2400" s="18"/>
      <c r="S2400" s="18"/>
      <c r="T2400" s="19"/>
      <c r="U2400" s="18"/>
      <c r="V2400" s="18"/>
      <c r="W2400" s="18"/>
      <c r="X2400" s="18"/>
      <c r="Y2400" s="18"/>
      <c r="AB2400" s="67" t="s">
        <v>7914</v>
      </c>
      <c r="AC2400" s="68">
        <v>50.42</v>
      </c>
    </row>
    <row r="2401" spans="1:29" ht="12" customHeight="1">
      <c r="A2401" s="11" t="s">
        <v>8073</v>
      </c>
      <c r="B2401" s="12">
        <v>5907570032965</v>
      </c>
      <c r="C2401" s="21" t="s">
        <v>8074</v>
      </c>
      <c r="D2401" s="13" t="s">
        <v>8075</v>
      </c>
      <c r="E2401" s="65">
        <v>4094.05</v>
      </c>
      <c r="F2401" s="15">
        <f t="shared" si="118"/>
        <v>4094.05</v>
      </c>
      <c r="G2401" s="16">
        <f t="shared" si="119"/>
        <v>167.10408163265308</v>
      </c>
      <c r="H2401" s="17">
        <f t="shared" si="117"/>
        <v>167.10408163265308</v>
      </c>
      <c r="I2401" s="18" t="s">
        <v>5924</v>
      </c>
      <c r="J2401" s="71">
        <v>85363030</v>
      </c>
      <c r="K2401" s="18" t="s">
        <v>3480</v>
      </c>
      <c r="L2401" s="18" t="s">
        <v>7801</v>
      </c>
      <c r="M2401" s="22"/>
      <c r="N2401" s="19">
        <v>4</v>
      </c>
      <c r="O2401" s="19">
        <v>4.1150000000000002</v>
      </c>
      <c r="P2401" s="18" t="s">
        <v>52</v>
      </c>
      <c r="Q2401" s="18"/>
      <c r="R2401" s="18"/>
      <c r="S2401" s="18"/>
      <c r="T2401" s="19"/>
      <c r="U2401" s="18"/>
      <c r="V2401" s="18"/>
      <c r="W2401" s="18"/>
      <c r="X2401" s="18"/>
      <c r="Y2401" s="18"/>
      <c r="AB2401" s="67" t="s">
        <v>3086</v>
      </c>
      <c r="AC2401" s="68">
        <v>8.4</v>
      </c>
    </row>
    <row r="2402" spans="1:29" ht="12" customHeight="1">
      <c r="A2402" s="11" t="s">
        <v>8076</v>
      </c>
      <c r="B2402" s="12">
        <v>5907570031203</v>
      </c>
      <c r="C2402" s="21" t="s">
        <v>8077</v>
      </c>
      <c r="D2402" s="13" t="s">
        <v>8078</v>
      </c>
      <c r="E2402" s="65">
        <v>6140.77</v>
      </c>
      <c r="F2402" s="15">
        <f t="shared" si="118"/>
        <v>6140.77</v>
      </c>
      <c r="G2402" s="16">
        <f t="shared" si="119"/>
        <v>250.64367346938778</v>
      </c>
      <c r="H2402" s="17">
        <f t="shared" si="117"/>
        <v>250.64367346938778</v>
      </c>
      <c r="I2402" s="18" t="s">
        <v>5924</v>
      </c>
      <c r="J2402" s="71">
        <v>85363030</v>
      </c>
      <c r="K2402" s="18" t="s">
        <v>3480</v>
      </c>
      <c r="L2402" s="18" t="s">
        <v>7801</v>
      </c>
      <c r="M2402" s="22"/>
      <c r="N2402" s="19">
        <v>8</v>
      </c>
      <c r="O2402" s="19">
        <v>8.0960000000000001</v>
      </c>
      <c r="P2402" s="18" t="s">
        <v>52</v>
      </c>
      <c r="Q2402" s="18"/>
      <c r="R2402" s="18"/>
      <c r="S2402" s="18"/>
      <c r="T2402" s="19"/>
      <c r="U2402" s="18"/>
      <c r="V2402" s="18"/>
      <c r="W2402" s="18"/>
      <c r="X2402" s="18"/>
      <c r="Y2402" s="18"/>
      <c r="AB2402" s="67" t="s">
        <v>3086</v>
      </c>
      <c r="AC2402" s="68">
        <v>8.4</v>
      </c>
    </row>
    <row r="2403" spans="1:29" ht="12" customHeight="1">
      <c r="A2403" s="11" t="s">
        <v>8079</v>
      </c>
      <c r="B2403" s="12">
        <v>5907570032235</v>
      </c>
      <c r="C2403" s="21" t="s">
        <v>8080</v>
      </c>
      <c r="D2403" s="13" t="s">
        <v>8081</v>
      </c>
      <c r="E2403" s="65">
        <v>5362.05</v>
      </c>
      <c r="F2403" s="15">
        <f t="shared" si="118"/>
        <v>5362.05</v>
      </c>
      <c r="G2403" s="16">
        <f t="shared" si="119"/>
        <v>218.8591836734694</v>
      </c>
      <c r="H2403" s="17">
        <f t="shared" si="117"/>
        <v>218.8591836734694</v>
      </c>
      <c r="I2403" s="18" t="s">
        <v>5924</v>
      </c>
      <c r="J2403" s="71">
        <v>85365080</v>
      </c>
      <c r="K2403" s="18" t="s">
        <v>3480</v>
      </c>
      <c r="L2403" s="18" t="s">
        <v>7481</v>
      </c>
      <c r="M2403" s="22"/>
      <c r="N2403" s="19">
        <v>8</v>
      </c>
      <c r="O2403" s="19">
        <v>8.0909999999999993</v>
      </c>
      <c r="P2403" s="18" t="s">
        <v>52</v>
      </c>
      <c r="Q2403" s="18"/>
      <c r="R2403" s="18"/>
      <c r="S2403" s="18"/>
      <c r="T2403" s="19"/>
      <c r="U2403" s="18"/>
      <c r="V2403" s="18"/>
      <c r="W2403" s="18"/>
      <c r="X2403" s="18"/>
      <c r="Y2403" s="18"/>
      <c r="AB2403" s="67" t="s">
        <v>3086</v>
      </c>
      <c r="AC2403" s="68">
        <v>8.4</v>
      </c>
    </row>
    <row r="2404" spans="1:29" ht="12" customHeight="1">
      <c r="A2404" s="11" t="s">
        <v>8082</v>
      </c>
      <c r="B2404" s="12">
        <v>5907570031104</v>
      </c>
      <c r="C2404" s="21" t="s">
        <v>8083</v>
      </c>
      <c r="D2404" s="13" t="s">
        <v>8084</v>
      </c>
      <c r="E2404" s="65">
        <v>4230.6499999999996</v>
      </c>
      <c r="F2404" s="15">
        <f t="shared" si="118"/>
        <v>4230.6499999999996</v>
      </c>
      <c r="G2404" s="16">
        <f t="shared" si="119"/>
        <v>172.67959183673469</v>
      </c>
      <c r="H2404" s="17">
        <f t="shared" si="117"/>
        <v>172.67959183673469</v>
      </c>
      <c r="I2404" s="18" t="s">
        <v>5924</v>
      </c>
      <c r="J2404" s="71">
        <v>85366990</v>
      </c>
      <c r="K2404" s="18" t="s">
        <v>3480</v>
      </c>
      <c r="L2404" s="18" t="s">
        <v>7801</v>
      </c>
      <c r="M2404" s="22"/>
      <c r="N2404" s="19">
        <v>4</v>
      </c>
      <c r="O2404" s="19">
        <v>4.1529999999999996</v>
      </c>
      <c r="P2404" s="18" t="s">
        <v>52</v>
      </c>
      <c r="Q2404" s="18"/>
      <c r="R2404" s="18"/>
      <c r="S2404" s="18"/>
      <c r="T2404" s="19"/>
      <c r="U2404" s="18"/>
      <c r="V2404" s="18"/>
      <c r="W2404" s="18"/>
      <c r="X2404" s="18"/>
      <c r="Y2404" s="18"/>
      <c r="AB2404" s="67" t="s">
        <v>3086</v>
      </c>
      <c r="AC2404" s="68">
        <v>8.4</v>
      </c>
    </row>
    <row r="2405" spans="1:29" ht="12" customHeight="1">
      <c r="A2405" s="11" t="s">
        <v>8085</v>
      </c>
      <c r="B2405" s="12" t="s">
        <v>8086</v>
      </c>
      <c r="C2405" s="27" t="s">
        <v>8087</v>
      </c>
      <c r="D2405" s="27" t="s">
        <v>8088</v>
      </c>
      <c r="E2405" s="65">
        <v>161.11000000000001</v>
      </c>
      <c r="F2405" s="15">
        <f t="shared" si="118"/>
        <v>161.11000000000001</v>
      </c>
      <c r="G2405" s="16">
        <f t="shared" si="119"/>
        <v>6.5759183673469392</v>
      </c>
      <c r="H2405" s="17">
        <f t="shared" si="117"/>
        <v>6.5759183673469392</v>
      </c>
      <c r="I2405" s="19" t="s">
        <v>5924</v>
      </c>
      <c r="J2405" s="18" t="s">
        <v>8089</v>
      </c>
      <c r="K2405" s="18" t="s">
        <v>3480</v>
      </c>
      <c r="L2405" s="18" t="s">
        <v>7801</v>
      </c>
      <c r="M2405" s="22"/>
      <c r="N2405" s="18"/>
      <c r="O2405" s="18"/>
      <c r="P2405" s="18" t="s">
        <v>52</v>
      </c>
      <c r="Q2405" s="18"/>
      <c r="R2405" s="18"/>
      <c r="S2405" s="18"/>
      <c r="T2405" s="18"/>
      <c r="U2405" s="18"/>
      <c r="W2405" s="18"/>
      <c r="Y2405" s="18"/>
      <c r="AB2405" s="72" t="s">
        <v>53</v>
      </c>
      <c r="AC2405" s="68">
        <v>0</v>
      </c>
    </row>
    <row r="2406" spans="1:29" ht="12" customHeight="1">
      <c r="A2406" s="11" t="s">
        <v>8090</v>
      </c>
      <c r="B2406" s="12">
        <v>5907570033283</v>
      </c>
      <c r="C2406" s="21" t="s">
        <v>8091</v>
      </c>
      <c r="D2406" s="13" t="s">
        <v>8092</v>
      </c>
      <c r="E2406" s="65">
        <v>1940.77</v>
      </c>
      <c r="F2406" s="15">
        <f t="shared" si="118"/>
        <v>1940.77</v>
      </c>
      <c r="G2406" s="16">
        <f t="shared" si="119"/>
        <v>79.215102040816319</v>
      </c>
      <c r="H2406" s="17">
        <f t="shared" si="117"/>
        <v>79.215102040816319</v>
      </c>
      <c r="I2406" s="18" t="s">
        <v>5924</v>
      </c>
      <c r="J2406" s="71">
        <v>85366990</v>
      </c>
      <c r="K2406" s="18" t="s">
        <v>3480</v>
      </c>
      <c r="L2406" s="18" t="s">
        <v>7801</v>
      </c>
      <c r="M2406" s="22"/>
      <c r="N2406" s="19">
        <v>3.35</v>
      </c>
      <c r="O2406" s="19">
        <v>3.5030000000000001</v>
      </c>
      <c r="P2406" s="18" t="s">
        <v>52</v>
      </c>
      <c r="Q2406" s="18"/>
      <c r="R2406" s="18"/>
      <c r="S2406" s="18"/>
      <c r="T2406" s="19"/>
      <c r="U2406" s="18"/>
      <c r="V2406" s="18"/>
      <c r="W2406" s="18"/>
      <c r="X2406" s="18"/>
      <c r="Y2406" s="18"/>
      <c r="AB2406" s="67" t="s">
        <v>3086</v>
      </c>
      <c r="AC2406" s="68">
        <v>8.4</v>
      </c>
    </row>
    <row r="2407" spans="1:29" ht="12" customHeight="1">
      <c r="A2407" s="11" t="s">
        <v>8093</v>
      </c>
      <c r="B2407" s="12">
        <v>5902273400837</v>
      </c>
      <c r="C2407" s="21" t="s">
        <v>8094</v>
      </c>
      <c r="D2407" s="13" t="s">
        <v>8095</v>
      </c>
      <c r="E2407" s="65">
        <v>2469.44</v>
      </c>
      <c r="F2407" s="15">
        <f t="shared" si="118"/>
        <v>2469.44</v>
      </c>
      <c r="G2407" s="16">
        <f t="shared" si="119"/>
        <v>100.79346938775511</v>
      </c>
      <c r="H2407" s="17">
        <f t="shared" si="117"/>
        <v>100.79346938775511</v>
      </c>
      <c r="I2407" s="18" t="s">
        <v>3479</v>
      </c>
      <c r="J2407" s="71">
        <v>85444290</v>
      </c>
      <c r="K2407" s="18" t="s">
        <v>3480</v>
      </c>
      <c r="L2407" s="18" t="s">
        <v>7801</v>
      </c>
      <c r="M2407" s="22"/>
      <c r="N2407" s="19">
        <v>4.3079999999999998</v>
      </c>
      <c r="O2407" s="19">
        <v>4.4800000000000004</v>
      </c>
      <c r="P2407" s="18" t="s">
        <v>52</v>
      </c>
      <c r="Q2407" s="18">
        <v>1</v>
      </c>
      <c r="R2407" s="18"/>
      <c r="S2407" s="18"/>
      <c r="T2407" s="19"/>
      <c r="U2407" s="18" t="s">
        <v>55</v>
      </c>
      <c r="V2407" s="18"/>
      <c r="W2407" s="18"/>
      <c r="X2407" s="18"/>
      <c r="Y2407" s="18"/>
      <c r="AB2407" s="67" t="s">
        <v>3086</v>
      </c>
      <c r="AC2407" s="68">
        <v>8.4</v>
      </c>
    </row>
    <row r="2408" spans="1:29" ht="12" customHeight="1">
      <c r="A2408" s="11" t="s">
        <v>8096</v>
      </c>
      <c r="B2408" s="12">
        <v>5902273400868</v>
      </c>
      <c r="C2408" s="21" t="s">
        <v>8097</v>
      </c>
      <c r="D2408" s="13" t="s">
        <v>8098</v>
      </c>
      <c r="E2408" s="65">
        <v>3972.78</v>
      </c>
      <c r="F2408" s="15">
        <f t="shared" si="118"/>
        <v>3972.78</v>
      </c>
      <c r="G2408" s="16">
        <f t="shared" si="119"/>
        <v>162.15428571428572</v>
      </c>
      <c r="H2408" s="17">
        <f t="shared" si="117"/>
        <v>162.15428571428572</v>
      </c>
      <c r="I2408" s="18" t="s">
        <v>3479</v>
      </c>
      <c r="J2408" s="71">
        <v>85444290</v>
      </c>
      <c r="K2408" s="18" t="s">
        <v>3480</v>
      </c>
      <c r="L2408" s="18" t="s">
        <v>7801</v>
      </c>
      <c r="M2408" s="22"/>
      <c r="N2408" s="19">
        <v>7.274</v>
      </c>
      <c r="O2408" s="19">
        <v>7.532</v>
      </c>
      <c r="P2408" s="18" t="s">
        <v>52</v>
      </c>
      <c r="Q2408" s="18">
        <v>1</v>
      </c>
      <c r="R2408" s="18"/>
      <c r="S2408" s="18"/>
      <c r="T2408" s="19"/>
      <c r="U2408" s="18" t="s">
        <v>55</v>
      </c>
      <c r="V2408" s="18"/>
      <c r="W2408" s="18"/>
      <c r="X2408" s="18"/>
      <c r="Y2408" s="18"/>
      <c r="AB2408" s="67" t="s">
        <v>3086</v>
      </c>
      <c r="AC2408" s="68">
        <v>8.4</v>
      </c>
    </row>
    <row r="2409" spans="1:29" ht="12" customHeight="1">
      <c r="A2409" s="11" t="s">
        <v>8099</v>
      </c>
      <c r="B2409" s="12">
        <v>5902273405191</v>
      </c>
      <c r="C2409" s="21" t="s">
        <v>8100</v>
      </c>
      <c r="D2409" s="13" t="s">
        <v>8101</v>
      </c>
      <c r="E2409" s="65">
        <v>1546.53</v>
      </c>
      <c r="F2409" s="15">
        <f t="shared" si="118"/>
        <v>1546.53</v>
      </c>
      <c r="G2409" s="16">
        <f t="shared" si="119"/>
        <v>63.123673469387754</v>
      </c>
      <c r="H2409" s="17">
        <f t="shared" si="117"/>
        <v>63.123673469387754</v>
      </c>
      <c r="I2409" s="18" t="s">
        <v>3479</v>
      </c>
      <c r="J2409" s="71">
        <v>85444290</v>
      </c>
      <c r="K2409" s="18" t="s">
        <v>3480</v>
      </c>
      <c r="L2409" s="18" t="s">
        <v>7801</v>
      </c>
      <c r="M2409" s="22"/>
      <c r="N2409" s="19">
        <v>2.7</v>
      </c>
      <c r="O2409" s="19">
        <v>2.85</v>
      </c>
      <c r="P2409" s="18" t="s">
        <v>52</v>
      </c>
      <c r="Q2409" s="18"/>
      <c r="R2409" s="18"/>
      <c r="S2409" s="18"/>
      <c r="T2409" s="19"/>
      <c r="U2409" s="18"/>
      <c r="V2409" s="18"/>
      <c r="W2409" s="18"/>
      <c r="X2409" s="18"/>
      <c r="Y2409" s="18"/>
      <c r="AB2409" s="67" t="s">
        <v>3086</v>
      </c>
      <c r="AC2409" s="68">
        <v>8.4</v>
      </c>
    </row>
    <row r="2410" spans="1:29" ht="12" customHeight="1">
      <c r="A2410" s="11" t="s">
        <v>8102</v>
      </c>
      <c r="B2410" s="12">
        <v>5902273412632</v>
      </c>
      <c r="C2410" s="21" t="s">
        <v>8103</v>
      </c>
      <c r="D2410" s="13" t="s">
        <v>8104</v>
      </c>
      <c r="E2410" s="65">
        <v>4851.1099999999997</v>
      </c>
      <c r="F2410" s="15">
        <f t="shared" si="118"/>
        <v>4851.1099999999997</v>
      </c>
      <c r="G2410" s="16">
        <f t="shared" si="119"/>
        <v>198.00448979591835</v>
      </c>
      <c r="H2410" s="17">
        <f t="shared" si="117"/>
        <v>198.00448979591835</v>
      </c>
      <c r="I2410" s="18" t="s">
        <v>3479</v>
      </c>
      <c r="J2410" s="71">
        <v>85444290</v>
      </c>
      <c r="K2410" s="18" t="s">
        <v>3480</v>
      </c>
      <c r="L2410" s="18" t="s">
        <v>7801</v>
      </c>
      <c r="M2410" s="22"/>
      <c r="N2410" s="19">
        <v>8.3000000000000007</v>
      </c>
      <c r="O2410" s="19">
        <v>8.75</v>
      </c>
      <c r="P2410" s="18" t="s">
        <v>52</v>
      </c>
      <c r="Q2410" s="18">
        <v>1</v>
      </c>
      <c r="R2410" s="18"/>
      <c r="S2410" s="18"/>
      <c r="T2410" s="19"/>
      <c r="U2410" s="18" t="s">
        <v>55</v>
      </c>
      <c r="V2410" s="18"/>
      <c r="W2410" s="18"/>
      <c r="X2410" s="18"/>
      <c r="Y2410" s="18"/>
      <c r="AB2410" s="67" t="s">
        <v>3086</v>
      </c>
      <c r="AC2410" s="68">
        <v>8.4</v>
      </c>
    </row>
    <row r="2411" spans="1:29" ht="12" customHeight="1">
      <c r="A2411" s="11" t="s">
        <v>8105</v>
      </c>
      <c r="B2411" s="12">
        <v>5902273405306</v>
      </c>
      <c r="C2411" s="21" t="s">
        <v>8106</v>
      </c>
      <c r="D2411" s="13" t="s">
        <v>8107</v>
      </c>
      <c r="E2411" s="65">
        <v>5504.03</v>
      </c>
      <c r="F2411" s="15">
        <f t="shared" si="118"/>
        <v>5504.03</v>
      </c>
      <c r="G2411" s="16">
        <f t="shared" si="119"/>
        <v>224.65428571428569</v>
      </c>
      <c r="H2411" s="17">
        <f t="shared" si="117"/>
        <v>224.65428571428569</v>
      </c>
      <c r="I2411" s="18" t="s">
        <v>3479</v>
      </c>
      <c r="J2411" s="71">
        <v>85444290</v>
      </c>
      <c r="K2411" s="18" t="s">
        <v>3480</v>
      </c>
      <c r="L2411" s="18" t="s">
        <v>7801</v>
      </c>
      <c r="M2411" s="22"/>
      <c r="N2411" s="19">
        <v>6.9249999999999998</v>
      </c>
      <c r="O2411" s="19">
        <v>7</v>
      </c>
      <c r="P2411" s="18" t="s">
        <v>52</v>
      </c>
      <c r="Q2411" s="18">
        <v>1</v>
      </c>
      <c r="R2411" s="18"/>
      <c r="S2411" s="18"/>
      <c r="T2411" s="19"/>
      <c r="U2411" s="18" t="s">
        <v>55</v>
      </c>
      <c r="V2411" s="18"/>
      <c r="W2411" s="18"/>
      <c r="X2411" s="18"/>
      <c r="Y2411" s="18"/>
      <c r="AB2411" s="67" t="s">
        <v>3086</v>
      </c>
      <c r="AC2411" s="68">
        <v>8.4</v>
      </c>
    </row>
    <row r="2412" spans="1:29" ht="12" customHeight="1">
      <c r="A2412" s="11" t="s">
        <v>8108</v>
      </c>
      <c r="B2412" s="12">
        <v>5902273412731</v>
      </c>
      <c r="C2412" s="21" t="s">
        <v>8109</v>
      </c>
      <c r="D2412" s="13" t="s">
        <v>8110</v>
      </c>
      <c r="E2412" s="65">
        <v>3468.33</v>
      </c>
      <c r="F2412" s="15">
        <f t="shared" si="118"/>
        <v>3468.33</v>
      </c>
      <c r="G2412" s="16">
        <f t="shared" si="119"/>
        <v>141.56448979591838</v>
      </c>
      <c r="H2412" s="17">
        <f t="shared" si="117"/>
        <v>141.56448979591838</v>
      </c>
      <c r="I2412" s="18" t="s">
        <v>3479</v>
      </c>
      <c r="J2412" s="71">
        <v>85444290</v>
      </c>
      <c r="K2412" s="18" t="s">
        <v>3480</v>
      </c>
      <c r="L2412" s="18" t="s">
        <v>7801</v>
      </c>
      <c r="M2412" s="22"/>
      <c r="N2412" s="19">
        <v>6.36</v>
      </c>
      <c r="O2412" s="19">
        <v>6.95</v>
      </c>
      <c r="P2412" s="18" t="s">
        <v>52</v>
      </c>
      <c r="Q2412" s="18">
        <v>1</v>
      </c>
      <c r="R2412" s="18"/>
      <c r="S2412" s="18"/>
      <c r="T2412" s="19"/>
      <c r="U2412" s="18" t="s">
        <v>55</v>
      </c>
      <c r="V2412" s="18"/>
      <c r="W2412" s="18"/>
      <c r="X2412" s="18"/>
      <c r="Y2412" s="18"/>
      <c r="AB2412" s="67" t="s">
        <v>3086</v>
      </c>
      <c r="AC2412" s="68">
        <v>8.4</v>
      </c>
    </row>
    <row r="2413" spans="1:29" ht="12" customHeight="1">
      <c r="A2413" s="11" t="s">
        <v>8111</v>
      </c>
      <c r="B2413" s="12">
        <v>5902273412779</v>
      </c>
      <c r="C2413" s="21" t="s">
        <v>8112</v>
      </c>
      <c r="D2413" s="13" t="s">
        <v>8113</v>
      </c>
      <c r="E2413" s="65">
        <v>4275.28</v>
      </c>
      <c r="F2413" s="15">
        <f t="shared" si="118"/>
        <v>4275.28</v>
      </c>
      <c r="G2413" s="16">
        <f t="shared" si="119"/>
        <v>174.5012244897959</v>
      </c>
      <c r="H2413" s="17">
        <f t="shared" ref="H2413:H2476" si="120">G2413*(1-$E$1)</f>
        <v>174.5012244897959</v>
      </c>
      <c r="I2413" s="18" t="s">
        <v>3479</v>
      </c>
      <c r="J2413" s="71">
        <v>85444290</v>
      </c>
      <c r="K2413" s="18" t="s">
        <v>3480</v>
      </c>
      <c r="L2413" s="18" t="s">
        <v>7801</v>
      </c>
      <c r="M2413" s="22"/>
      <c r="N2413" s="19">
        <v>7.59</v>
      </c>
      <c r="O2413" s="19">
        <v>8.18</v>
      </c>
      <c r="P2413" s="18" t="s">
        <v>52</v>
      </c>
      <c r="Q2413" s="18">
        <v>1</v>
      </c>
      <c r="R2413" s="18"/>
      <c r="S2413" s="18"/>
      <c r="T2413" s="19"/>
      <c r="U2413" s="18" t="s">
        <v>55</v>
      </c>
      <c r="V2413" s="18"/>
      <c r="W2413" s="18"/>
      <c r="X2413" s="18"/>
      <c r="Y2413" s="18"/>
      <c r="AB2413" s="67" t="s">
        <v>3086</v>
      </c>
      <c r="AC2413" s="68">
        <v>8.4</v>
      </c>
    </row>
    <row r="2414" spans="1:29" ht="12" customHeight="1">
      <c r="A2414" s="11" t="s">
        <v>8114</v>
      </c>
      <c r="B2414" s="12">
        <v>5902273412816</v>
      </c>
      <c r="C2414" s="21" t="s">
        <v>8115</v>
      </c>
      <c r="D2414" s="13" t="s">
        <v>8116</v>
      </c>
      <c r="E2414" s="65">
        <v>4000.42</v>
      </c>
      <c r="F2414" s="15">
        <f t="shared" si="118"/>
        <v>4000.42</v>
      </c>
      <c r="G2414" s="16">
        <f t="shared" si="119"/>
        <v>163.28244897959183</v>
      </c>
      <c r="H2414" s="17">
        <f t="shared" si="120"/>
        <v>163.28244897959183</v>
      </c>
      <c r="I2414" s="18" t="s">
        <v>3479</v>
      </c>
      <c r="J2414" s="71">
        <v>85444290</v>
      </c>
      <c r="K2414" s="18" t="s">
        <v>3480</v>
      </c>
      <c r="L2414" s="18" t="s">
        <v>7801</v>
      </c>
      <c r="M2414" s="22"/>
      <c r="N2414" s="19">
        <v>7.36</v>
      </c>
      <c r="O2414" s="19">
        <v>7.95</v>
      </c>
      <c r="P2414" s="18" t="s">
        <v>52</v>
      </c>
      <c r="Q2414" s="18">
        <v>1</v>
      </c>
      <c r="R2414" s="18"/>
      <c r="S2414" s="18"/>
      <c r="T2414" s="19"/>
      <c r="U2414" s="18" t="s">
        <v>55</v>
      </c>
      <c r="V2414" s="18"/>
      <c r="W2414" s="18"/>
      <c r="X2414" s="18"/>
      <c r="Y2414" s="18"/>
      <c r="AB2414" s="67" t="s">
        <v>3086</v>
      </c>
      <c r="AC2414" s="68">
        <v>8.4</v>
      </c>
    </row>
    <row r="2415" spans="1:29" ht="12" customHeight="1">
      <c r="A2415" s="11" t="s">
        <v>8117</v>
      </c>
      <c r="B2415" s="12">
        <v>5902273412854</v>
      </c>
      <c r="C2415" s="21" t="s">
        <v>8118</v>
      </c>
      <c r="D2415" s="13" t="s">
        <v>8119</v>
      </c>
      <c r="E2415" s="65">
        <v>5059.8599999999997</v>
      </c>
      <c r="F2415" s="15">
        <f t="shared" si="118"/>
        <v>5059.8599999999997</v>
      </c>
      <c r="G2415" s="16">
        <f t="shared" si="119"/>
        <v>206.52489795918365</v>
      </c>
      <c r="H2415" s="17">
        <f t="shared" si="120"/>
        <v>206.52489795918365</v>
      </c>
      <c r="I2415" s="18" t="s">
        <v>3479</v>
      </c>
      <c r="J2415" s="71">
        <v>85444290</v>
      </c>
      <c r="K2415" s="18" t="s">
        <v>3480</v>
      </c>
      <c r="L2415" s="18" t="s">
        <v>7801</v>
      </c>
      <c r="M2415" s="22"/>
      <c r="N2415" s="19">
        <v>9.0399999999999991</v>
      </c>
      <c r="O2415" s="19">
        <v>9.6300000000000008</v>
      </c>
      <c r="P2415" s="18" t="s">
        <v>52</v>
      </c>
      <c r="Q2415" s="18">
        <v>1</v>
      </c>
      <c r="R2415" s="18"/>
      <c r="S2415" s="18"/>
      <c r="T2415" s="19"/>
      <c r="U2415" s="18" t="s">
        <v>55</v>
      </c>
      <c r="V2415" s="18"/>
      <c r="W2415" s="18"/>
      <c r="X2415" s="18"/>
      <c r="Y2415" s="18"/>
      <c r="AB2415" s="67" t="s">
        <v>3086</v>
      </c>
      <c r="AC2415" s="68">
        <v>8.4</v>
      </c>
    </row>
    <row r="2416" spans="1:29" ht="12" customHeight="1">
      <c r="A2416" s="11" t="s">
        <v>8120</v>
      </c>
      <c r="B2416" s="12">
        <v>5902273412892</v>
      </c>
      <c r="C2416" s="21" t="s">
        <v>8121</v>
      </c>
      <c r="D2416" s="13" t="s">
        <v>8122</v>
      </c>
      <c r="E2416" s="65">
        <v>4530</v>
      </c>
      <c r="F2416" s="15">
        <f t="shared" si="118"/>
        <v>4530</v>
      </c>
      <c r="G2416" s="16">
        <f t="shared" si="119"/>
        <v>184.89795918367346</v>
      </c>
      <c r="H2416" s="17">
        <f t="shared" si="120"/>
        <v>184.89795918367346</v>
      </c>
      <c r="I2416" s="18" t="s">
        <v>3479</v>
      </c>
      <c r="J2416" s="71">
        <v>85444290</v>
      </c>
      <c r="K2416" s="18" t="s">
        <v>3480</v>
      </c>
      <c r="L2416" s="18" t="s">
        <v>7801</v>
      </c>
      <c r="M2416" s="22"/>
      <c r="N2416" s="19">
        <v>8.56</v>
      </c>
      <c r="O2416" s="19">
        <v>9.15</v>
      </c>
      <c r="P2416" s="18" t="s">
        <v>52</v>
      </c>
      <c r="Q2416" s="18">
        <v>1</v>
      </c>
      <c r="R2416" s="18"/>
      <c r="S2416" s="18"/>
      <c r="T2416" s="19"/>
      <c r="U2416" s="18" t="s">
        <v>55</v>
      </c>
      <c r="V2416" s="18"/>
      <c r="W2416" s="18"/>
      <c r="X2416" s="18"/>
      <c r="Y2416" s="18"/>
      <c r="AB2416" s="67" t="s">
        <v>3086</v>
      </c>
      <c r="AC2416" s="68">
        <v>8.4</v>
      </c>
    </row>
    <row r="2417" spans="1:29" ht="12" customHeight="1">
      <c r="A2417" s="11" t="s">
        <v>8123</v>
      </c>
      <c r="B2417" s="12">
        <v>5902273412939</v>
      </c>
      <c r="C2417" s="21" t="s">
        <v>8124</v>
      </c>
      <c r="D2417" s="13" t="s">
        <v>8125</v>
      </c>
      <c r="E2417" s="65">
        <v>5677.22</v>
      </c>
      <c r="F2417" s="15">
        <f t="shared" si="118"/>
        <v>5677.22</v>
      </c>
      <c r="G2417" s="16">
        <f t="shared" si="119"/>
        <v>231.72326530612247</v>
      </c>
      <c r="H2417" s="17">
        <f t="shared" si="120"/>
        <v>231.72326530612247</v>
      </c>
      <c r="I2417" s="18" t="s">
        <v>3479</v>
      </c>
      <c r="J2417" s="71">
        <v>85444290</v>
      </c>
      <c r="K2417" s="18" t="s">
        <v>3480</v>
      </c>
      <c r="L2417" s="18" t="s">
        <v>7801</v>
      </c>
      <c r="M2417" s="22"/>
      <c r="N2417" s="19">
        <v>10.66</v>
      </c>
      <c r="O2417" s="19">
        <v>11.25</v>
      </c>
      <c r="P2417" s="18" t="s">
        <v>52</v>
      </c>
      <c r="Q2417" s="18">
        <v>1</v>
      </c>
      <c r="R2417" s="18"/>
      <c r="S2417" s="18"/>
      <c r="T2417" s="19"/>
      <c r="U2417" s="18" t="s">
        <v>55</v>
      </c>
      <c r="V2417" s="18"/>
      <c r="W2417" s="18"/>
      <c r="X2417" s="18"/>
      <c r="Y2417" s="18"/>
      <c r="AB2417" s="67" t="s">
        <v>7914</v>
      </c>
      <c r="AC2417" s="68">
        <v>50.42</v>
      </c>
    </row>
    <row r="2418" spans="1:29" ht="12" customHeight="1">
      <c r="A2418" s="11" t="s">
        <v>8131</v>
      </c>
      <c r="B2418" s="12">
        <v>5902273412946</v>
      </c>
      <c r="C2418" s="21" t="s">
        <v>8124</v>
      </c>
      <c r="D2418" s="13" t="s">
        <v>8132</v>
      </c>
      <c r="E2418" s="65">
        <v>6782.08</v>
      </c>
      <c r="F2418" s="15">
        <f t="shared" si="118"/>
        <v>6782.08</v>
      </c>
      <c r="G2418" s="16">
        <f t="shared" si="119"/>
        <v>276.81959183673467</v>
      </c>
      <c r="H2418" s="17">
        <f t="shared" si="120"/>
        <v>276.81959183673467</v>
      </c>
      <c r="I2418" s="18" t="s">
        <v>3479</v>
      </c>
      <c r="J2418" s="71">
        <v>85444290</v>
      </c>
      <c r="K2418" s="18" t="s">
        <v>3480</v>
      </c>
      <c r="L2418" s="18" t="s">
        <v>7801</v>
      </c>
      <c r="M2418" s="22"/>
      <c r="N2418" s="19">
        <v>11.36</v>
      </c>
      <c r="O2418" s="19">
        <v>11.95</v>
      </c>
      <c r="P2418" s="18" t="s">
        <v>52</v>
      </c>
      <c r="Q2418" s="18">
        <v>1</v>
      </c>
      <c r="R2418" s="18"/>
      <c r="S2418" s="18"/>
      <c r="T2418" s="19"/>
      <c r="U2418" s="18" t="s">
        <v>55</v>
      </c>
      <c r="V2418" s="18"/>
      <c r="W2418" s="18"/>
      <c r="X2418" s="18"/>
      <c r="Y2418" s="18"/>
      <c r="AB2418" s="67" t="s">
        <v>7914</v>
      </c>
      <c r="AC2418" s="68">
        <v>50.42</v>
      </c>
    </row>
    <row r="2419" spans="1:29" ht="12" customHeight="1">
      <c r="A2419" s="11" t="s">
        <v>8133</v>
      </c>
      <c r="B2419" s="12">
        <v>5902273412755</v>
      </c>
      <c r="C2419" s="21" t="s">
        <v>8134</v>
      </c>
      <c r="D2419" s="13" t="s">
        <v>8135</v>
      </c>
      <c r="E2419" s="65">
        <v>4456.67</v>
      </c>
      <c r="F2419" s="15">
        <f t="shared" si="118"/>
        <v>4456.67</v>
      </c>
      <c r="G2419" s="16">
        <f t="shared" si="119"/>
        <v>181.90489795918367</v>
      </c>
      <c r="H2419" s="17">
        <f t="shared" si="120"/>
        <v>181.90489795918367</v>
      </c>
      <c r="I2419" s="18" t="s">
        <v>3479</v>
      </c>
      <c r="J2419" s="71">
        <v>85444290</v>
      </c>
      <c r="K2419" s="18" t="s">
        <v>3480</v>
      </c>
      <c r="L2419" s="18" t="s">
        <v>7801</v>
      </c>
      <c r="M2419" s="22"/>
      <c r="N2419" s="19">
        <v>5.98</v>
      </c>
      <c r="O2419" s="19">
        <v>6.57</v>
      </c>
      <c r="P2419" s="18" t="s">
        <v>52</v>
      </c>
      <c r="Q2419" s="18">
        <v>1</v>
      </c>
      <c r="R2419" s="18"/>
      <c r="S2419" s="18"/>
      <c r="T2419" s="19"/>
      <c r="U2419" s="18" t="s">
        <v>55</v>
      </c>
      <c r="V2419" s="18"/>
      <c r="W2419" s="18"/>
      <c r="X2419" s="18"/>
      <c r="Y2419" s="18"/>
      <c r="AB2419" s="67" t="s">
        <v>3086</v>
      </c>
      <c r="AC2419" s="68">
        <v>8.4</v>
      </c>
    </row>
    <row r="2420" spans="1:29" ht="12" customHeight="1">
      <c r="A2420" s="11" t="s">
        <v>8136</v>
      </c>
      <c r="B2420" s="12">
        <v>5902273412793</v>
      </c>
      <c r="C2420" s="21" t="s">
        <v>8137</v>
      </c>
      <c r="D2420" s="13" t="s">
        <v>8138</v>
      </c>
      <c r="E2420" s="65">
        <v>5792.92</v>
      </c>
      <c r="F2420" s="15">
        <f t="shared" si="118"/>
        <v>5792.92</v>
      </c>
      <c r="G2420" s="16">
        <f t="shared" si="119"/>
        <v>236.4457142857143</v>
      </c>
      <c r="H2420" s="17">
        <f t="shared" si="120"/>
        <v>236.4457142857143</v>
      </c>
      <c r="I2420" s="18" t="s">
        <v>3479</v>
      </c>
      <c r="J2420" s="71">
        <v>85444290</v>
      </c>
      <c r="K2420" s="18" t="s">
        <v>3480</v>
      </c>
      <c r="L2420" s="18" t="s">
        <v>7801</v>
      </c>
      <c r="M2420" s="22"/>
      <c r="N2420" s="19">
        <v>7.16</v>
      </c>
      <c r="O2420" s="19">
        <v>7.75</v>
      </c>
      <c r="P2420" s="18" t="s">
        <v>52</v>
      </c>
      <c r="Q2420" s="18">
        <v>1</v>
      </c>
      <c r="R2420" s="18"/>
      <c r="S2420" s="18"/>
      <c r="T2420" s="19"/>
      <c r="U2420" s="18" t="s">
        <v>55</v>
      </c>
      <c r="V2420" s="18"/>
      <c r="W2420" s="18"/>
      <c r="X2420" s="18"/>
      <c r="Y2420" s="18"/>
      <c r="AB2420" s="67" t="s">
        <v>3086</v>
      </c>
      <c r="AC2420" s="68">
        <v>8.4</v>
      </c>
    </row>
    <row r="2421" spans="1:29" ht="12" customHeight="1">
      <c r="A2421" s="11" t="s">
        <v>8139</v>
      </c>
      <c r="B2421" s="12">
        <v>5902273412830</v>
      </c>
      <c r="C2421" s="21" t="s">
        <v>8140</v>
      </c>
      <c r="D2421" s="13" t="s">
        <v>8141</v>
      </c>
      <c r="E2421" s="65">
        <v>5236.9399999999996</v>
      </c>
      <c r="F2421" s="15">
        <f t="shared" si="118"/>
        <v>5236.9399999999996</v>
      </c>
      <c r="G2421" s="16">
        <f t="shared" si="119"/>
        <v>213.75265306122446</v>
      </c>
      <c r="H2421" s="17">
        <f t="shared" si="120"/>
        <v>213.75265306122446</v>
      </c>
      <c r="I2421" s="18" t="s">
        <v>3479</v>
      </c>
      <c r="J2421" s="71">
        <v>85444290</v>
      </c>
      <c r="K2421" s="18" t="s">
        <v>3480</v>
      </c>
      <c r="L2421" s="18" t="s">
        <v>7801</v>
      </c>
      <c r="M2421" s="22"/>
      <c r="N2421" s="19">
        <v>7.3</v>
      </c>
      <c r="O2421" s="19">
        <v>7.89</v>
      </c>
      <c r="P2421" s="18" t="s">
        <v>52</v>
      </c>
      <c r="Q2421" s="18">
        <v>1</v>
      </c>
      <c r="R2421" s="18"/>
      <c r="S2421" s="18"/>
      <c r="T2421" s="19"/>
      <c r="U2421" s="18" t="s">
        <v>55</v>
      </c>
      <c r="V2421" s="18"/>
      <c r="W2421" s="18"/>
      <c r="X2421" s="18"/>
      <c r="Y2421" s="18"/>
      <c r="AB2421" s="67" t="s">
        <v>3086</v>
      </c>
      <c r="AC2421" s="68">
        <v>8.4</v>
      </c>
    </row>
    <row r="2422" spans="1:29" ht="12" customHeight="1">
      <c r="A2422" s="11" t="s">
        <v>8142</v>
      </c>
      <c r="B2422" s="12">
        <v>5902273412878</v>
      </c>
      <c r="C2422" s="21" t="s">
        <v>8143</v>
      </c>
      <c r="D2422" s="13" t="s">
        <v>8144</v>
      </c>
      <c r="E2422" s="65">
        <v>6796.53</v>
      </c>
      <c r="F2422" s="15">
        <f t="shared" si="118"/>
        <v>6796.53</v>
      </c>
      <c r="G2422" s="16">
        <f t="shared" si="119"/>
        <v>277.40938775510205</v>
      </c>
      <c r="H2422" s="17">
        <f t="shared" si="120"/>
        <v>277.40938775510205</v>
      </c>
      <c r="I2422" s="18" t="s">
        <v>3479</v>
      </c>
      <c r="J2422" s="71">
        <v>94056020</v>
      </c>
      <c r="K2422" s="18" t="s">
        <v>3480</v>
      </c>
      <c r="L2422" s="18" t="s">
        <v>7801</v>
      </c>
      <c r="M2422" s="22"/>
      <c r="N2422" s="19">
        <v>8.6999999999999993</v>
      </c>
      <c r="O2422" s="19">
        <v>9.2899999999999991</v>
      </c>
      <c r="P2422" s="18" t="s">
        <v>52</v>
      </c>
      <c r="Q2422" s="18">
        <v>1</v>
      </c>
      <c r="R2422" s="18"/>
      <c r="S2422" s="18"/>
      <c r="T2422" s="19"/>
      <c r="U2422" s="18" t="s">
        <v>55</v>
      </c>
      <c r="V2422" s="18"/>
      <c r="W2422" s="18"/>
      <c r="X2422" s="18"/>
      <c r="Y2422" s="18"/>
      <c r="AB2422" s="67" t="s">
        <v>3086</v>
      </c>
      <c r="AC2422" s="68">
        <v>8.4</v>
      </c>
    </row>
    <row r="2423" spans="1:29" ht="12" customHeight="1">
      <c r="A2423" s="11" t="s">
        <v>8145</v>
      </c>
      <c r="B2423" s="12">
        <v>5902273412915</v>
      </c>
      <c r="C2423" s="21" t="s">
        <v>8146</v>
      </c>
      <c r="D2423" s="13" t="s">
        <v>8147</v>
      </c>
      <c r="E2423" s="65">
        <v>6119.31</v>
      </c>
      <c r="F2423" s="15">
        <f t="shared" si="118"/>
        <v>6119.31</v>
      </c>
      <c r="G2423" s="16">
        <f t="shared" si="119"/>
        <v>249.76775510204084</v>
      </c>
      <c r="H2423" s="17">
        <f t="shared" si="120"/>
        <v>249.76775510204084</v>
      </c>
      <c r="I2423" s="18" t="s">
        <v>3479</v>
      </c>
      <c r="J2423" s="71">
        <v>85444290</v>
      </c>
      <c r="K2423" s="18" t="s">
        <v>3480</v>
      </c>
      <c r="L2423" s="18" t="s">
        <v>7801</v>
      </c>
      <c r="M2423" s="22"/>
      <c r="N2423" s="19">
        <v>8.06</v>
      </c>
      <c r="O2423" s="19">
        <v>8.65</v>
      </c>
      <c r="P2423" s="18" t="s">
        <v>52</v>
      </c>
      <c r="Q2423" s="18">
        <v>1</v>
      </c>
      <c r="R2423" s="18"/>
      <c r="S2423" s="18"/>
      <c r="T2423" s="19"/>
      <c r="U2423" s="18" t="s">
        <v>55</v>
      </c>
      <c r="V2423" s="18"/>
      <c r="W2423" s="18"/>
      <c r="X2423" s="18"/>
      <c r="Y2423" s="18"/>
      <c r="AB2423" s="67" t="s">
        <v>3086</v>
      </c>
      <c r="AC2423" s="68">
        <v>8.4</v>
      </c>
    </row>
    <row r="2424" spans="1:29" ht="12" customHeight="1">
      <c r="A2424" s="11" t="s">
        <v>8148</v>
      </c>
      <c r="B2424" s="12">
        <v>5902273412953</v>
      </c>
      <c r="C2424" s="21" t="s">
        <v>8149</v>
      </c>
      <c r="D2424" s="13" t="s">
        <v>8150</v>
      </c>
      <c r="E2424" s="65">
        <v>8019.86</v>
      </c>
      <c r="F2424" s="15">
        <f t="shared" si="118"/>
        <v>8019.86</v>
      </c>
      <c r="G2424" s="16">
        <f t="shared" si="119"/>
        <v>327.34122448979588</v>
      </c>
      <c r="H2424" s="17">
        <f t="shared" si="120"/>
        <v>327.34122448979588</v>
      </c>
      <c r="I2424" s="18" t="s">
        <v>3479</v>
      </c>
      <c r="J2424" s="71">
        <v>85444290</v>
      </c>
      <c r="K2424" s="18" t="s">
        <v>3480</v>
      </c>
      <c r="L2424" s="18" t="s">
        <v>7801</v>
      </c>
      <c r="M2424" s="22"/>
      <c r="N2424" s="19">
        <v>10.16</v>
      </c>
      <c r="O2424" s="19">
        <v>10.75</v>
      </c>
      <c r="P2424" s="18" t="s">
        <v>52</v>
      </c>
      <c r="Q2424" s="18">
        <v>1</v>
      </c>
      <c r="R2424" s="18"/>
      <c r="S2424" s="18"/>
      <c r="T2424" s="19"/>
      <c r="U2424" s="18" t="s">
        <v>55</v>
      </c>
      <c r="V2424" s="18"/>
      <c r="W2424" s="18"/>
      <c r="X2424" s="18"/>
      <c r="Y2424" s="18"/>
      <c r="AB2424" s="67" t="s">
        <v>7914</v>
      </c>
      <c r="AC2424" s="68">
        <v>50.42</v>
      </c>
    </row>
    <row r="2425" spans="1:29" ht="12" customHeight="1">
      <c r="A2425" s="11" t="s">
        <v>8151</v>
      </c>
      <c r="B2425" s="12">
        <v>5902273412762</v>
      </c>
      <c r="C2425" s="21" t="s">
        <v>8152</v>
      </c>
      <c r="D2425" s="13" t="s">
        <v>8153</v>
      </c>
      <c r="E2425" s="65">
        <v>4186.53</v>
      </c>
      <c r="F2425" s="15">
        <f t="shared" si="118"/>
        <v>4186.53</v>
      </c>
      <c r="G2425" s="16">
        <f t="shared" si="119"/>
        <v>170.87877551020406</v>
      </c>
      <c r="H2425" s="17">
        <f t="shared" si="120"/>
        <v>170.87877551020406</v>
      </c>
      <c r="I2425" s="18" t="s">
        <v>3479</v>
      </c>
      <c r="J2425" s="71">
        <v>85444290</v>
      </c>
      <c r="K2425" s="18" t="s">
        <v>3480</v>
      </c>
      <c r="L2425" s="18" t="s">
        <v>7801</v>
      </c>
      <c r="M2425" s="22"/>
      <c r="N2425" s="19">
        <v>7.05</v>
      </c>
      <c r="O2425" s="19">
        <v>7.64</v>
      </c>
      <c r="P2425" s="18" t="s">
        <v>52</v>
      </c>
      <c r="Q2425" s="18">
        <v>1</v>
      </c>
      <c r="R2425" s="18"/>
      <c r="S2425" s="18"/>
      <c r="T2425" s="19"/>
      <c r="U2425" s="18" t="s">
        <v>55</v>
      </c>
      <c r="V2425" s="18"/>
      <c r="W2425" s="18"/>
      <c r="X2425" s="18"/>
      <c r="Y2425" s="18"/>
      <c r="AB2425" s="67" t="s">
        <v>3086</v>
      </c>
      <c r="AC2425" s="68">
        <v>8.4</v>
      </c>
    </row>
    <row r="2426" spans="1:29" ht="12" customHeight="1">
      <c r="A2426" s="11" t="s">
        <v>8154</v>
      </c>
      <c r="B2426" s="12">
        <v>5902273412809</v>
      </c>
      <c r="C2426" s="21" t="s">
        <v>8155</v>
      </c>
      <c r="D2426" s="13" t="s">
        <v>8156</v>
      </c>
      <c r="E2426" s="65">
        <v>5257.78</v>
      </c>
      <c r="F2426" s="15">
        <f t="shared" si="118"/>
        <v>5257.78</v>
      </c>
      <c r="G2426" s="16">
        <f t="shared" si="119"/>
        <v>214.60326530612244</v>
      </c>
      <c r="H2426" s="17">
        <f t="shared" si="120"/>
        <v>214.60326530612244</v>
      </c>
      <c r="I2426" s="18" t="s">
        <v>3479</v>
      </c>
      <c r="J2426" s="71">
        <v>85444290</v>
      </c>
      <c r="K2426" s="18" t="s">
        <v>3480</v>
      </c>
      <c r="L2426" s="18" t="s">
        <v>7801</v>
      </c>
      <c r="M2426" s="22"/>
      <c r="N2426" s="19">
        <v>8.56</v>
      </c>
      <c r="O2426" s="19">
        <v>9.15</v>
      </c>
      <c r="P2426" s="18" t="s">
        <v>52</v>
      </c>
      <c r="Q2426" s="18">
        <v>1</v>
      </c>
      <c r="R2426" s="18"/>
      <c r="S2426" s="18"/>
      <c r="T2426" s="19"/>
      <c r="U2426" s="18" t="s">
        <v>55</v>
      </c>
      <c r="V2426" s="18"/>
      <c r="W2426" s="18"/>
      <c r="X2426" s="18"/>
      <c r="Y2426" s="18"/>
      <c r="AB2426" s="67" t="s">
        <v>3086</v>
      </c>
      <c r="AC2426" s="68">
        <v>8.4</v>
      </c>
    </row>
    <row r="2427" spans="1:29" ht="12" customHeight="1">
      <c r="A2427" s="11" t="s">
        <v>8157</v>
      </c>
      <c r="B2427" s="12">
        <v>5902273412847</v>
      </c>
      <c r="C2427" s="21" t="s">
        <v>8158</v>
      </c>
      <c r="D2427" s="13" t="s">
        <v>8159</v>
      </c>
      <c r="E2427" s="65">
        <v>4723.0600000000004</v>
      </c>
      <c r="F2427" s="15">
        <f t="shared" si="118"/>
        <v>4723.0600000000004</v>
      </c>
      <c r="G2427" s="16">
        <f t="shared" si="119"/>
        <v>192.77795918367349</v>
      </c>
      <c r="H2427" s="17">
        <f t="shared" si="120"/>
        <v>192.77795918367349</v>
      </c>
      <c r="I2427" s="18" t="s">
        <v>3479</v>
      </c>
      <c r="J2427" s="71">
        <v>85444290</v>
      </c>
      <c r="K2427" s="18" t="s">
        <v>3480</v>
      </c>
      <c r="L2427" s="18" t="s">
        <v>7801</v>
      </c>
      <c r="M2427" s="22"/>
      <c r="N2427" s="19">
        <v>8.44</v>
      </c>
      <c r="O2427" s="19">
        <v>9.0299999999999994</v>
      </c>
      <c r="P2427" s="18" t="s">
        <v>52</v>
      </c>
      <c r="Q2427" s="18">
        <v>1</v>
      </c>
      <c r="R2427" s="18"/>
      <c r="S2427" s="18"/>
      <c r="T2427" s="19"/>
      <c r="U2427" s="18" t="s">
        <v>55</v>
      </c>
      <c r="V2427" s="18"/>
      <c r="W2427" s="18"/>
      <c r="X2427" s="18"/>
      <c r="Y2427" s="18"/>
      <c r="AB2427" s="67" t="s">
        <v>3086</v>
      </c>
      <c r="AC2427" s="68">
        <v>8.4</v>
      </c>
    </row>
    <row r="2428" spans="1:29" ht="12" customHeight="1">
      <c r="A2428" s="11" t="s">
        <v>8160</v>
      </c>
      <c r="B2428" s="12">
        <v>5902273412885</v>
      </c>
      <c r="C2428" s="21" t="s">
        <v>8161</v>
      </c>
      <c r="D2428" s="13" t="s">
        <v>8162</v>
      </c>
      <c r="E2428" s="65">
        <v>6235.14</v>
      </c>
      <c r="F2428" s="15">
        <f t="shared" si="118"/>
        <v>6235.14</v>
      </c>
      <c r="G2428" s="16">
        <f t="shared" si="119"/>
        <v>254.49551020408165</v>
      </c>
      <c r="H2428" s="17">
        <f t="shared" si="120"/>
        <v>254.49551020408165</v>
      </c>
      <c r="I2428" s="18" t="s">
        <v>3479</v>
      </c>
      <c r="J2428" s="71">
        <v>85444290</v>
      </c>
      <c r="K2428" s="18" t="s">
        <v>3480</v>
      </c>
      <c r="L2428" s="18" t="s">
        <v>7801</v>
      </c>
      <c r="M2428" s="22"/>
      <c r="N2428" s="19">
        <v>10.62</v>
      </c>
      <c r="O2428" s="19">
        <v>11.21</v>
      </c>
      <c r="P2428" s="18" t="s">
        <v>52</v>
      </c>
      <c r="Q2428" s="18">
        <v>1</v>
      </c>
      <c r="R2428" s="18"/>
      <c r="S2428" s="18"/>
      <c r="T2428" s="19"/>
      <c r="U2428" s="18" t="s">
        <v>55</v>
      </c>
      <c r="V2428" s="18"/>
      <c r="W2428" s="18"/>
      <c r="X2428" s="18"/>
      <c r="Y2428" s="18"/>
      <c r="AB2428" s="67" t="s">
        <v>7914</v>
      </c>
      <c r="AC2428" s="68">
        <v>50.42</v>
      </c>
    </row>
    <row r="2429" spans="1:29" ht="12" customHeight="1">
      <c r="A2429" s="11" t="s">
        <v>8163</v>
      </c>
      <c r="B2429" s="12">
        <v>5902273412922</v>
      </c>
      <c r="C2429" s="21" t="s">
        <v>8164</v>
      </c>
      <c r="D2429" s="13" t="s">
        <v>8165</v>
      </c>
      <c r="E2429" s="65">
        <v>5469.72</v>
      </c>
      <c r="F2429" s="15">
        <f t="shared" si="118"/>
        <v>5469.72</v>
      </c>
      <c r="G2429" s="16">
        <f t="shared" si="119"/>
        <v>223.25387755102042</v>
      </c>
      <c r="H2429" s="17">
        <f t="shared" si="120"/>
        <v>223.25387755102042</v>
      </c>
      <c r="I2429" s="18" t="s">
        <v>3479</v>
      </c>
      <c r="J2429" s="71">
        <v>85444290</v>
      </c>
      <c r="K2429" s="18" t="s">
        <v>3480</v>
      </c>
      <c r="L2429" s="18" t="s">
        <v>7801</v>
      </c>
      <c r="M2429" s="22"/>
      <c r="N2429" s="19">
        <v>9.86</v>
      </c>
      <c r="O2429" s="19">
        <v>10.45</v>
      </c>
      <c r="P2429" s="18" t="s">
        <v>52</v>
      </c>
      <c r="Q2429" s="18">
        <v>1</v>
      </c>
      <c r="R2429" s="18"/>
      <c r="S2429" s="18"/>
      <c r="T2429" s="19"/>
      <c r="U2429" s="18" t="s">
        <v>55</v>
      </c>
      <c r="V2429" s="18"/>
      <c r="W2429" s="18"/>
      <c r="X2429" s="18"/>
      <c r="Y2429" s="18"/>
      <c r="AB2429" s="67" t="s">
        <v>3086</v>
      </c>
      <c r="AC2429" s="68">
        <v>8.4</v>
      </c>
    </row>
    <row r="2430" spans="1:29" ht="12" customHeight="1">
      <c r="A2430" s="11" t="s">
        <v>8166</v>
      </c>
      <c r="B2430" s="12">
        <v>5902273412960</v>
      </c>
      <c r="C2430" s="21" t="s">
        <v>8167</v>
      </c>
      <c r="D2430" s="13" t="s">
        <v>8168</v>
      </c>
      <c r="E2430" s="65">
        <v>7105.42</v>
      </c>
      <c r="F2430" s="15">
        <f t="shared" si="118"/>
        <v>7105.42</v>
      </c>
      <c r="G2430" s="16">
        <f t="shared" si="119"/>
        <v>290.01714285714286</v>
      </c>
      <c r="H2430" s="17">
        <f t="shared" si="120"/>
        <v>290.01714285714286</v>
      </c>
      <c r="I2430" s="18" t="s">
        <v>3479</v>
      </c>
      <c r="J2430" s="71">
        <v>85444290</v>
      </c>
      <c r="K2430" s="18" t="s">
        <v>3480</v>
      </c>
      <c r="L2430" s="18" t="s">
        <v>7801</v>
      </c>
      <c r="M2430" s="22"/>
      <c r="N2430" s="19">
        <v>12.56</v>
      </c>
      <c r="O2430" s="19">
        <v>13.15</v>
      </c>
      <c r="P2430" s="18" t="s">
        <v>52</v>
      </c>
      <c r="Q2430" s="18">
        <v>1</v>
      </c>
      <c r="R2430" s="18"/>
      <c r="S2430" s="18"/>
      <c r="T2430" s="19"/>
      <c r="U2430" s="18" t="s">
        <v>55</v>
      </c>
      <c r="V2430" s="18"/>
      <c r="W2430" s="18"/>
      <c r="X2430" s="18"/>
      <c r="Y2430" s="18"/>
      <c r="AB2430" s="67" t="s">
        <v>7914</v>
      </c>
      <c r="AC2430" s="68">
        <v>50.42</v>
      </c>
    </row>
    <row r="2431" spans="1:29" ht="12" customHeight="1">
      <c r="A2431" s="11" t="s">
        <v>8169</v>
      </c>
      <c r="B2431" s="12">
        <v>5902273405276</v>
      </c>
      <c r="C2431" s="21" t="s">
        <v>8170</v>
      </c>
      <c r="D2431" s="13" t="s">
        <v>8171</v>
      </c>
      <c r="E2431" s="65">
        <v>3585.97</v>
      </c>
      <c r="F2431" s="15">
        <f t="shared" si="118"/>
        <v>3585.97</v>
      </c>
      <c r="G2431" s="16">
        <f t="shared" si="119"/>
        <v>146.36612244897958</v>
      </c>
      <c r="H2431" s="17">
        <f t="shared" si="120"/>
        <v>146.36612244897958</v>
      </c>
      <c r="I2431" s="18" t="s">
        <v>3479</v>
      </c>
      <c r="J2431" s="71">
        <v>85444290</v>
      </c>
      <c r="K2431" s="18" t="s">
        <v>3480</v>
      </c>
      <c r="L2431" s="18" t="s">
        <v>7801</v>
      </c>
      <c r="M2431" s="22"/>
      <c r="N2431" s="19">
        <v>4.13</v>
      </c>
      <c r="O2431" s="19">
        <v>4.2249999999999996</v>
      </c>
      <c r="P2431" s="18" t="s">
        <v>52</v>
      </c>
      <c r="Q2431" s="18">
        <v>1</v>
      </c>
      <c r="R2431" s="18"/>
      <c r="S2431" s="18"/>
      <c r="T2431" s="19"/>
      <c r="U2431" s="18" t="s">
        <v>55</v>
      </c>
      <c r="V2431" s="18"/>
      <c r="W2431" s="18"/>
      <c r="X2431" s="18"/>
      <c r="Y2431" s="18"/>
      <c r="AB2431" s="67" t="s">
        <v>3086</v>
      </c>
      <c r="AC2431" s="68">
        <v>8.4</v>
      </c>
    </row>
    <row r="2432" spans="1:29" ht="12" customHeight="1">
      <c r="A2432" s="11" t="s">
        <v>8172</v>
      </c>
      <c r="B2432" s="12">
        <v>5902273412724</v>
      </c>
      <c r="C2432" s="21" t="s">
        <v>8173</v>
      </c>
      <c r="D2432" s="13" t="s">
        <v>8174</v>
      </c>
      <c r="E2432" s="65">
        <v>4920.83</v>
      </c>
      <c r="F2432" s="15">
        <f t="shared" si="118"/>
        <v>4920.83</v>
      </c>
      <c r="G2432" s="16">
        <f t="shared" si="119"/>
        <v>200.85020408163265</v>
      </c>
      <c r="H2432" s="17">
        <f t="shared" si="120"/>
        <v>200.85020408163265</v>
      </c>
      <c r="I2432" s="18" t="s">
        <v>3479</v>
      </c>
      <c r="J2432" s="71">
        <v>85444290</v>
      </c>
      <c r="K2432" s="18" t="s">
        <v>3480</v>
      </c>
      <c r="L2432" s="18" t="s">
        <v>7801</v>
      </c>
      <c r="M2432" s="22"/>
      <c r="N2432" s="19">
        <v>9.1</v>
      </c>
      <c r="O2432" s="19">
        <v>9.85</v>
      </c>
      <c r="P2432" s="18" t="s">
        <v>52</v>
      </c>
      <c r="Q2432" s="18">
        <v>1</v>
      </c>
      <c r="R2432" s="18"/>
      <c r="S2432" s="18"/>
      <c r="T2432" s="19"/>
      <c r="U2432" s="18" t="s">
        <v>55</v>
      </c>
      <c r="V2432" s="18"/>
      <c r="W2432" s="18"/>
      <c r="X2432" s="18"/>
      <c r="Y2432" s="18"/>
      <c r="AB2432" s="67" t="s">
        <v>3086</v>
      </c>
      <c r="AC2432" s="68">
        <v>8.4</v>
      </c>
    </row>
    <row r="2433" spans="1:29" ht="12" customHeight="1">
      <c r="A2433" s="11" t="s">
        <v>8175</v>
      </c>
      <c r="B2433" s="12">
        <v>5902273412694</v>
      </c>
      <c r="C2433" s="21" t="s">
        <v>8176</v>
      </c>
      <c r="D2433" s="13" t="s">
        <v>8177</v>
      </c>
      <c r="E2433" s="65">
        <v>3882.92</v>
      </c>
      <c r="F2433" s="15">
        <f t="shared" si="118"/>
        <v>3882.92</v>
      </c>
      <c r="G2433" s="16">
        <f t="shared" si="119"/>
        <v>158.48653061224491</v>
      </c>
      <c r="H2433" s="17">
        <f t="shared" si="120"/>
        <v>158.48653061224491</v>
      </c>
      <c r="I2433" s="18" t="s">
        <v>3479</v>
      </c>
      <c r="J2433" s="71">
        <v>85444290</v>
      </c>
      <c r="K2433" s="18" t="s">
        <v>3480</v>
      </c>
      <c r="L2433" s="18" t="s">
        <v>7801</v>
      </c>
      <c r="M2433" s="22"/>
      <c r="N2433" s="19">
        <v>6.87</v>
      </c>
      <c r="O2433" s="19"/>
      <c r="P2433" s="18" t="s">
        <v>52</v>
      </c>
      <c r="Q2433" s="18">
        <v>1</v>
      </c>
      <c r="R2433" s="18"/>
      <c r="S2433" s="18"/>
      <c r="T2433" s="19"/>
      <c r="U2433" s="18" t="s">
        <v>55</v>
      </c>
      <c r="V2433" s="18"/>
      <c r="W2433" s="18"/>
      <c r="X2433" s="18"/>
      <c r="Y2433" s="18"/>
      <c r="AB2433" s="67" t="s">
        <v>3086</v>
      </c>
      <c r="AC2433" s="68">
        <v>8.4</v>
      </c>
    </row>
    <row r="2434" spans="1:29" ht="12" customHeight="1">
      <c r="A2434" s="11" t="s">
        <v>8178</v>
      </c>
      <c r="B2434" s="12">
        <v>5900280932662</v>
      </c>
      <c r="C2434" s="21" t="s">
        <v>8179</v>
      </c>
      <c r="D2434" s="13" t="s">
        <v>8180</v>
      </c>
      <c r="E2434" s="65">
        <v>238.66</v>
      </c>
      <c r="F2434" s="15">
        <f t="shared" si="118"/>
        <v>238.66</v>
      </c>
      <c r="G2434" s="16">
        <f t="shared" si="119"/>
        <v>9.7412244897959184</v>
      </c>
      <c r="H2434" s="17">
        <f t="shared" si="120"/>
        <v>9.7412244897959184</v>
      </c>
      <c r="I2434" s="18" t="s">
        <v>60</v>
      </c>
      <c r="J2434" s="71">
        <v>85444290</v>
      </c>
      <c r="K2434" s="18" t="s">
        <v>68</v>
      </c>
      <c r="L2434" s="18" t="s">
        <v>7481</v>
      </c>
      <c r="M2434" s="22" t="s">
        <v>8181</v>
      </c>
      <c r="N2434" s="19">
        <v>0.43</v>
      </c>
      <c r="O2434" s="19">
        <v>0.46</v>
      </c>
      <c r="P2434" s="18" t="s">
        <v>52</v>
      </c>
      <c r="Q2434" s="18">
        <v>10</v>
      </c>
      <c r="R2434" s="18" t="s">
        <v>8182</v>
      </c>
      <c r="S2434" s="18"/>
      <c r="T2434" s="19"/>
      <c r="U2434" s="18" t="s">
        <v>55</v>
      </c>
      <c r="V2434" s="18"/>
      <c r="W2434" s="18"/>
      <c r="X2434" s="18"/>
      <c r="Y2434" s="18" t="s">
        <v>69</v>
      </c>
      <c r="Z2434" s="18">
        <v>960</v>
      </c>
      <c r="AB2434" s="67" t="s">
        <v>3082</v>
      </c>
      <c r="AC2434" s="68">
        <v>0.84</v>
      </c>
    </row>
    <row r="2435" spans="1:29" ht="12" customHeight="1">
      <c r="A2435" s="11" t="s">
        <v>8183</v>
      </c>
      <c r="B2435" s="12">
        <v>5900280932754</v>
      </c>
      <c r="C2435" s="21" t="s">
        <v>8184</v>
      </c>
      <c r="D2435" s="13" t="s">
        <v>8185</v>
      </c>
      <c r="E2435" s="65">
        <v>274.62</v>
      </c>
      <c r="F2435" s="15">
        <f t="shared" si="118"/>
        <v>274.62</v>
      </c>
      <c r="G2435" s="16">
        <f t="shared" si="119"/>
        <v>11.208979591836735</v>
      </c>
      <c r="H2435" s="17">
        <f t="shared" si="120"/>
        <v>11.208979591836735</v>
      </c>
      <c r="I2435" s="18" t="s">
        <v>60</v>
      </c>
      <c r="J2435" s="71">
        <v>85444290</v>
      </c>
      <c r="K2435" s="18" t="s">
        <v>68</v>
      </c>
      <c r="L2435" s="18" t="s">
        <v>7481</v>
      </c>
      <c r="M2435" s="22" t="s">
        <v>8186</v>
      </c>
      <c r="N2435" s="19">
        <v>0.44</v>
      </c>
      <c r="O2435" s="19">
        <v>0.47</v>
      </c>
      <c r="P2435" s="18" t="s">
        <v>52</v>
      </c>
      <c r="Q2435" s="18">
        <v>10</v>
      </c>
      <c r="R2435" s="18" t="s">
        <v>8187</v>
      </c>
      <c r="S2435" s="18"/>
      <c r="T2435" s="19"/>
      <c r="U2435" s="18" t="s">
        <v>55</v>
      </c>
      <c r="V2435" s="18"/>
      <c r="W2435" s="18"/>
      <c r="X2435" s="18"/>
      <c r="Y2435" s="18" t="s">
        <v>69</v>
      </c>
      <c r="Z2435" s="18">
        <v>960</v>
      </c>
      <c r="AB2435" s="67" t="s">
        <v>3082</v>
      </c>
      <c r="AC2435" s="68">
        <v>0.84</v>
      </c>
    </row>
    <row r="2436" spans="1:29" ht="12" customHeight="1">
      <c r="A2436" s="11" t="s">
        <v>8188</v>
      </c>
      <c r="B2436" s="12">
        <v>5900280932686</v>
      </c>
      <c r="C2436" s="21" t="s">
        <v>8189</v>
      </c>
      <c r="D2436" s="13" t="s">
        <v>8190</v>
      </c>
      <c r="E2436" s="65">
        <v>170</v>
      </c>
      <c r="F2436" s="15">
        <f t="shared" si="118"/>
        <v>170</v>
      </c>
      <c r="G2436" s="16">
        <f t="shared" si="119"/>
        <v>6.9387755102040813</v>
      </c>
      <c r="H2436" s="17">
        <f t="shared" si="120"/>
        <v>6.9387755102040813</v>
      </c>
      <c r="I2436" s="18" t="s">
        <v>60</v>
      </c>
      <c r="J2436" s="71">
        <v>85444290</v>
      </c>
      <c r="K2436" s="18" t="s">
        <v>68</v>
      </c>
      <c r="L2436" s="18" t="s">
        <v>7481</v>
      </c>
      <c r="M2436" s="22" t="s">
        <v>8191</v>
      </c>
      <c r="N2436" s="19">
        <v>0.3</v>
      </c>
      <c r="O2436" s="19">
        <v>0.31</v>
      </c>
      <c r="P2436" s="18" t="s">
        <v>52</v>
      </c>
      <c r="Q2436" s="18">
        <v>10</v>
      </c>
      <c r="R2436" s="18" t="s">
        <v>8192</v>
      </c>
      <c r="S2436" s="18"/>
      <c r="T2436" s="19"/>
      <c r="U2436" s="18" t="s">
        <v>55</v>
      </c>
      <c r="V2436" s="18"/>
      <c r="W2436" s="18"/>
      <c r="X2436" s="18"/>
      <c r="Y2436" s="18" t="s">
        <v>69</v>
      </c>
      <c r="Z2436" s="18">
        <v>720</v>
      </c>
      <c r="AB2436" s="67" t="s">
        <v>3082</v>
      </c>
      <c r="AC2436" s="68">
        <v>0.84</v>
      </c>
    </row>
    <row r="2437" spans="1:29" ht="12" customHeight="1">
      <c r="A2437" s="11" t="s">
        <v>8193</v>
      </c>
      <c r="B2437" s="12">
        <v>5900280932693</v>
      </c>
      <c r="C2437" s="21" t="s">
        <v>8194</v>
      </c>
      <c r="D2437" s="13" t="s">
        <v>8195</v>
      </c>
      <c r="E2437" s="65">
        <v>251.73</v>
      </c>
      <c r="F2437" s="15">
        <f t="shared" ref="F2437:F2500" si="121">E2437*(1-$E$1)</f>
        <v>251.73</v>
      </c>
      <c r="G2437" s="16">
        <f t="shared" si="119"/>
        <v>10.274693877551019</v>
      </c>
      <c r="H2437" s="17">
        <f t="shared" si="120"/>
        <v>10.274693877551019</v>
      </c>
      <c r="I2437" s="18" t="s">
        <v>60</v>
      </c>
      <c r="J2437" s="71">
        <v>85444290</v>
      </c>
      <c r="K2437" s="18" t="s">
        <v>68</v>
      </c>
      <c r="L2437" s="18" t="s">
        <v>7481</v>
      </c>
      <c r="M2437" s="22" t="s">
        <v>8186</v>
      </c>
      <c r="N2437" s="19">
        <v>0.45</v>
      </c>
      <c r="O2437" s="19">
        <v>0.46</v>
      </c>
      <c r="P2437" s="18" t="s">
        <v>52</v>
      </c>
      <c r="Q2437" s="18">
        <v>10</v>
      </c>
      <c r="R2437" s="18" t="s">
        <v>8196</v>
      </c>
      <c r="S2437" s="18"/>
      <c r="T2437" s="19"/>
      <c r="U2437" s="18" t="s">
        <v>55</v>
      </c>
      <c r="V2437" s="18"/>
      <c r="W2437" s="18"/>
      <c r="X2437" s="18"/>
      <c r="Y2437" s="18" t="s">
        <v>69</v>
      </c>
      <c r="Z2437" s="18">
        <v>720</v>
      </c>
      <c r="AB2437" s="67" t="s">
        <v>3082</v>
      </c>
      <c r="AC2437" s="68">
        <v>0.84</v>
      </c>
    </row>
    <row r="2438" spans="1:29" ht="12" customHeight="1">
      <c r="A2438" s="11" t="s">
        <v>8197</v>
      </c>
      <c r="B2438" s="12">
        <v>5900280932808</v>
      </c>
      <c r="C2438" s="21" t="s">
        <v>8198</v>
      </c>
      <c r="D2438" s="13" t="s">
        <v>8199</v>
      </c>
      <c r="E2438" s="65">
        <v>220.71</v>
      </c>
      <c r="F2438" s="15">
        <f t="shared" si="121"/>
        <v>220.71</v>
      </c>
      <c r="G2438" s="16">
        <f t="shared" si="119"/>
        <v>9.0085714285714289</v>
      </c>
      <c r="H2438" s="17">
        <f t="shared" si="120"/>
        <v>9.0085714285714289</v>
      </c>
      <c r="I2438" s="18" t="s">
        <v>60</v>
      </c>
      <c r="J2438" s="71">
        <v>85444290</v>
      </c>
      <c r="K2438" s="18" t="s">
        <v>68</v>
      </c>
      <c r="L2438" s="18" t="s">
        <v>7481</v>
      </c>
      <c r="M2438" s="22" t="s">
        <v>8200</v>
      </c>
      <c r="N2438" s="19">
        <v>0.33</v>
      </c>
      <c r="O2438" s="19">
        <v>0.35</v>
      </c>
      <c r="P2438" s="18" t="s">
        <v>52</v>
      </c>
      <c r="Q2438" s="18">
        <v>10</v>
      </c>
      <c r="R2438" s="18" t="s">
        <v>8201</v>
      </c>
      <c r="S2438" s="18"/>
      <c r="T2438" s="19"/>
      <c r="U2438" s="18" t="s">
        <v>55</v>
      </c>
      <c r="V2438" s="18"/>
      <c r="W2438" s="18"/>
      <c r="X2438" s="18"/>
      <c r="Y2438" s="18" t="s">
        <v>69</v>
      </c>
      <c r="Z2438" s="18">
        <v>600</v>
      </c>
      <c r="AB2438" s="67" t="s">
        <v>3082</v>
      </c>
      <c r="AC2438" s="68">
        <v>0.84</v>
      </c>
    </row>
    <row r="2439" spans="1:29" ht="12" customHeight="1">
      <c r="A2439" s="11" t="s">
        <v>8202</v>
      </c>
      <c r="B2439" s="12">
        <v>5900280932815</v>
      </c>
      <c r="C2439" s="21" t="s">
        <v>8203</v>
      </c>
      <c r="D2439" s="13" t="s">
        <v>8204</v>
      </c>
      <c r="E2439" s="65">
        <v>313.83999999999997</v>
      </c>
      <c r="F2439" s="15">
        <f t="shared" si="121"/>
        <v>313.83999999999997</v>
      </c>
      <c r="G2439" s="16">
        <f t="shared" si="119"/>
        <v>12.809795918367346</v>
      </c>
      <c r="H2439" s="17">
        <f t="shared" si="120"/>
        <v>12.809795918367346</v>
      </c>
      <c r="I2439" s="18" t="s">
        <v>60</v>
      </c>
      <c r="J2439" s="71">
        <v>85444290</v>
      </c>
      <c r="K2439" s="18" t="s">
        <v>68</v>
      </c>
      <c r="L2439" s="18" t="s">
        <v>7481</v>
      </c>
      <c r="M2439" s="22" t="s">
        <v>8205</v>
      </c>
      <c r="N2439" s="19">
        <v>0.48</v>
      </c>
      <c r="O2439" s="19">
        <v>0.5</v>
      </c>
      <c r="P2439" s="18" t="s">
        <v>52</v>
      </c>
      <c r="Q2439" s="18">
        <v>10</v>
      </c>
      <c r="R2439" s="18" t="s">
        <v>8206</v>
      </c>
      <c r="S2439" s="18"/>
      <c r="T2439" s="19"/>
      <c r="U2439" s="18" t="s">
        <v>55</v>
      </c>
      <c r="V2439" s="18"/>
      <c r="W2439" s="18"/>
      <c r="X2439" s="18"/>
      <c r="Y2439" s="18" t="s">
        <v>69</v>
      </c>
      <c r="Z2439" s="18">
        <v>600</v>
      </c>
      <c r="AB2439" s="67" t="s">
        <v>3082</v>
      </c>
      <c r="AC2439" s="68">
        <v>0.84</v>
      </c>
    </row>
    <row r="2440" spans="1:29" ht="12" customHeight="1">
      <c r="A2440" s="11" t="s">
        <v>8207</v>
      </c>
      <c r="B2440" s="12">
        <v>5900280932822</v>
      </c>
      <c r="C2440" s="21" t="s">
        <v>8208</v>
      </c>
      <c r="D2440" s="13" t="s">
        <v>8209</v>
      </c>
      <c r="E2440" s="65">
        <v>403.29</v>
      </c>
      <c r="F2440" s="15">
        <f t="shared" si="121"/>
        <v>403.29</v>
      </c>
      <c r="G2440" s="16">
        <f t="shared" si="119"/>
        <v>16.460816326530612</v>
      </c>
      <c r="H2440" s="17">
        <f t="shared" si="120"/>
        <v>16.460816326530612</v>
      </c>
      <c r="I2440" s="18" t="s">
        <v>60</v>
      </c>
      <c r="J2440" s="71">
        <v>85444290</v>
      </c>
      <c r="K2440" s="18" t="s">
        <v>68</v>
      </c>
      <c r="L2440" s="18" t="s">
        <v>7481</v>
      </c>
      <c r="M2440" s="22" t="s">
        <v>8210</v>
      </c>
      <c r="N2440" s="19">
        <v>0.69</v>
      </c>
      <c r="O2440" s="19">
        <v>0.72</v>
      </c>
      <c r="P2440" s="18" t="s">
        <v>52</v>
      </c>
      <c r="Q2440" s="18">
        <v>10</v>
      </c>
      <c r="R2440" s="18" t="s">
        <v>8211</v>
      </c>
      <c r="S2440" s="18"/>
      <c r="T2440" s="19"/>
      <c r="U2440" s="18" t="s">
        <v>55</v>
      </c>
      <c r="V2440" s="18"/>
      <c r="W2440" s="18"/>
      <c r="X2440" s="18"/>
      <c r="Y2440" s="18" t="s">
        <v>69</v>
      </c>
      <c r="Z2440" s="18">
        <v>480</v>
      </c>
      <c r="AB2440" s="67" t="s">
        <v>3085</v>
      </c>
      <c r="AC2440" s="68">
        <v>3.36</v>
      </c>
    </row>
    <row r="2441" spans="1:29" ht="12" customHeight="1">
      <c r="A2441" s="11" t="s">
        <v>8212</v>
      </c>
      <c r="B2441" s="12">
        <v>5900280932655</v>
      </c>
      <c r="C2441" s="21" t="s">
        <v>8213</v>
      </c>
      <c r="D2441" s="13" t="s">
        <v>8214</v>
      </c>
      <c r="E2441" s="65">
        <v>163.46</v>
      </c>
      <c r="F2441" s="15">
        <f t="shared" si="121"/>
        <v>163.46</v>
      </c>
      <c r="G2441" s="16">
        <f t="shared" si="119"/>
        <v>6.6718367346938781</v>
      </c>
      <c r="H2441" s="17">
        <f t="shared" si="120"/>
        <v>6.6718367346938781</v>
      </c>
      <c r="I2441" s="18" t="s">
        <v>60</v>
      </c>
      <c r="J2441" s="71">
        <v>85444290</v>
      </c>
      <c r="K2441" s="18" t="s">
        <v>68</v>
      </c>
      <c r="L2441" s="18" t="s">
        <v>7481</v>
      </c>
      <c r="M2441" s="22" t="s">
        <v>8215</v>
      </c>
      <c r="N2441" s="19">
        <v>0.28000000000000003</v>
      </c>
      <c r="O2441" s="19">
        <v>0.29499999999999998</v>
      </c>
      <c r="P2441" s="18" t="s">
        <v>52</v>
      </c>
      <c r="Q2441" s="18">
        <v>10</v>
      </c>
      <c r="R2441" s="18" t="s">
        <v>8216</v>
      </c>
      <c r="S2441" s="18"/>
      <c r="T2441" s="19"/>
      <c r="U2441" s="18" t="s">
        <v>55</v>
      </c>
      <c r="V2441" s="18"/>
      <c r="W2441" s="18"/>
      <c r="X2441" s="18"/>
      <c r="Y2441" s="18" t="s">
        <v>69</v>
      </c>
      <c r="Z2441" s="18">
        <v>1200</v>
      </c>
      <c r="AB2441" s="67" t="s">
        <v>3082</v>
      </c>
      <c r="AC2441" s="68">
        <v>0.84</v>
      </c>
    </row>
    <row r="2442" spans="1:29" ht="12" customHeight="1">
      <c r="A2442" s="11" t="s">
        <v>8217</v>
      </c>
      <c r="B2442" s="12">
        <v>5900280932679</v>
      </c>
      <c r="C2442" s="21" t="s">
        <v>8218</v>
      </c>
      <c r="D2442" s="13" t="s">
        <v>8219</v>
      </c>
      <c r="E2442" s="65">
        <v>346.54</v>
      </c>
      <c r="F2442" s="15">
        <f t="shared" si="121"/>
        <v>346.54</v>
      </c>
      <c r="G2442" s="16">
        <f t="shared" si="119"/>
        <v>14.144489795918368</v>
      </c>
      <c r="H2442" s="17">
        <f t="shared" si="120"/>
        <v>14.144489795918368</v>
      </c>
      <c r="I2442" s="18" t="s">
        <v>60</v>
      </c>
      <c r="J2442" s="71">
        <v>85444290</v>
      </c>
      <c r="K2442" s="18" t="s">
        <v>68</v>
      </c>
      <c r="L2442" s="18" t="s">
        <v>7481</v>
      </c>
      <c r="M2442" s="22" t="s">
        <v>8220</v>
      </c>
      <c r="N2442" s="19">
        <v>0.63</v>
      </c>
      <c r="O2442" s="19">
        <v>0.66</v>
      </c>
      <c r="P2442" s="18" t="s">
        <v>52</v>
      </c>
      <c r="Q2442" s="18">
        <v>10</v>
      </c>
      <c r="R2442" s="18" t="s">
        <v>8221</v>
      </c>
      <c r="S2442" s="18"/>
      <c r="T2442" s="19"/>
      <c r="U2442" s="18" t="s">
        <v>55</v>
      </c>
      <c r="V2442" s="18"/>
      <c r="W2442" s="18"/>
      <c r="X2442" s="18"/>
      <c r="Y2442" s="18" t="s">
        <v>69</v>
      </c>
      <c r="Z2442" s="18">
        <v>720</v>
      </c>
      <c r="AB2442" s="67" t="s">
        <v>3085</v>
      </c>
      <c r="AC2442" s="68">
        <v>3.36</v>
      </c>
    </row>
    <row r="2443" spans="1:29" ht="12" customHeight="1">
      <c r="A2443" s="11" t="s">
        <v>8222</v>
      </c>
      <c r="B2443" s="12">
        <v>5900280932747</v>
      </c>
      <c r="C2443" s="21" t="s">
        <v>8223</v>
      </c>
      <c r="D2443" s="13" t="s">
        <v>8224</v>
      </c>
      <c r="E2443" s="65">
        <v>199.42</v>
      </c>
      <c r="F2443" s="15">
        <f t="shared" si="121"/>
        <v>199.42</v>
      </c>
      <c r="G2443" s="16">
        <f t="shared" si="119"/>
        <v>8.1395918367346933</v>
      </c>
      <c r="H2443" s="17">
        <f t="shared" si="120"/>
        <v>8.1395918367346933</v>
      </c>
      <c r="I2443" s="18" t="s">
        <v>60</v>
      </c>
      <c r="J2443" s="71">
        <v>85444290</v>
      </c>
      <c r="K2443" s="18" t="s">
        <v>68</v>
      </c>
      <c r="L2443" s="18" t="s">
        <v>7481</v>
      </c>
      <c r="M2443" s="22" t="s">
        <v>8191</v>
      </c>
      <c r="N2443" s="19">
        <v>0.28999999999999998</v>
      </c>
      <c r="O2443" s="19">
        <v>0.31</v>
      </c>
      <c r="P2443" s="18" t="s">
        <v>52</v>
      </c>
      <c r="Q2443" s="18">
        <v>10</v>
      </c>
      <c r="R2443" s="18" t="s">
        <v>8225</v>
      </c>
      <c r="S2443" s="18"/>
      <c r="T2443" s="19"/>
      <c r="U2443" s="18" t="s">
        <v>55</v>
      </c>
      <c r="V2443" s="18"/>
      <c r="W2443" s="18"/>
      <c r="X2443" s="18"/>
      <c r="Y2443" s="18" t="s">
        <v>69</v>
      </c>
      <c r="Z2443" s="18">
        <v>1200</v>
      </c>
      <c r="AB2443" s="67" t="s">
        <v>3082</v>
      </c>
      <c r="AC2443" s="68">
        <v>0.84</v>
      </c>
    </row>
    <row r="2444" spans="1:29" ht="12" customHeight="1">
      <c r="A2444" s="11" t="s">
        <v>8226</v>
      </c>
      <c r="B2444" s="12">
        <v>5900280932761</v>
      </c>
      <c r="C2444" s="21" t="s">
        <v>8227</v>
      </c>
      <c r="D2444" s="13" t="s">
        <v>8228</v>
      </c>
      <c r="E2444" s="65">
        <v>379.23</v>
      </c>
      <c r="F2444" s="15">
        <f t="shared" si="121"/>
        <v>379.23</v>
      </c>
      <c r="G2444" s="16">
        <f t="shared" si="119"/>
        <v>15.478775510204082</v>
      </c>
      <c r="H2444" s="17">
        <f t="shared" si="120"/>
        <v>15.478775510204082</v>
      </c>
      <c r="I2444" s="18" t="s">
        <v>60</v>
      </c>
      <c r="J2444" s="71">
        <v>85444290</v>
      </c>
      <c r="K2444" s="18" t="s">
        <v>68</v>
      </c>
      <c r="L2444" s="18" t="s">
        <v>7481</v>
      </c>
      <c r="M2444" s="22" t="s">
        <v>8229</v>
      </c>
      <c r="N2444" s="19">
        <v>0.65</v>
      </c>
      <c r="O2444" s="19">
        <v>0.69</v>
      </c>
      <c r="P2444" s="18" t="s">
        <v>52</v>
      </c>
      <c r="Q2444" s="18">
        <v>10</v>
      </c>
      <c r="R2444" s="18" t="s">
        <v>8230</v>
      </c>
      <c r="S2444" s="18"/>
      <c r="T2444" s="19"/>
      <c r="U2444" s="18" t="s">
        <v>55</v>
      </c>
      <c r="V2444" s="18"/>
      <c r="W2444" s="18"/>
      <c r="X2444" s="18"/>
      <c r="Y2444" s="18" t="s">
        <v>69</v>
      </c>
      <c r="Z2444" s="18">
        <v>720</v>
      </c>
      <c r="AB2444" s="67" t="s">
        <v>3085</v>
      </c>
      <c r="AC2444" s="68">
        <v>3.36</v>
      </c>
    </row>
    <row r="2445" spans="1:29" ht="12" customHeight="1">
      <c r="A2445" s="11" t="s">
        <v>8231</v>
      </c>
      <c r="B2445" s="12">
        <v>5900280932709</v>
      </c>
      <c r="C2445" s="21" t="s">
        <v>8232</v>
      </c>
      <c r="D2445" s="13" t="s">
        <v>8233</v>
      </c>
      <c r="E2445" s="65">
        <v>323</v>
      </c>
      <c r="F2445" s="15">
        <f t="shared" si="121"/>
        <v>323</v>
      </c>
      <c r="G2445" s="16">
        <f t="shared" si="119"/>
        <v>13.183673469387756</v>
      </c>
      <c r="H2445" s="17">
        <f t="shared" si="120"/>
        <v>13.183673469387756</v>
      </c>
      <c r="I2445" s="18" t="s">
        <v>60</v>
      </c>
      <c r="J2445" s="71">
        <v>85444290</v>
      </c>
      <c r="K2445" s="18" t="s">
        <v>68</v>
      </c>
      <c r="L2445" s="18" t="s">
        <v>7481</v>
      </c>
      <c r="M2445" s="22" t="s">
        <v>8229</v>
      </c>
      <c r="N2445" s="19">
        <v>0.65</v>
      </c>
      <c r="O2445" s="19">
        <v>0.71</v>
      </c>
      <c r="P2445" s="18" t="s">
        <v>52</v>
      </c>
      <c r="Q2445" s="18">
        <v>10</v>
      </c>
      <c r="R2445" s="18" t="s">
        <v>8234</v>
      </c>
      <c r="S2445" s="18"/>
      <c r="T2445" s="19"/>
      <c r="U2445" s="18" t="s">
        <v>55</v>
      </c>
      <c r="V2445" s="18"/>
      <c r="W2445" s="18"/>
      <c r="X2445" s="18"/>
      <c r="Y2445" s="18" t="s">
        <v>69</v>
      </c>
      <c r="Z2445" s="18">
        <v>480</v>
      </c>
      <c r="AB2445" s="67" t="s">
        <v>3085</v>
      </c>
      <c r="AC2445" s="68">
        <v>3.36</v>
      </c>
    </row>
    <row r="2446" spans="1:29" ht="12" customHeight="1">
      <c r="A2446" s="11" t="s">
        <v>8235</v>
      </c>
      <c r="B2446" s="12">
        <v>5900280932778</v>
      </c>
      <c r="C2446" s="21" t="s">
        <v>8236</v>
      </c>
      <c r="D2446" s="13" t="s">
        <v>8237</v>
      </c>
      <c r="E2446" s="65">
        <v>205.96</v>
      </c>
      <c r="F2446" s="15">
        <f t="shared" si="121"/>
        <v>205.96</v>
      </c>
      <c r="G2446" s="16">
        <f t="shared" si="119"/>
        <v>8.4065306122448984</v>
      </c>
      <c r="H2446" s="17">
        <f t="shared" si="120"/>
        <v>8.4065306122448984</v>
      </c>
      <c r="I2446" s="18" t="s">
        <v>60</v>
      </c>
      <c r="J2446" s="71">
        <v>85444290</v>
      </c>
      <c r="K2446" s="18" t="s">
        <v>68</v>
      </c>
      <c r="L2446" s="18" t="s">
        <v>7481</v>
      </c>
      <c r="M2446" s="22" t="s">
        <v>8238</v>
      </c>
      <c r="N2446" s="19">
        <v>0.31</v>
      </c>
      <c r="O2446" s="19">
        <v>0.33</v>
      </c>
      <c r="P2446" s="18" t="s">
        <v>52</v>
      </c>
      <c r="Q2446" s="18">
        <v>10</v>
      </c>
      <c r="R2446" s="18" t="s">
        <v>8239</v>
      </c>
      <c r="S2446" s="18"/>
      <c r="T2446" s="19"/>
      <c r="U2446" s="18" t="s">
        <v>55</v>
      </c>
      <c r="V2446" s="18"/>
      <c r="W2446" s="18"/>
      <c r="X2446" s="18"/>
      <c r="Y2446" s="18" t="s">
        <v>69</v>
      </c>
      <c r="Z2446" s="18">
        <v>720</v>
      </c>
      <c r="AB2446" s="67" t="s">
        <v>3082</v>
      </c>
      <c r="AC2446" s="68">
        <v>0.84</v>
      </c>
    </row>
    <row r="2447" spans="1:29" ht="12" customHeight="1">
      <c r="A2447" s="11" t="s">
        <v>8240</v>
      </c>
      <c r="B2447" s="12">
        <v>5900280932785</v>
      </c>
      <c r="C2447" s="21" t="s">
        <v>8241</v>
      </c>
      <c r="D2447" s="13" t="s">
        <v>8242</v>
      </c>
      <c r="E2447" s="65">
        <v>284.43</v>
      </c>
      <c r="F2447" s="15">
        <f t="shared" si="121"/>
        <v>284.43</v>
      </c>
      <c r="G2447" s="16">
        <f t="shared" si="119"/>
        <v>11.609387755102041</v>
      </c>
      <c r="H2447" s="17">
        <f t="shared" si="120"/>
        <v>11.609387755102041</v>
      </c>
      <c r="I2447" s="18" t="s">
        <v>60</v>
      </c>
      <c r="J2447" s="71">
        <v>85444290</v>
      </c>
      <c r="K2447" s="18" t="s">
        <v>68</v>
      </c>
      <c r="L2447" s="18" t="s">
        <v>7481</v>
      </c>
      <c r="M2447" s="22" t="s">
        <v>8243</v>
      </c>
      <c r="N2447" s="19">
        <v>0.46</v>
      </c>
      <c r="O2447" s="19">
        <v>0.48</v>
      </c>
      <c r="P2447" s="18" t="s">
        <v>52</v>
      </c>
      <c r="Q2447" s="18">
        <v>10</v>
      </c>
      <c r="R2447" s="18" t="s">
        <v>8244</v>
      </c>
      <c r="S2447" s="18"/>
      <c r="T2447" s="19"/>
      <c r="U2447" s="18" t="s">
        <v>55</v>
      </c>
      <c r="V2447" s="18"/>
      <c r="W2447" s="18"/>
      <c r="X2447" s="18"/>
      <c r="Y2447" s="18" t="s">
        <v>69</v>
      </c>
      <c r="Z2447" s="18">
        <v>720</v>
      </c>
      <c r="AB2447" s="67" t="s">
        <v>3082</v>
      </c>
      <c r="AC2447" s="68">
        <v>0.84</v>
      </c>
    </row>
    <row r="2448" spans="1:29" ht="12" customHeight="1">
      <c r="A2448" s="11" t="s">
        <v>8245</v>
      </c>
      <c r="B2448" s="12">
        <v>5900280932792</v>
      </c>
      <c r="C2448" s="21" t="s">
        <v>8246</v>
      </c>
      <c r="D2448" s="13" t="s">
        <v>8247</v>
      </c>
      <c r="E2448" s="65">
        <v>411.93</v>
      </c>
      <c r="F2448" s="15">
        <f t="shared" si="121"/>
        <v>411.93</v>
      </c>
      <c r="G2448" s="16">
        <f t="shared" si="119"/>
        <v>16.813469387755102</v>
      </c>
      <c r="H2448" s="17">
        <f t="shared" si="120"/>
        <v>16.813469387755102</v>
      </c>
      <c r="I2448" s="18" t="s">
        <v>60</v>
      </c>
      <c r="J2448" s="71">
        <v>85444290</v>
      </c>
      <c r="K2448" s="18" t="s">
        <v>68</v>
      </c>
      <c r="L2448" s="18" t="s">
        <v>7481</v>
      </c>
      <c r="M2448" s="22" t="s">
        <v>8248</v>
      </c>
      <c r="N2448" s="19">
        <v>0.66</v>
      </c>
      <c r="O2448" s="19">
        <v>0.71</v>
      </c>
      <c r="P2448" s="18" t="s">
        <v>52</v>
      </c>
      <c r="Q2448" s="18">
        <v>10</v>
      </c>
      <c r="R2448" s="18" t="s">
        <v>8249</v>
      </c>
      <c r="S2448" s="18"/>
      <c r="T2448" s="19"/>
      <c r="U2448" s="18" t="s">
        <v>55</v>
      </c>
      <c r="V2448" s="18"/>
      <c r="W2448" s="18"/>
      <c r="X2448" s="18"/>
      <c r="Y2448" s="18" t="s">
        <v>69</v>
      </c>
      <c r="Z2448" s="18">
        <v>480</v>
      </c>
      <c r="AB2448" s="67" t="s">
        <v>3085</v>
      </c>
      <c r="AC2448" s="68">
        <v>3.36</v>
      </c>
    </row>
    <row r="2449" spans="1:29" ht="12" customHeight="1">
      <c r="A2449" s="11" t="s">
        <v>8250</v>
      </c>
      <c r="B2449" s="12">
        <v>5900280932716</v>
      </c>
      <c r="C2449" s="21" t="s">
        <v>8251</v>
      </c>
      <c r="D2449" s="13" t="s">
        <v>8252</v>
      </c>
      <c r="E2449" s="65">
        <v>186.34</v>
      </c>
      <c r="F2449" s="15">
        <f t="shared" si="121"/>
        <v>186.34</v>
      </c>
      <c r="G2449" s="16">
        <f t="shared" ref="G2449:G2512" si="122">E2449/$E$2</f>
        <v>7.6057142857142859</v>
      </c>
      <c r="H2449" s="17">
        <f t="shared" si="120"/>
        <v>7.6057142857142859</v>
      </c>
      <c r="I2449" s="18" t="s">
        <v>60</v>
      </c>
      <c r="J2449" s="71">
        <v>85444290</v>
      </c>
      <c r="K2449" s="18" t="s">
        <v>68</v>
      </c>
      <c r="L2449" s="18" t="s">
        <v>7481</v>
      </c>
      <c r="M2449" s="22" t="s">
        <v>8238</v>
      </c>
      <c r="N2449" s="19">
        <v>0.32</v>
      </c>
      <c r="O2449" s="19">
        <v>0.33200000000000002</v>
      </c>
      <c r="P2449" s="18" t="s">
        <v>52</v>
      </c>
      <c r="Q2449" s="18">
        <v>10</v>
      </c>
      <c r="R2449" s="18" t="s">
        <v>8253</v>
      </c>
      <c r="S2449" s="18"/>
      <c r="T2449" s="19"/>
      <c r="U2449" s="18" t="s">
        <v>55</v>
      </c>
      <c r="V2449" s="18"/>
      <c r="W2449" s="18"/>
      <c r="X2449" s="18"/>
      <c r="Y2449" s="18" t="s">
        <v>69</v>
      </c>
      <c r="Z2449" s="18">
        <v>600</v>
      </c>
      <c r="AB2449" s="67" t="s">
        <v>3082</v>
      </c>
      <c r="AC2449" s="68">
        <v>0.84</v>
      </c>
    </row>
    <row r="2450" spans="1:29" ht="12" customHeight="1">
      <c r="A2450" s="11" t="s">
        <v>8254</v>
      </c>
      <c r="B2450" s="12">
        <v>5900280932723</v>
      </c>
      <c r="C2450" s="21" t="s">
        <v>8255</v>
      </c>
      <c r="D2450" s="13" t="s">
        <v>8256</v>
      </c>
      <c r="E2450" s="65">
        <v>264.81</v>
      </c>
      <c r="F2450" s="15">
        <f t="shared" si="121"/>
        <v>264.81</v>
      </c>
      <c r="G2450" s="16">
        <f t="shared" si="122"/>
        <v>10.808571428571428</v>
      </c>
      <c r="H2450" s="17">
        <f t="shared" si="120"/>
        <v>10.808571428571428</v>
      </c>
      <c r="I2450" s="18" t="s">
        <v>60</v>
      </c>
      <c r="J2450" s="71">
        <v>85444290</v>
      </c>
      <c r="K2450" s="18" t="s">
        <v>68</v>
      </c>
      <c r="L2450" s="18" t="s">
        <v>7481</v>
      </c>
      <c r="M2450" s="22" t="s">
        <v>8243</v>
      </c>
      <c r="N2450" s="19">
        <v>0.47</v>
      </c>
      <c r="O2450" s="19">
        <v>0.5</v>
      </c>
      <c r="P2450" s="18" t="s">
        <v>52</v>
      </c>
      <c r="Q2450" s="18">
        <v>10</v>
      </c>
      <c r="R2450" s="18" t="s">
        <v>8257</v>
      </c>
      <c r="S2450" s="18"/>
      <c r="T2450" s="19"/>
      <c r="U2450" s="18" t="s">
        <v>55</v>
      </c>
      <c r="V2450" s="18"/>
      <c r="W2450" s="18"/>
      <c r="X2450" s="18"/>
      <c r="Y2450" s="18" t="s">
        <v>69</v>
      </c>
      <c r="Z2450" s="18">
        <v>600</v>
      </c>
      <c r="AB2450" s="67" t="s">
        <v>3082</v>
      </c>
      <c r="AC2450" s="68">
        <v>0.84</v>
      </c>
    </row>
    <row r="2451" spans="1:29" ht="12" customHeight="1">
      <c r="A2451" s="11" t="s">
        <v>8258</v>
      </c>
      <c r="B2451" s="12">
        <v>5900280932730</v>
      </c>
      <c r="C2451" s="21" t="s">
        <v>8259</v>
      </c>
      <c r="D2451" s="13" t="s">
        <v>8260</v>
      </c>
      <c r="E2451" s="65">
        <v>366.15</v>
      </c>
      <c r="F2451" s="15">
        <f t="shared" si="121"/>
        <v>366.15</v>
      </c>
      <c r="G2451" s="16">
        <f t="shared" si="122"/>
        <v>14.944897959183672</v>
      </c>
      <c r="H2451" s="17">
        <f t="shared" si="120"/>
        <v>14.944897959183672</v>
      </c>
      <c r="I2451" s="18" t="s">
        <v>60</v>
      </c>
      <c r="J2451" s="71">
        <v>85444290</v>
      </c>
      <c r="K2451" s="18" t="s">
        <v>68</v>
      </c>
      <c r="L2451" s="18" t="s">
        <v>7481</v>
      </c>
      <c r="M2451" s="22" t="s">
        <v>8248</v>
      </c>
      <c r="N2451" s="19">
        <v>0.67</v>
      </c>
      <c r="O2451" s="19">
        <v>0.71</v>
      </c>
      <c r="P2451" s="18" t="s">
        <v>52</v>
      </c>
      <c r="Q2451" s="18">
        <v>10</v>
      </c>
      <c r="R2451" s="18" t="s">
        <v>8261</v>
      </c>
      <c r="S2451" s="18"/>
      <c r="T2451" s="19"/>
      <c r="U2451" s="18" t="s">
        <v>55</v>
      </c>
      <c r="V2451" s="18"/>
      <c r="W2451" s="18"/>
      <c r="X2451" s="18"/>
      <c r="Y2451" s="18" t="s">
        <v>69</v>
      </c>
      <c r="Z2451" s="18">
        <v>480</v>
      </c>
      <c r="AB2451" s="67" t="s">
        <v>3085</v>
      </c>
      <c r="AC2451" s="68">
        <v>3.36</v>
      </c>
    </row>
    <row r="2452" spans="1:29" ht="12" customHeight="1">
      <c r="A2452" s="11" t="s">
        <v>8262</v>
      </c>
      <c r="B2452" s="12" t="s">
        <v>8263</v>
      </c>
      <c r="C2452" s="27" t="s">
        <v>8264</v>
      </c>
      <c r="D2452" s="27" t="s">
        <v>8265</v>
      </c>
      <c r="E2452" s="65">
        <v>421.46</v>
      </c>
      <c r="F2452" s="15">
        <f t="shared" si="121"/>
        <v>421.46</v>
      </c>
      <c r="G2452" s="16">
        <f t="shared" si="122"/>
        <v>17.202448979591836</v>
      </c>
      <c r="H2452" s="17">
        <f t="shared" si="120"/>
        <v>17.202448979591836</v>
      </c>
      <c r="I2452" s="19" t="s">
        <v>60</v>
      </c>
      <c r="J2452" s="18" t="s">
        <v>7251</v>
      </c>
      <c r="K2452" s="18" t="s">
        <v>68</v>
      </c>
      <c r="L2452" s="18" t="s">
        <v>7481</v>
      </c>
      <c r="M2452" s="22"/>
      <c r="N2452" s="18">
        <v>0.38</v>
      </c>
      <c r="O2452" s="18">
        <v>0.40500000000000003</v>
      </c>
      <c r="P2452" s="18" t="s">
        <v>52</v>
      </c>
      <c r="Q2452" s="18">
        <v>10</v>
      </c>
      <c r="R2452" s="18"/>
      <c r="S2452" s="18"/>
      <c r="T2452" s="18"/>
      <c r="U2452" s="18" t="s">
        <v>55</v>
      </c>
      <c r="W2452" s="18"/>
      <c r="Y2452" s="18"/>
      <c r="AB2452" s="67" t="s">
        <v>3082</v>
      </c>
      <c r="AC2452" s="68">
        <v>0.84</v>
      </c>
    </row>
    <row r="2453" spans="1:29" ht="12" customHeight="1">
      <c r="A2453" s="11" t="s">
        <v>8266</v>
      </c>
      <c r="B2453" s="12" t="s">
        <v>8267</v>
      </c>
      <c r="C2453" s="27" t="s">
        <v>8268</v>
      </c>
      <c r="D2453" s="27" t="s">
        <v>8269</v>
      </c>
      <c r="E2453" s="65">
        <v>449.79</v>
      </c>
      <c r="F2453" s="15">
        <f t="shared" si="121"/>
        <v>449.79</v>
      </c>
      <c r="G2453" s="16">
        <f t="shared" si="122"/>
        <v>18.358775510204083</v>
      </c>
      <c r="H2453" s="17">
        <f t="shared" si="120"/>
        <v>18.358775510204083</v>
      </c>
      <c r="I2453" s="19" t="s">
        <v>60</v>
      </c>
      <c r="J2453" s="18" t="s">
        <v>7251</v>
      </c>
      <c r="K2453" s="18" t="s">
        <v>68</v>
      </c>
      <c r="L2453" s="18" t="s">
        <v>7481</v>
      </c>
      <c r="M2453" s="22"/>
      <c r="N2453" s="18">
        <v>0.435</v>
      </c>
      <c r="O2453" s="18">
        <v>0.45500000000000002</v>
      </c>
      <c r="P2453" s="18" t="s">
        <v>52</v>
      </c>
      <c r="Q2453" s="18">
        <v>10</v>
      </c>
      <c r="R2453" s="18"/>
      <c r="S2453" s="18"/>
      <c r="T2453" s="18"/>
      <c r="U2453" s="18" t="s">
        <v>55</v>
      </c>
      <c r="W2453" s="18"/>
      <c r="Y2453" s="18"/>
      <c r="AB2453" s="67" t="s">
        <v>3082</v>
      </c>
      <c r="AC2453" s="68">
        <v>0.84</v>
      </c>
    </row>
    <row r="2454" spans="1:29" ht="12" customHeight="1">
      <c r="A2454" s="11" t="s">
        <v>8270</v>
      </c>
      <c r="B2454" s="12">
        <v>5902694410163</v>
      </c>
      <c r="C2454" s="21" t="s">
        <v>8271</v>
      </c>
      <c r="D2454" s="13" t="s">
        <v>8272</v>
      </c>
      <c r="E2454" s="65">
        <v>641.42999999999995</v>
      </c>
      <c r="F2454" s="15">
        <f t="shared" si="121"/>
        <v>641.42999999999995</v>
      </c>
      <c r="G2454" s="16">
        <f t="shared" si="122"/>
        <v>26.180816326530611</v>
      </c>
      <c r="H2454" s="17">
        <f t="shared" si="120"/>
        <v>26.180816326530611</v>
      </c>
      <c r="I2454" s="18" t="s">
        <v>3699</v>
      </c>
      <c r="J2454" s="71">
        <v>85444290</v>
      </c>
      <c r="K2454" s="18" t="s">
        <v>3480</v>
      </c>
      <c r="L2454" s="18" t="s">
        <v>7481</v>
      </c>
      <c r="M2454" s="22"/>
      <c r="N2454" s="19">
        <v>0.91</v>
      </c>
      <c r="O2454" s="19">
        <v>0.92</v>
      </c>
      <c r="P2454" s="18" t="s">
        <v>52</v>
      </c>
      <c r="Q2454" s="18">
        <v>1</v>
      </c>
      <c r="R2454" s="18"/>
      <c r="S2454" s="18"/>
      <c r="T2454" s="19"/>
      <c r="U2454" s="18" t="s">
        <v>55</v>
      </c>
      <c r="V2454" s="18"/>
      <c r="W2454" s="18"/>
      <c r="X2454" s="18"/>
      <c r="Y2454" s="18"/>
      <c r="AB2454" s="67" t="s">
        <v>3085</v>
      </c>
      <c r="AC2454" s="68">
        <v>3.36</v>
      </c>
    </row>
    <row r="2455" spans="1:29" ht="12" customHeight="1">
      <c r="A2455" s="11" t="s">
        <v>8273</v>
      </c>
      <c r="B2455" s="12">
        <v>5902694316151</v>
      </c>
      <c r="C2455" s="21" t="s">
        <v>8274</v>
      </c>
      <c r="D2455" s="13" t="s">
        <v>8275</v>
      </c>
      <c r="E2455" s="65">
        <v>897.85</v>
      </c>
      <c r="F2455" s="15">
        <f t="shared" si="121"/>
        <v>897.85</v>
      </c>
      <c r="G2455" s="16">
        <f t="shared" si="122"/>
        <v>36.646938775510208</v>
      </c>
      <c r="H2455" s="17">
        <f t="shared" si="120"/>
        <v>36.646938775510208</v>
      </c>
      <c r="I2455" s="18" t="s">
        <v>3699</v>
      </c>
      <c r="J2455" s="71">
        <v>85444290</v>
      </c>
      <c r="K2455" s="18" t="s">
        <v>3480</v>
      </c>
      <c r="L2455" s="18" t="s">
        <v>7481</v>
      </c>
      <c r="M2455" s="22"/>
      <c r="N2455" s="19">
        <v>1.44</v>
      </c>
      <c r="O2455" s="19">
        <v>1.45</v>
      </c>
      <c r="P2455" s="18" t="s">
        <v>52</v>
      </c>
      <c r="Q2455" s="18">
        <v>20</v>
      </c>
      <c r="R2455" s="18"/>
      <c r="S2455" s="18"/>
      <c r="T2455" s="19"/>
      <c r="U2455" s="18" t="s">
        <v>55</v>
      </c>
      <c r="V2455" s="18"/>
      <c r="W2455" s="18"/>
      <c r="X2455" s="18"/>
      <c r="Y2455" s="18"/>
      <c r="AB2455" s="67" t="s">
        <v>3086</v>
      </c>
      <c r="AC2455" s="68">
        <v>8.4</v>
      </c>
    </row>
    <row r="2456" spans="1:29" ht="12" customHeight="1">
      <c r="A2456" s="11" t="s">
        <v>8276</v>
      </c>
      <c r="B2456" s="12">
        <v>5902694316502</v>
      </c>
      <c r="C2456" s="21" t="s">
        <v>8277</v>
      </c>
      <c r="D2456" s="13" t="s">
        <v>8278</v>
      </c>
      <c r="E2456" s="65">
        <v>1154.29</v>
      </c>
      <c r="F2456" s="15">
        <f t="shared" si="121"/>
        <v>1154.29</v>
      </c>
      <c r="G2456" s="16">
        <f t="shared" si="122"/>
        <v>47.113877551020408</v>
      </c>
      <c r="H2456" s="17">
        <f t="shared" si="120"/>
        <v>47.113877551020408</v>
      </c>
      <c r="I2456" s="18" t="s">
        <v>3699</v>
      </c>
      <c r="J2456" s="71">
        <v>85444290</v>
      </c>
      <c r="K2456" s="18" t="s">
        <v>3480</v>
      </c>
      <c r="L2456" s="18" t="s">
        <v>7481</v>
      </c>
      <c r="M2456" s="22"/>
      <c r="N2456" s="19">
        <v>1.89</v>
      </c>
      <c r="O2456" s="19">
        <v>1.9</v>
      </c>
      <c r="P2456" s="18" t="s">
        <v>52</v>
      </c>
      <c r="Q2456" s="18">
        <v>1</v>
      </c>
      <c r="R2456" s="18"/>
      <c r="S2456" s="18"/>
      <c r="T2456" s="19"/>
      <c r="U2456" s="18" t="s">
        <v>55</v>
      </c>
      <c r="V2456" s="18"/>
      <c r="W2456" s="18"/>
      <c r="X2456" s="18"/>
      <c r="Y2456" s="18"/>
      <c r="AB2456" s="67" t="s">
        <v>3086</v>
      </c>
      <c r="AC2456" s="68">
        <v>8.4</v>
      </c>
    </row>
    <row r="2457" spans="1:29" ht="12" customHeight="1">
      <c r="A2457" s="11" t="s">
        <v>8279</v>
      </c>
      <c r="B2457" s="12">
        <v>5902694316601</v>
      </c>
      <c r="C2457" s="21" t="s">
        <v>8280</v>
      </c>
      <c r="D2457" s="13" t="s">
        <v>8281</v>
      </c>
      <c r="E2457" s="65">
        <v>1685.72</v>
      </c>
      <c r="F2457" s="15">
        <f t="shared" si="121"/>
        <v>1685.72</v>
      </c>
      <c r="G2457" s="16">
        <f t="shared" si="122"/>
        <v>68.804897959183677</v>
      </c>
      <c r="H2457" s="17">
        <f t="shared" si="120"/>
        <v>68.804897959183677</v>
      </c>
      <c r="I2457" s="18" t="s">
        <v>3699</v>
      </c>
      <c r="J2457" s="71">
        <v>85444290</v>
      </c>
      <c r="K2457" s="18" t="s">
        <v>3480</v>
      </c>
      <c r="L2457" s="18" t="s">
        <v>592</v>
      </c>
      <c r="M2457" s="22"/>
      <c r="N2457" s="19">
        <v>2.84</v>
      </c>
      <c r="O2457" s="19">
        <v>2.85</v>
      </c>
      <c r="P2457" s="18" t="s">
        <v>52</v>
      </c>
      <c r="Q2457" s="18">
        <v>1</v>
      </c>
      <c r="R2457" s="18"/>
      <c r="S2457" s="18"/>
      <c r="T2457" s="19"/>
      <c r="U2457" s="18" t="s">
        <v>55</v>
      </c>
      <c r="V2457" s="18"/>
      <c r="W2457" s="18"/>
      <c r="X2457" s="18"/>
      <c r="Y2457" s="18"/>
      <c r="AB2457" s="67" t="s">
        <v>3086</v>
      </c>
      <c r="AC2457" s="68">
        <v>8.4</v>
      </c>
    </row>
    <row r="2458" spans="1:29" ht="12" customHeight="1">
      <c r="A2458" s="11" t="s">
        <v>8282</v>
      </c>
      <c r="B2458" s="12">
        <v>5902694316168</v>
      </c>
      <c r="C2458" s="21" t="s">
        <v>8283</v>
      </c>
      <c r="D2458" s="13" t="s">
        <v>8284</v>
      </c>
      <c r="E2458" s="65">
        <v>749.01</v>
      </c>
      <c r="F2458" s="15">
        <f t="shared" si="121"/>
        <v>749.01</v>
      </c>
      <c r="G2458" s="16">
        <f t="shared" si="122"/>
        <v>30.571836734693878</v>
      </c>
      <c r="H2458" s="17">
        <f t="shared" si="120"/>
        <v>30.571836734693878</v>
      </c>
      <c r="I2458" s="18" t="s">
        <v>3699</v>
      </c>
      <c r="J2458" s="71">
        <v>85444290</v>
      </c>
      <c r="K2458" s="18" t="s">
        <v>3480</v>
      </c>
      <c r="L2458" s="18" t="s">
        <v>7481</v>
      </c>
      <c r="M2458" s="22"/>
      <c r="N2458" s="19">
        <v>1.34</v>
      </c>
      <c r="O2458" s="19">
        <v>1.35</v>
      </c>
      <c r="P2458" s="18" t="s">
        <v>52</v>
      </c>
      <c r="Q2458" s="18">
        <v>10</v>
      </c>
      <c r="R2458" s="18"/>
      <c r="S2458" s="18"/>
      <c r="T2458" s="19"/>
      <c r="U2458" s="18" t="s">
        <v>55</v>
      </c>
      <c r="V2458" s="18"/>
      <c r="W2458" s="18"/>
      <c r="X2458" s="18"/>
      <c r="Y2458" s="18"/>
      <c r="AB2458" s="67" t="s">
        <v>3086</v>
      </c>
      <c r="AC2458" s="68">
        <v>8.4</v>
      </c>
    </row>
    <row r="2459" spans="1:29" ht="12" customHeight="1">
      <c r="A2459" s="11" t="s">
        <v>8285</v>
      </c>
      <c r="B2459" s="12">
        <v>5902694316144</v>
      </c>
      <c r="C2459" s="21" t="s">
        <v>8286</v>
      </c>
      <c r="D2459" s="13" t="s">
        <v>8287</v>
      </c>
      <c r="E2459" s="65">
        <v>1049.77</v>
      </c>
      <c r="F2459" s="15">
        <f t="shared" si="121"/>
        <v>1049.77</v>
      </c>
      <c r="G2459" s="16">
        <f t="shared" si="122"/>
        <v>42.847755102040814</v>
      </c>
      <c r="H2459" s="17">
        <f t="shared" si="120"/>
        <v>42.847755102040814</v>
      </c>
      <c r="I2459" s="18" t="s">
        <v>3699</v>
      </c>
      <c r="J2459" s="71">
        <v>85444290</v>
      </c>
      <c r="K2459" s="18" t="s">
        <v>3480</v>
      </c>
      <c r="L2459" s="18" t="s">
        <v>7481</v>
      </c>
      <c r="M2459" s="22"/>
      <c r="N2459" s="19">
        <v>1.89</v>
      </c>
      <c r="O2459" s="19">
        <v>1.9</v>
      </c>
      <c r="P2459" s="18" t="s">
        <v>52</v>
      </c>
      <c r="Q2459" s="18">
        <v>10</v>
      </c>
      <c r="R2459" s="18"/>
      <c r="S2459" s="18"/>
      <c r="T2459" s="19"/>
      <c r="U2459" s="18" t="s">
        <v>55</v>
      </c>
      <c r="V2459" s="18"/>
      <c r="W2459" s="18"/>
      <c r="X2459" s="18"/>
      <c r="Y2459" s="18"/>
      <c r="AB2459" s="67" t="s">
        <v>3086</v>
      </c>
      <c r="AC2459" s="68">
        <v>8.4</v>
      </c>
    </row>
    <row r="2460" spans="1:29" ht="12" customHeight="1">
      <c r="A2460" s="11" t="s">
        <v>8288</v>
      </c>
      <c r="B2460" s="12">
        <v>5902694316175</v>
      </c>
      <c r="C2460" s="21" t="s">
        <v>8289</v>
      </c>
      <c r="D2460" s="13" t="s">
        <v>8290</v>
      </c>
      <c r="E2460" s="65">
        <v>1350.68</v>
      </c>
      <c r="F2460" s="15">
        <f t="shared" si="121"/>
        <v>1350.68</v>
      </c>
      <c r="G2460" s="16">
        <f t="shared" si="122"/>
        <v>55.12979591836735</v>
      </c>
      <c r="H2460" s="17">
        <f t="shared" si="120"/>
        <v>55.12979591836735</v>
      </c>
      <c r="I2460" s="18" t="s">
        <v>3699</v>
      </c>
      <c r="J2460" s="71">
        <v>85444290</v>
      </c>
      <c r="K2460" s="18" t="s">
        <v>3480</v>
      </c>
      <c r="L2460" s="18" t="s">
        <v>7481</v>
      </c>
      <c r="M2460" s="22"/>
      <c r="N2460" s="19">
        <v>2.4900000000000002</v>
      </c>
      <c r="O2460" s="19">
        <v>2.5</v>
      </c>
      <c r="P2460" s="18" t="s">
        <v>52</v>
      </c>
      <c r="Q2460" s="18">
        <v>10</v>
      </c>
      <c r="R2460" s="18"/>
      <c r="S2460" s="18"/>
      <c r="T2460" s="19"/>
      <c r="U2460" s="18" t="s">
        <v>55</v>
      </c>
      <c r="V2460" s="18"/>
      <c r="W2460" s="18"/>
      <c r="X2460" s="18"/>
      <c r="Y2460" s="18"/>
      <c r="AB2460" s="67" t="s">
        <v>3086</v>
      </c>
      <c r="AC2460" s="68">
        <v>8.4</v>
      </c>
    </row>
    <row r="2461" spans="1:29" ht="12" customHeight="1">
      <c r="A2461" s="11" t="s">
        <v>8291</v>
      </c>
      <c r="B2461" s="12">
        <v>5902694316137</v>
      </c>
      <c r="C2461" s="21" t="s">
        <v>8292</v>
      </c>
      <c r="D2461" s="13" t="s">
        <v>8293</v>
      </c>
      <c r="E2461" s="65">
        <v>1652.85</v>
      </c>
      <c r="F2461" s="15">
        <f t="shared" si="121"/>
        <v>1652.85</v>
      </c>
      <c r="G2461" s="16">
        <f t="shared" si="122"/>
        <v>67.463265306122452</v>
      </c>
      <c r="H2461" s="17">
        <f t="shared" si="120"/>
        <v>67.463265306122452</v>
      </c>
      <c r="I2461" s="18" t="s">
        <v>3699</v>
      </c>
      <c r="J2461" s="71">
        <v>85444290</v>
      </c>
      <c r="K2461" s="18" t="s">
        <v>3480</v>
      </c>
      <c r="L2461" s="18" t="s">
        <v>7481</v>
      </c>
      <c r="M2461" s="22"/>
      <c r="N2461" s="19">
        <v>3.09</v>
      </c>
      <c r="O2461" s="19">
        <v>3.1</v>
      </c>
      <c r="P2461" s="18" t="s">
        <v>52</v>
      </c>
      <c r="Q2461" s="18">
        <v>10</v>
      </c>
      <c r="R2461" s="18"/>
      <c r="S2461" s="18"/>
      <c r="T2461" s="19"/>
      <c r="U2461" s="18" t="s">
        <v>55</v>
      </c>
      <c r="V2461" s="18"/>
      <c r="W2461" s="18"/>
      <c r="X2461" s="18"/>
      <c r="Y2461" s="18"/>
      <c r="AB2461" s="67" t="s">
        <v>3086</v>
      </c>
      <c r="AC2461" s="68">
        <v>8.4</v>
      </c>
    </row>
    <row r="2462" spans="1:29" ht="12" customHeight="1">
      <c r="A2462" s="11" t="s">
        <v>8294</v>
      </c>
      <c r="B2462" s="12">
        <v>5902694316182</v>
      </c>
      <c r="C2462" s="21" t="s">
        <v>8295</v>
      </c>
      <c r="D2462" s="13" t="s">
        <v>8296</v>
      </c>
      <c r="E2462" s="65">
        <v>1953.91</v>
      </c>
      <c r="F2462" s="15">
        <f t="shared" si="121"/>
        <v>1953.91</v>
      </c>
      <c r="G2462" s="16">
        <f t="shared" si="122"/>
        <v>79.751428571428576</v>
      </c>
      <c r="H2462" s="17">
        <f t="shared" si="120"/>
        <v>79.751428571428576</v>
      </c>
      <c r="I2462" s="18" t="s">
        <v>3699</v>
      </c>
      <c r="J2462" s="71">
        <v>85444290</v>
      </c>
      <c r="K2462" s="18" t="s">
        <v>3480</v>
      </c>
      <c r="L2462" s="18" t="s">
        <v>7481</v>
      </c>
      <c r="M2462" s="22"/>
      <c r="N2462" s="19">
        <v>3.69</v>
      </c>
      <c r="O2462" s="19">
        <v>3.7</v>
      </c>
      <c r="P2462" s="18" t="s">
        <v>52</v>
      </c>
      <c r="Q2462" s="18">
        <v>20</v>
      </c>
      <c r="R2462" s="18"/>
      <c r="S2462" s="18"/>
      <c r="T2462" s="19"/>
      <c r="U2462" s="18" t="s">
        <v>55</v>
      </c>
      <c r="V2462" s="18"/>
      <c r="W2462" s="18"/>
      <c r="X2462" s="18"/>
      <c r="Y2462" s="18"/>
      <c r="AB2462" s="67" t="s">
        <v>3086</v>
      </c>
      <c r="AC2462" s="68">
        <v>8.4</v>
      </c>
    </row>
    <row r="2463" spans="1:29" ht="12" customHeight="1">
      <c r="A2463" s="11" t="s">
        <v>8297</v>
      </c>
      <c r="B2463" s="12">
        <v>5902694316120</v>
      </c>
      <c r="C2463" s="21" t="s">
        <v>8298</v>
      </c>
      <c r="D2463" s="13" t="s">
        <v>8299</v>
      </c>
      <c r="E2463" s="65">
        <v>1903.4</v>
      </c>
      <c r="F2463" s="15">
        <f t="shared" si="121"/>
        <v>1903.4</v>
      </c>
      <c r="G2463" s="16">
        <f t="shared" si="122"/>
        <v>77.689795918367352</v>
      </c>
      <c r="H2463" s="17">
        <f t="shared" si="120"/>
        <v>77.689795918367352</v>
      </c>
      <c r="I2463" s="18" t="s">
        <v>3699</v>
      </c>
      <c r="J2463" s="71">
        <v>85444290</v>
      </c>
      <c r="K2463" s="18" t="s">
        <v>3480</v>
      </c>
      <c r="L2463" s="18" t="s">
        <v>7481</v>
      </c>
      <c r="M2463" s="22"/>
      <c r="N2463" s="19">
        <v>3.78</v>
      </c>
      <c r="O2463" s="19">
        <v>3.79</v>
      </c>
      <c r="P2463" s="18" t="s">
        <v>52</v>
      </c>
      <c r="Q2463" s="18">
        <v>6</v>
      </c>
      <c r="R2463" s="18"/>
      <c r="S2463" s="18"/>
      <c r="T2463" s="19"/>
      <c r="U2463" s="18" t="s">
        <v>55</v>
      </c>
      <c r="V2463" s="18"/>
      <c r="W2463" s="18"/>
      <c r="X2463" s="18"/>
      <c r="Y2463" s="18"/>
      <c r="AB2463" s="67" t="s">
        <v>3086</v>
      </c>
      <c r="AC2463" s="68">
        <v>8.4</v>
      </c>
    </row>
    <row r="2464" spans="1:29" ht="12" customHeight="1">
      <c r="A2464" s="11" t="s">
        <v>8300</v>
      </c>
      <c r="B2464" s="12">
        <v>5902694316199</v>
      </c>
      <c r="C2464" s="21" t="s">
        <v>8301</v>
      </c>
      <c r="D2464" s="13" t="s">
        <v>8302</v>
      </c>
      <c r="E2464" s="65">
        <v>2172.5</v>
      </c>
      <c r="F2464" s="15">
        <f t="shared" si="121"/>
        <v>2172.5</v>
      </c>
      <c r="G2464" s="16">
        <f t="shared" si="122"/>
        <v>88.673469387755105</v>
      </c>
      <c r="H2464" s="17">
        <f t="shared" si="120"/>
        <v>88.673469387755105</v>
      </c>
      <c r="I2464" s="18" t="s">
        <v>3699</v>
      </c>
      <c r="J2464" s="71">
        <v>85444290</v>
      </c>
      <c r="K2464" s="18" t="s">
        <v>3480</v>
      </c>
      <c r="L2464" s="18" t="s">
        <v>7481</v>
      </c>
      <c r="M2464" s="22"/>
      <c r="N2464" s="19">
        <v>4.74</v>
      </c>
      <c r="O2464" s="19">
        <v>4.75</v>
      </c>
      <c r="P2464" s="18" t="s">
        <v>52</v>
      </c>
      <c r="Q2464" s="18">
        <v>10</v>
      </c>
      <c r="R2464" s="18"/>
      <c r="S2464" s="18"/>
      <c r="T2464" s="19"/>
      <c r="U2464" s="18" t="s">
        <v>55</v>
      </c>
      <c r="V2464" s="18"/>
      <c r="W2464" s="18"/>
      <c r="X2464" s="18"/>
      <c r="Y2464" s="18"/>
      <c r="AB2464" s="67" t="s">
        <v>3086</v>
      </c>
      <c r="AC2464" s="68">
        <v>8.4</v>
      </c>
    </row>
    <row r="2465" spans="1:29" ht="12" customHeight="1">
      <c r="A2465" s="11" t="s">
        <v>8303</v>
      </c>
      <c r="B2465" s="12">
        <v>5902694316212</v>
      </c>
      <c r="C2465" s="21" t="s">
        <v>8304</v>
      </c>
      <c r="D2465" s="13" t="s">
        <v>8305</v>
      </c>
      <c r="E2465" s="65">
        <v>2677.82</v>
      </c>
      <c r="F2465" s="15">
        <f t="shared" si="121"/>
        <v>2677.82</v>
      </c>
      <c r="G2465" s="16">
        <f t="shared" si="122"/>
        <v>109.29877551020409</v>
      </c>
      <c r="H2465" s="17">
        <f t="shared" si="120"/>
        <v>109.29877551020409</v>
      </c>
      <c r="I2465" s="18" t="s">
        <v>3699</v>
      </c>
      <c r="J2465" s="71">
        <v>85444290</v>
      </c>
      <c r="K2465" s="18" t="s">
        <v>3480</v>
      </c>
      <c r="L2465" s="18" t="s">
        <v>7481</v>
      </c>
      <c r="M2465" s="22"/>
      <c r="N2465" s="19">
        <v>7.78</v>
      </c>
      <c r="O2465" s="19">
        <v>7.79</v>
      </c>
      <c r="P2465" s="18" t="s">
        <v>52</v>
      </c>
      <c r="Q2465" s="18">
        <v>1</v>
      </c>
      <c r="R2465" s="18"/>
      <c r="S2465" s="18"/>
      <c r="T2465" s="19"/>
      <c r="U2465" s="18" t="s">
        <v>55</v>
      </c>
      <c r="V2465" s="18"/>
      <c r="W2465" s="18"/>
      <c r="X2465" s="18"/>
      <c r="Y2465" s="18" t="s">
        <v>69</v>
      </c>
      <c r="Z2465" s="18">
        <v>54</v>
      </c>
      <c r="AB2465" s="67" t="s">
        <v>3086</v>
      </c>
      <c r="AC2465" s="68">
        <v>8.4</v>
      </c>
    </row>
    <row r="2466" spans="1:29" ht="12" customHeight="1">
      <c r="A2466" s="11" t="s">
        <v>8306</v>
      </c>
      <c r="B2466" s="12">
        <v>5902694303717</v>
      </c>
      <c r="C2466" s="21" t="s">
        <v>8307</v>
      </c>
      <c r="D2466" s="13" t="s">
        <v>8308</v>
      </c>
      <c r="E2466" s="65">
        <v>177.27</v>
      </c>
      <c r="F2466" s="15">
        <f t="shared" si="121"/>
        <v>177.27</v>
      </c>
      <c r="G2466" s="16">
        <f t="shared" si="122"/>
        <v>7.235510204081633</v>
      </c>
      <c r="H2466" s="17">
        <f t="shared" si="120"/>
        <v>7.235510204081633</v>
      </c>
      <c r="I2466" s="18" t="s">
        <v>3699</v>
      </c>
      <c r="J2466" s="71">
        <v>85444290</v>
      </c>
      <c r="K2466" s="18" t="s">
        <v>3480</v>
      </c>
      <c r="L2466" s="18" t="s">
        <v>7481</v>
      </c>
      <c r="M2466" s="22"/>
      <c r="N2466" s="19">
        <v>0.28000000000000003</v>
      </c>
      <c r="O2466" s="19">
        <v>0.28999999999999998</v>
      </c>
      <c r="P2466" s="18" t="s">
        <v>52</v>
      </c>
      <c r="Q2466" s="18">
        <v>10</v>
      </c>
      <c r="R2466" s="18"/>
      <c r="S2466" s="18"/>
      <c r="T2466" s="19"/>
      <c r="U2466" s="18" t="s">
        <v>55</v>
      </c>
      <c r="V2466" s="18"/>
      <c r="W2466" s="18"/>
      <c r="X2466" s="18"/>
      <c r="Y2466" s="18" t="s">
        <v>69</v>
      </c>
      <c r="Z2466" s="18">
        <v>900</v>
      </c>
      <c r="AB2466" s="67" t="s">
        <v>3082</v>
      </c>
      <c r="AC2466" s="68">
        <v>0.84</v>
      </c>
    </row>
    <row r="2467" spans="1:29" ht="12" customHeight="1">
      <c r="A2467" s="11" t="s">
        <v>8309</v>
      </c>
      <c r="B2467" s="12">
        <v>5902694303762</v>
      </c>
      <c r="C2467" s="21" t="s">
        <v>8310</v>
      </c>
      <c r="D2467" s="13" t="s">
        <v>8311</v>
      </c>
      <c r="E2467" s="65">
        <v>251.34</v>
      </c>
      <c r="F2467" s="15">
        <f t="shared" si="121"/>
        <v>251.34</v>
      </c>
      <c r="G2467" s="16">
        <f t="shared" si="122"/>
        <v>10.258775510204082</v>
      </c>
      <c r="H2467" s="17">
        <f t="shared" si="120"/>
        <v>10.258775510204082</v>
      </c>
      <c r="I2467" s="18" t="s">
        <v>3699</v>
      </c>
      <c r="J2467" s="71">
        <v>85444290</v>
      </c>
      <c r="K2467" s="18" t="s">
        <v>3480</v>
      </c>
      <c r="L2467" s="18" t="s">
        <v>7481</v>
      </c>
      <c r="M2467" s="22"/>
      <c r="N2467" s="19">
        <v>0.45</v>
      </c>
      <c r="O2467" s="19">
        <v>0.46</v>
      </c>
      <c r="P2467" s="18" t="s">
        <v>52</v>
      </c>
      <c r="Q2467" s="18">
        <v>10</v>
      </c>
      <c r="R2467" s="18"/>
      <c r="S2467" s="18"/>
      <c r="T2467" s="19"/>
      <c r="U2467" s="18" t="s">
        <v>55</v>
      </c>
      <c r="V2467" s="18"/>
      <c r="W2467" s="18"/>
      <c r="X2467" s="18"/>
      <c r="Y2467" s="18" t="s">
        <v>69</v>
      </c>
      <c r="Z2467" s="18">
        <v>540</v>
      </c>
      <c r="AB2467" s="67" t="s">
        <v>3082</v>
      </c>
      <c r="AC2467" s="68">
        <v>0.84</v>
      </c>
    </row>
    <row r="2468" spans="1:29" ht="12" customHeight="1">
      <c r="A2468" s="11" t="s">
        <v>8312</v>
      </c>
      <c r="B2468" s="12">
        <v>5902694303779</v>
      </c>
      <c r="C2468" s="21" t="s">
        <v>8313</v>
      </c>
      <c r="D2468" s="13" t="s">
        <v>8314</v>
      </c>
      <c r="E2468" s="65">
        <v>350.23</v>
      </c>
      <c r="F2468" s="15">
        <f t="shared" si="121"/>
        <v>350.23</v>
      </c>
      <c r="G2468" s="16">
        <f t="shared" si="122"/>
        <v>14.295102040816328</v>
      </c>
      <c r="H2468" s="17">
        <f t="shared" si="120"/>
        <v>14.295102040816328</v>
      </c>
      <c r="I2468" s="18" t="s">
        <v>3699</v>
      </c>
      <c r="J2468" s="71">
        <v>85444290</v>
      </c>
      <c r="K2468" s="18" t="s">
        <v>3480</v>
      </c>
      <c r="L2468" s="18" t="s">
        <v>7481</v>
      </c>
      <c r="M2468" s="22"/>
      <c r="N2468" s="19">
        <v>0.65</v>
      </c>
      <c r="O2468" s="19">
        <v>0.66</v>
      </c>
      <c r="P2468" s="18" t="s">
        <v>52</v>
      </c>
      <c r="Q2468" s="18">
        <v>10</v>
      </c>
      <c r="R2468" s="18"/>
      <c r="S2468" s="18"/>
      <c r="T2468" s="19"/>
      <c r="U2468" s="18" t="s">
        <v>55</v>
      </c>
      <c r="V2468" s="18"/>
      <c r="W2468" s="18"/>
      <c r="X2468" s="18"/>
      <c r="Y2468" s="18" t="s">
        <v>69</v>
      </c>
      <c r="Z2468" s="18">
        <v>360</v>
      </c>
      <c r="AB2468" s="67" t="s">
        <v>3085</v>
      </c>
      <c r="AC2468" s="68">
        <v>3.36</v>
      </c>
    </row>
    <row r="2469" spans="1:29" ht="12" customHeight="1">
      <c r="A2469" s="11" t="s">
        <v>8315</v>
      </c>
      <c r="B2469" s="12">
        <v>5902694303182</v>
      </c>
      <c r="C2469" s="21" t="s">
        <v>8316</v>
      </c>
      <c r="D2469" s="13" t="s">
        <v>8317</v>
      </c>
      <c r="E2469" s="65">
        <v>399.76</v>
      </c>
      <c r="F2469" s="15">
        <f t="shared" si="121"/>
        <v>399.76</v>
      </c>
      <c r="G2469" s="16">
        <f t="shared" si="122"/>
        <v>16.316734693877549</v>
      </c>
      <c r="H2469" s="17">
        <f t="shared" si="120"/>
        <v>16.316734693877549</v>
      </c>
      <c r="I2469" s="18" t="s">
        <v>3699</v>
      </c>
      <c r="J2469" s="71">
        <v>85444290</v>
      </c>
      <c r="K2469" s="18" t="s">
        <v>3480</v>
      </c>
      <c r="L2469" s="18" t="s">
        <v>7481</v>
      </c>
      <c r="M2469" s="22"/>
      <c r="N2469" s="19">
        <v>0.72</v>
      </c>
      <c r="O2469" s="19">
        <v>0.73</v>
      </c>
      <c r="P2469" s="18" t="s">
        <v>52</v>
      </c>
      <c r="Q2469" s="18">
        <v>10</v>
      </c>
      <c r="R2469" s="18"/>
      <c r="S2469" s="18"/>
      <c r="T2469" s="19"/>
      <c r="U2469" s="18" t="s">
        <v>55</v>
      </c>
      <c r="V2469" s="18"/>
      <c r="W2469" s="18"/>
      <c r="X2469" s="18"/>
      <c r="Y2469" s="18"/>
      <c r="AB2469" s="67" t="s">
        <v>3085</v>
      </c>
      <c r="AC2469" s="68">
        <v>3.36</v>
      </c>
    </row>
    <row r="2470" spans="1:29" ht="12" customHeight="1">
      <c r="A2470" s="11" t="s">
        <v>8318</v>
      </c>
      <c r="B2470" s="12">
        <v>5902694504084</v>
      </c>
      <c r="C2470" s="21" t="s">
        <v>8319</v>
      </c>
      <c r="D2470" s="13" t="s">
        <v>8320</v>
      </c>
      <c r="E2470" s="65">
        <v>180.4</v>
      </c>
      <c r="F2470" s="15">
        <f t="shared" si="121"/>
        <v>180.4</v>
      </c>
      <c r="G2470" s="16">
        <f t="shared" si="122"/>
        <v>7.3632653061224493</v>
      </c>
      <c r="H2470" s="17">
        <f t="shared" si="120"/>
        <v>7.3632653061224493</v>
      </c>
      <c r="I2470" s="18" t="s">
        <v>3699</v>
      </c>
      <c r="J2470" s="71">
        <v>85444290</v>
      </c>
      <c r="K2470" s="18" t="s">
        <v>3480</v>
      </c>
      <c r="L2470" s="18" t="s">
        <v>7481</v>
      </c>
      <c r="M2470" s="22"/>
      <c r="N2470" s="19">
        <v>0.37</v>
      </c>
      <c r="O2470" s="19">
        <v>0.38</v>
      </c>
      <c r="P2470" s="18" t="s">
        <v>52</v>
      </c>
      <c r="Q2470" s="18">
        <v>10</v>
      </c>
      <c r="R2470" s="18"/>
      <c r="S2470" s="18"/>
      <c r="T2470" s="19"/>
      <c r="U2470" s="18" t="s">
        <v>55</v>
      </c>
      <c r="V2470" s="18"/>
      <c r="W2470" s="18"/>
      <c r="X2470" s="18"/>
      <c r="Y2470" s="18"/>
      <c r="AB2470" s="67" t="s">
        <v>3082</v>
      </c>
      <c r="AC2470" s="68">
        <v>0.84</v>
      </c>
    </row>
    <row r="2471" spans="1:29" ht="12" customHeight="1">
      <c r="A2471" s="11" t="s">
        <v>8321</v>
      </c>
      <c r="B2471" s="12">
        <v>5902694303793</v>
      </c>
      <c r="C2471" s="21" t="s">
        <v>8322</v>
      </c>
      <c r="D2471" s="13" t="s">
        <v>8323</v>
      </c>
      <c r="E2471" s="65">
        <v>253.12</v>
      </c>
      <c r="F2471" s="15">
        <f t="shared" si="121"/>
        <v>253.12</v>
      </c>
      <c r="G2471" s="16">
        <f t="shared" si="122"/>
        <v>10.331428571428571</v>
      </c>
      <c r="H2471" s="17">
        <f t="shared" si="120"/>
        <v>10.331428571428571</v>
      </c>
      <c r="I2471" s="18" t="s">
        <v>3699</v>
      </c>
      <c r="J2471" s="71">
        <v>85444290</v>
      </c>
      <c r="K2471" s="18" t="s">
        <v>3480</v>
      </c>
      <c r="L2471" s="18" t="s">
        <v>7481</v>
      </c>
      <c r="M2471" s="22"/>
      <c r="N2471" s="19">
        <v>0.47</v>
      </c>
      <c r="O2471" s="19">
        <v>0.48</v>
      </c>
      <c r="P2471" s="18" t="s">
        <v>52</v>
      </c>
      <c r="Q2471" s="18">
        <v>10</v>
      </c>
      <c r="R2471" s="18"/>
      <c r="S2471" s="18"/>
      <c r="T2471" s="19"/>
      <c r="U2471" s="18" t="s">
        <v>55</v>
      </c>
      <c r="V2471" s="18"/>
      <c r="W2471" s="18"/>
      <c r="X2471" s="18"/>
      <c r="Y2471" s="18" t="s">
        <v>69</v>
      </c>
      <c r="Z2471" s="18">
        <v>540</v>
      </c>
      <c r="AB2471" s="67" t="s">
        <v>3082</v>
      </c>
      <c r="AC2471" s="68">
        <v>0.84</v>
      </c>
    </row>
    <row r="2472" spans="1:29" ht="12" customHeight="1">
      <c r="A2472" s="11" t="s">
        <v>8324</v>
      </c>
      <c r="B2472" s="12">
        <v>5902694303748</v>
      </c>
      <c r="C2472" s="21" t="s">
        <v>8325</v>
      </c>
      <c r="D2472" s="13" t="s">
        <v>8326</v>
      </c>
      <c r="E2472" s="65">
        <v>350.23</v>
      </c>
      <c r="F2472" s="15">
        <f t="shared" si="121"/>
        <v>350.23</v>
      </c>
      <c r="G2472" s="16">
        <f t="shared" si="122"/>
        <v>14.295102040816328</v>
      </c>
      <c r="H2472" s="17">
        <f t="shared" si="120"/>
        <v>14.295102040816328</v>
      </c>
      <c r="I2472" s="18" t="s">
        <v>3699</v>
      </c>
      <c r="J2472" s="71">
        <v>85444290</v>
      </c>
      <c r="K2472" s="18" t="s">
        <v>3480</v>
      </c>
      <c r="L2472" s="18" t="s">
        <v>7481</v>
      </c>
      <c r="M2472" s="22"/>
      <c r="N2472" s="19">
        <v>0.67</v>
      </c>
      <c r="O2472" s="19">
        <v>0.68</v>
      </c>
      <c r="P2472" s="18" t="s">
        <v>52</v>
      </c>
      <c r="Q2472" s="18">
        <v>10</v>
      </c>
      <c r="R2472" s="18"/>
      <c r="S2472" s="18"/>
      <c r="T2472" s="19"/>
      <c r="U2472" s="18" t="s">
        <v>55</v>
      </c>
      <c r="V2472" s="18"/>
      <c r="W2472" s="18"/>
      <c r="X2472" s="18"/>
      <c r="Y2472" s="18" t="s">
        <v>69</v>
      </c>
      <c r="Z2472" s="18">
        <v>360</v>
      </c>
      <c r="AB2472" s="67" t="s">
        <v>3085</v>
      </c>
      <c r="AC2472" s="68">
        <v>3.36</v>
      </c>
    </row>
    <row r="2473" spans="1:29" ht="12" customHeight="1">
      <c r="A2473" s="11" t="s">
        <v>8327</v>
      </c>
      <c r="B2473" s="12">
        <v>5902694303243</v>
      </c>
      <c r="C2473" s="21" t="s">
        <v>8328</v>
      </c>
      <c r="D2473" s="13" t="s">
        <v>8329</v>
      </c>
      <c r="E2473" s="65">
        <v>406.3</v>
      </c>
      <c r="F2473" s="15">
        <f t="shared" si="121"/>
        <v>406.3</v>
      </c>
      <c r="G2473" s="16">
        <f t="shared" si="122"/>
        <v>16.583673469387755</v>
      </c>
      <c r="H2473" s="17">
        <f t="shared" si="120"/>
        <v>16.583673469387755</v>
      </c>
      <c r="I2473" s="18" t="s">
        <v>3699</v>
      </c>
      <c r="J2473" s="71">
        <v>85444290</v>
      </c>
      <c r="K2473" s="18" t="s">
        <v>3480</v>
      </c>
      <c r="L2473" s="18" t="s">
        <v>7481</v>
      </c>
      <c r="M2473" s="22"/>
      <c r="N2473" s="19">
        <v>0.57999999999999996</v>
      </c>
      <c r="O2473" s="19">
        <v>0.59</v>
      </c>
      <c r="P2473" s="18" t="s">
        <v>52</v>
      </c>
      <c r="Q2473" s="18">
        <v>10</v>
      </c>
      <c r="R2473" s="18"/>
      <c r="S2473" s="18"/>
      <c r="T2473" s="19"/>
      <c r="U2473" s="18" t="s">
        <v>55</v>
      </c>
      <c r="V2473" s="18"/>
      <c r="W2473" s="18"/>
      <c r="X2473" s="18"/>
      <c r="Y2473" s="18"/>
      <c r="AB2473" s="67" t="s">
        <v>3085</v>
      </c>
      <c r="AC2473" s="68">
        <v>3.36</v>
      </c>
    </row>
    <row r="2474" spans="1:29" ht="12" customHeight="1">
      <c r="A2474" s="11" t="s">
        <v>8330</v>
      </c>
      <c r="B2474" s="12">
        <v>5902694805129</v>
      </c>
      <c r="C2474" s="21" t="s">
        <v>8331</v>
      </c>
      <c r="D2474" s="13" t="s">
        <v>8332</v>
      </c>
      <c r="E2474" s="65">
        <v>243.6</v>
      </c>
      <c r="F2474" s="15">
        <f t="shared" si="121"/>
        <v>243.6</v>
      </c>
      <c r="G2474" s="16">
        <f t="shared" si="122"/>
        <v>9.9428571428571431</v>
      </c>
      <c r="H2474" s="17">
        <f t="shared" si="120"/>
        <v>9.9428571428571431</v>
      </c>
      <c r="I2474" s="18" t="s">
        <v>3699</v>
      </c>
      <c r="J2474" s="71">
        <v>85444290</v>
      </c>
      <c r="K2474" s="18" t="s">
        <v>3480</v>
      </c>
      <c r="L2474" s="18" t="s">
        <v>7481</v>
      </c>
      <c r="M2474" s="22"/>
      <c r="N2474" s="19">
        <v>0.38</v>
      </c>
      <c r="O2474" s="19">
        <v>0.39</v>
      </c>
      <c r="P2474" s="18" t="s">
        <v>52</v>
      </c>
      <c r="Q2474" s="18">
        <v>10</v>
      </c>
      <c r="R2474" s="18"/>
      <c r="S2474" s="18"/>
      <c r="T2474" s="19"/>
      <c r="U2474" s="18" t="s">
        <v>55</v>
      </c>
      <c r="V2474" s="18"/>
      <c r="W2474" s="18"/>
      <c r="X2474" s="18"/>
      <c r="Y2474" s="18"/>
      <c r="AB2474" s="67" t="s">
        <v>3082</v>
      </c>
      <c r="AC2474" s="68">
        <v>0.84</v>
      </c>
    </row>
    <row r="2475" spans="1:29" ht="12" customHeight="1">
      <c r="A2475" s="11" t="s">
        <v>8333</v>
      </c>
      <c r="B2475" s="12">
        <v>5902694303755</v>
      </c>
      <c r="C2475" s="21" t="s">
        <v>8334</v>
      </c>
      <c r="D2475" s="13" t="s">
        <v>8335</v>
      </c>
      <c r="E2475" s="65">
        <v>292.23</v>
      </c>
      <c r="F2475" s="15">
        <f t="shared" si="121"/>
        <v>292.23</v>
      </c>
      <c r="G2475" s="16">
        <f t="shared" si="122"/>
        <v>11.927755102040818</v>
      </c>
      <c r="H2475" s="17">
        <f t="shared" si="120"/>
        <v>11.927755102040818</v>
      </c>
      <c r="I2475" s="18" t="s">
        <v>3699</v>
      </c>
      <c r="J2475" s="71">
        <v>85444290</v>
      </c>
      <c r="K2475" s="18" t="s">
        <v>3480</v>
      </c>
      <c r="L2475" s="18" t="s">
        <v>7481</v>
      </c>
      <c r="M2475" s="22"/>
      <c r="N2475" s="19">
        <v>0.49</v>
      </c>
      <c r="O2475" s="19">
        <v>0.5</v>
      </c>
      <c r="P2475" s="18" t="s">
        <v>52</v>
      </c>
      <c r="Q2475" s="18">
        <v>10</v>
      </c>
      <c r="R2475" s="18"/>
      <c r="S2475" s="18"/>
      <c r="T2475" s="19"/>
      <c r="U2475" s="18" t="s">
        <v>55</v>
      </c>
      <c r="V2475" s="18"/>
      <c r="W2475" s="18"/>
      <c r="X2475" s="18"/>
      <c r="Y2475" s="18" t="s">
        <v>69</v>
      </c>
      <c r="Z2475" s="18">
        <v>360</v>
      </c>
      <c r="AB2475" s="67" t="s">
        <v>3082</v>
      </c>
      <c r="AC2475" s="68">
        <v>0.84</v>
      </c>
    </row>
    <row r="2476" spans="1:29" ht="12" customHeight="1">
      <c r="A2476" s="11" t="s">
        <v>8336</v>
      </c>
      <c r="B2476" s="12">
        <v>5902694805006</v>
      </c>
      <c r="C2476" s="21" t="s">
        <v>8337</v>
      </c>
      <c r="D2476" s="13" t="s">
        <v>8338</v>
      </c>
      <c r="E2476" s="65">
        <v>389.19</v>
      </c>
      <c r="F2476" s="15">
        <f t="shared" si="121"/>
        <v>389.19</v>
      </c>
      <c r="G2476" s="16">
        <f t="shared" si="122"/>
        <v>15.885306122448979</v>
      </c>
      <c r="H2476" s="17">
        <f t="shared" si="120"/>
        <v>15.885306122448979</v>
      </c>
      <c r="I2476" s="18" t="s">
        <v>3699</v>
      </c>
      <c r="J2476" s="71">
        <v>85444290</v>
      </c>
      <c r="K2476" s="18" t="s">
        <v>3480</v>
      </c>
      <c r="L2476" s="18" t="s">
        <v>7481</v>
      </c>
      <c r="M2476" s="22"/>
      <c r="N2476" s="19">
        <v>0.64</v>
      </c>
      <c r="O2476" s="19">
        <v>0.65</v>
      </c>
      <c r="P2476" s="18" t="s">
        <v>52</v>
      </c>
      <c r="Q2476" s="18">
        <v>10</v>
      </c>
      <c r="R2476" s="18"/>
      <c r="S2476" s="18"/>
      <c r="T2476" s="19"/>
      <c r="U2476" s="18" t="s">
        <v>55</v>
      </c>
      <c r="V2476" s="18"/>
      <c r="W2476" s="18"/>
      <c r="X2476" s="18"/>
      <c r="Y2476" s="18" t="s">
        <v>69</v>
      </c>
      <c r="Z2476" s="18">
        <v>360</v>
      </c>
      <c r="AB2476" s="67" t="s">
        <v>3085</v>
      </c>
      <c r="AC2476" s="68">
        <v>3.36</v>
      </c>
    </row>
    <row r="2477" spans="1:29" ht="12" customHeight="1">
      <c r="A2477" s="11" t="s">
        <v>8339</v>
      </c>
      <c r="B2477" s="12">
        <v>5902694303342</v>
      </c>
      <c r="C2477" s="21" t="s">
        <v>8340</v>
      </c>
      <c r="D2477" s="13" t="s">
        <v>8341</v>
      </c>
      <c r="E2477" s="65">
        <v>446.01</v>
      </c>
      <c r="F2477" s="15">
        <f t="shared" si="121"/>
        <v>446.01</v>
      </c>
      <c r="G2477" s="16">
        <f t="shared" si="122"/>
        <v>18.204489795918366</v>
      </c>
      <c r="H2477" s="17">
        <f t="shared" ref="H2477:H2540" si="123">G2477*(1-$E$1)</f>
        <v>18.204489795918366</v>
      </c>
      <c r="I2477" s="18" t="s">
        <v>3699</v>
      </c>
      <c r="J2477" s="71">
        <v>85444290</v>
      </c>
      <c r="K2477" s="18" t="s">
        <v>3480</v>
      </c>
      <c r="L2477" s="18" t="s">
        <v>7481</v>
      </c>
      <c r="M2477" s="22"/>
      <c r="N2477" s="19">
        <v>0.65</v>
      </c>
      <c r="O2477" s="19">
        <v>0.66</v>
      </c>
      <c r="P2477" s="18" t="s">
        <v>52</v>
      </c>
      <c r="Q2477" s="18">
        <v>10</v>
      </c>
      <c r="R2477" s="18"/>
      <c r="S2477" s="18"/>
      <c r="T2477" s="19"/>
      <c r="U2477" s="18" t="s">
        <v>55</v>
      </c>
      <c r="V2477" s="18"/>
      <c r="W2477" s="18"/>
      <c r="X2477" s="18"/>
      <c r="Y2477" s="18"/>
      <c r="AB2477" s="67" t="s">
        <v>3085</v>
      </c>
      <c r="AC2477" s="68">
        <v>3.36</v>
      </c>
    </row>
    <row r="2478" spans="1:29" ht="12" customHeight="1">
      <c r="A2478" s="11" t="s">
        <v>8342</v>
      </c>
      <c r="B2478" s="12">
        <v>5902694303199</v>
      </c>
      <c r="C2478" s="21" t="s">
        <v>8343</v>
      </c>
      <c r="D2478" s="13" t="s">
        <v>8344</v>
      </c>
      <c r="E2478" s="65">
        <v>251.18</v>
      </c>
      <c r="F2478" s="15">
        <f t="shared" si="121"/>
        <v>251.18</v>
      </c>
      <c r="G2478" s="16">
        <f t="shared" si="122"/>
        <v>10.252244897959184</v>
      </c>
      <c r="H2478" s="17">
        <f t="shared" si="123"/>
        <v>10.252244897959184</v>
      </c>
      <c r="I2478" s="18" t="s">
        <v>3699</v>
      </c>
      <c r="J2478" s="71">
        <v>85444290</v>
      </c>
      <c r="K2478" s="18" t="s">
        <v>3480</v>
      </c>
      <c r="L2478" s="18" t="s">
        <v>7481</v>
      </c>
      <c r="M2478" s="22"/>
      <c r="N2478" s="19">
        <v>0.42</v>
      </c>
      <c r="O2478" s="19">
        <v>0.43</v>
      </c>
      <c r="P2478" s="18" t="s">
        <v>52</v>
      </c>
      <c r="Q2478" s="18">
        <v>10</v>
      </c>
      <c r="R2478" s="18"/>
      <c r="S2478" s="18"/>
      <c r="T2478" s="19"/>
      <c r="U2478" s="18" t="s">
        <v>55</v>
      </c>
      <c r="V2478" s="18"/>
      <c r="W2478" s="18"/>
      <c r="X2478" s="18"/>
      <c r="Y2478" s="18"/>
      <c r="AB2478" s="67" t="s">
        <v>3082</v>
      </c>
      <c r="AC2478" s="68">
        <v>0.84</v>
      </c>
    </row>
    <row r="2479" spans="1:29" ht="12" customHeight="1">
      <c r="A2479" s="11" t="s">
        <v>8345</v>
      </c>
      <c r="B2479" s="12">
        <v>5902694303908</v>
      </c>
      <c r="C2479" s="21" t="s">
        <v>8346</v>
      </c>
      <c r="D2479" s="13" t="s">
        <v>8347</v>
      </c>
      <c r="E2479" s="65">
        <v>300.27</v>
      </c>
      <c r="F2479" s="15">
        <f t="shared" si="121"/>
        <v>300.27</v>
      </c>
      <c r="G2479" s="16">
        <f t="shared" si="122"/>
        <v>12.255918367346938</v>
      </c>
      <c r="H2479" s="17">
        <f t="shared" si="123"/>
        <v>12.255918367346938</v>
      </c>
      <c r="I2479" s="18" t="s">
        <v>3699</v>
      </c>
      <c r="J2479" s="71">
        <v>85444290</v>
      </c>
      <c r="K2479" s="18" t="s">
        <v>3480</v>
      </c>
      <c r="L2479" s="18" t="s">
        <v>7481</v>
      </c>
      <c r="M2479" s="22"/>
      <c r="N2479" s="19">
        <v>0.5</v>
      </c>
      <c r="O2479" s="19">
        <v>0.51</v>
      </c>
      <c r="P2479" s="18" t="s">
        <v>52</v>
      </c>
      <c r="Q2479" s="18">
        <v>10</v>
      </c>
      <c r="R2479" s="18"/>
      <c r="S2479" s="18"/>
      <c r="T2479" s="19"/>
      <c r="U2479" s="18" t="s">
        <v>55</v>
      </c>
      <c r="V2479" s="18"/>
      <c r="W2479" s="18"/>
      <c r="X2479" s="18"/>
      <c r="Y2479" s="18"/>
      <c r="AB2479" s="67" t="s">
        <v>3085</v>
      </c>
      <c r="AC2479" s="68">
        <v>3.36</v>
      </c>
    </row>
    <row r="2480" spans="1:29" ht="12" customHeight="1">
      <c r="A2480" s="11" t="s">
        <v>8348</v>
      </c>
      <c r="B2480" s="12">
        <v>5902694303984</v>
      </c>
      <c r="C2480" s="21" t="s">
        <v>8349</v>
      </c>
      <c r="D2480" s="13" t="s">
        <v>8350</v>
      </c>
      <c r="E2480" s="65">
        <v>399.31</v>
      </c>
      <c r="F2480" s="15">
        <f t="shared" si="121"/>
        <v>399.31</v>
      </c>
      <c r="G2480" s="16">
        <f t="shared" si="122"/>
        <v>16.298367346938775</v>
      </c>
      <c r="H2480" s="17">
        <f t="shared" si="123"/>
        <v>16.298367346938775</v>
      </c>
      <c r="I2480" s="18" t="s">
        <v>3699</v>
      </c>
      <c r="J2480" s="71">
        <v>85444290</v>
      </c>
      <c r="K2480" s="18" t="s">
        <v>3480</v>
      </c>
      <c r="L2480" s="18" t="s">
        <v>7481</v>
      </c>
      <c r="M2480" s="22"/>
      <c r="N2480" s="19">
        <v>0.65</v>
      </c>
      <c r="O2480" s="19">
        <v>0.66</v>
      </c>
      <c r="P2480" s="18" t="s">
        <v>52</v>
      </c>
      <c r="Q2480" s="18">
        <v>10</v>
      </c>
      <c r="R2480" s="18"/>
      <c r="S2480" s="18"/>
      <c r="T2480" s="19"/>
      <c r="U2480" s="18" t="s">
        <v>55</v>
      </c>
      <c r="V2480" s="18"/>
      <c r="W2480" s="18"/>
      <c r="X2480" s="18"/>
      <c r="Y2480" s="18"/>
      <c r="AB2480" s="67" t="s">
        <v>3085</v>
      </c>
      <c r="AC2480" s="68">
        <v>3.36</v>
      </c>
    </row>
    <row r="2481" spans="1:29" ht="12" customHeight="1">
      <c r="A2481" s="11" t="s">
        <v>8351</v>
      </c>
      <c r="B2481" s="12">
        <v>5902694303083</v>
      </c>
      <c r="C2481" s="21" t="s">
        <v>8352</v>
      </c>
      <c r="D2481" s="13" t="s">
        <v>8353</v>
      </c>
      <c r="E2481" s="65">
        <v>448.83</v>
      </c>
      <c r="F2481" s="15">
        <f t="shared" si="121"/>
        <v>448.83</v>
      </c>
      <c r="G2481" s="16">
        <f t="shared" si="122"/>
        <v>18.319591836734695</v>
      </c>
      <c r="H2481" s="17">
        <f t="shared" si="123"/>
        <v>18.319591836734695</v>
      </c>
      <c r="I2481" s="18" t="s">
        <v>3699</v>
      </c>
      <c r="J2481" s="71">
        <v>85444290</v>
      </c>
      <c r="K2481" s="18" t="s">
        <v>3480</v>
      </c>
      <c r="L2481" s="18" t="s">
        <v>7481</v>
      </c>
      <c r="M2481" s="22"/>
      <c r="N2481" s="19">
        <v>0.68</v>
      </c>
      <c r="O2481" s="19">
        <v>0.69</v>
      </c>
      <c r="P2481" s="18" t="s">
        <v>52</v>
      </c>
      <c r="Q2481" s="18">
        <v>10</v>
      </c>
      <c r="R2481" s="18"/>
      <c r="S2481" s="18"/>
      <c r="T2481" s="19"/>
      <c r="U2481" s="18" t="s">
        <v>55</v>
      </c>
      <c r="V2481" s="18"/>
      <c r="W2481" s="18"/>
      <c r="X2481" s="18"/>
      <c r="Y2481" s="18"/>
      <c r="AB2481" s="67" t="s">
        <v>3085</v>
      </c>
      <c r="AC2481" s="68">
        <v>3.36</v>
      </c>
    </row>
    <row r="2482" spans="1:29" ht="12" customHeight="1">
      <c r="A2482" s="11" t="s">
        <v>8354</v>
      </c>
      <c r="B2482" s="12">
        <v>5902694301133</v>
      </c>
      <c r="C2482" s="21" t="s">
        <v>8355</v>
      </c>
      <c r="D2482" s="13" t="s">
        <v>8356</v>
      </c>
      <c r="E2482" s="65">
        <v>248.21</v>
      </c>
      <c r="F2482" s="15">
        <f t="shared" si="121"/>
        <v>248.21</v>
      </c>
      <c r="G2482" s="16">
        <f t="shared" si="122"/>
        <v>10.131020408163266</v>
      </c>
      <c r="H2482" s="17">
        <f t="shared" si="123"/>
        <v>10.131020408163266</v>
      </c>
      <c r="I2482" s="18" t="s">
        <v>3699</v>
      </c>
      <c r="J2482" s="71">
        <v>85444290</v>
      </c>
      <c r="K2482" s="18" t="s">
        <v>3480</v>
      </c>
      <c r="L2482" s="18" t="s">
        <v>7481</v>
      </c>
      <c r="M2482" s="22"/>
      <c r="N2482" s="19">
        <v>0.38</v>
      </c>
      <c r="O2482" s="19">
        <v>0.39</v>
      </c>
      <c r="P2482" s="18" t="s">
        <v>52</v>
      </c>
      <c r="Q2482" s="18">
        <v>20</v>
      </c>
      <c r="R2482" s="18"/>
      <c r="S2482" s="18"/>
      <c r="T2482" s="19"/>
      <c r="U2482" s="18" t="s">
        <v>55</v>
      </c>
      <c r="V2482" s="18"/>
      <c r="W2482" s="18"/>
      <c r="X2482" s="18"/>
      <c r="Y2482" s="18" t="s">
        <v>69</v>
      </c>
      <c r="Z2482" s="18">
        <v>1080</v>
      </c>
      <c r="AB2482" s="67" t="s">
        <v>3082</v>
      </c>
      <c r="AC2482" s="68">
        <v>0.84</v>
      </c>
    </row>
    <row r="2483" spans="1:29" ht="12" customHeight="1">
      <c r="A2483" s="11" t="s">
        <v>8357</v>
      </c>
      <c r="B2483" s="12">
        <v>5902694301157</v>
      </c>
      <c r="C2483" s="21" t="s">
        <v>8358</v>
      </c>
      <c r="D2483" s="13" t="s">
        <v>8359</v>
      </c>
      <c r="E2483" s="65">
        <v>350.53</v>
      </c>
      <c r="F2483" s="15">
        <f t="shared" si="121"/>
        <v>350.53</v>
      </c>
      <c r="G2483" s="16">
        <f t="shared" si="122"/>
        <v>14.30734693877551</v>
      </c>
      <c r="H2483" s="17">
        <f t="shared" si="123"/>
        <v>14.30734693877551</v>
      </c>
      <c r="I2483" s="18" t="s">
        <v>3699</v>
      </c>
      <c r="J2483" s="71">
        <v>85444290</v>
      </c>
      <c r="K2483" s="18" t="s">
        <v>3480</v>
      </c>
      <c r="L2483" s="18" t="s">
        <v>7481</v>
      </c>
      <c r="M2483" s="22"/>
      <c r="N2483" s="19">
        <v>0.56999999999999995</v>
      </c>
      <c r="O2483" s="19">
        <v>0.57999999999999996</v>
      </c>
      <c r="P2483" s="18" t="s">
        <v>52</v>
      </c>
      <c r="Q2483" s="18">
        <v>10</v>
      </c>
      <c r="R2483" s="18"/>
      <c r="S2483" s="18"/>
      <c r="T2483" s="19"/>
      <c r="U2483" s="18" t="s">
        <v>55</v>
      </c>
      <c r="V2483" s="18"/>
      <c r="W2483" s="18"/>
      <c r="X2483" s="18"/>
      <c r="Y2483" s="18" t="s">
        <v>69</v>
      </c>
      <c r="Z2483" s="18">
        <v>540</v>
      </c>
      <c r="AB2483" s="67" t="s">
        <v>3085</v>
      </c>
      <c r="AC2483" s="68">
        <v>3.36</v>
      </c>
    </row>
    <row r="2484" spans="1:29" ht="12" customHeight="1">
      <c r="A2484" s="11" t="s">
        <v>8360</v>
      </c>
      <c r="B2484" s="12">
        <v>5902694303687</v>
      </c>
      <c r="C2484" s="21" t="s">
        <v>8361</v>
      </c>
      <c r="D2484" s="13" t="s">
        <v>8362</v>
      </c>
      <c r="E2484" s="65">
        <v>256.08999999999997</v>
      </c>
      <c r="F2484" s="15">
        <f t="shared" si="121"/>
        <v>256.08999999999997</v>
      </c>
      <c r="G2484" s="16">
        <f t="shared" si="122"/>
        <v>10.452653061224488</v>
      </c>
      <c r="H2484" s="17">
        <f t="shared" si="123"/>
        <v>10.452653061224488</v>
      </c>
      <c r="I2484" s="18" t="s">
        <v>3699</v>
      </c>
      <c r="J2484" s="71">
        <v>85444290</v>
      </c>
      <c r="K2484" s="18" t="s">
        <v>3480</v>
      </c>
      <c r="L2484" s="18" t="s">
        <v>7481</v>
      </c>
      <c r="M2484" s="22"/>
      <c r="N2484" s="19">
        <v>0.45</v>
      </c>
      <c r="O2484" s="19">
        <v>0.46</v>
      </c>
      <c r="P2484" s="18" t="s">
        <v>52</v>
      </c>
      <c r="Q2484" s="18">
        <v>10</v>
      </c>
      <c r="R2484" s="18"/>
      <c r="S2484" s="18"/>
      <c r="T2484" s="19"/>
      <c r="U2484" s="18" t="s">
        <v>55</v>
      </c>
      <c r="V2484" s="18"/>
      <c r="W2484" s="18"/>
      <c r="X2484" s="18"/>
      <c r="Y2484" s="18"/>
      <c r="AB2484" s="67" t="s">
        <v>3082</v>
      </c>
      <c r="AC2484" s="68">
        <v>0.84</v>
      </c>
    </row>
    <row r="2485" spans="1:29" ht="12" customHeight="1">
      <c r="A2485" s="11" t="s">
        <v>8363</v>
      </c>
      <c r="B2485" s="12">
        <v>5902694303960</v>
      </c>
      <c r="C2485" s="21" t="s">
        <v>8364</v>
      </c>
      <c r="D2485" s="13" t="s">
        <v>8365</v>
      </c>
      <c r="E2485" s="65">
        <v>356.78</v>
      </c>
      <c r="F2485" s="15">
        <f t="shared" si="121"/>
        <v>356.78</v>
      </c>
      <c r="G2485" s="16">
        <f t="shared" si="122"/>
        <v>14.562448979591835</v>
      </c>
      <c r="H2485" s="17">
        <f t="shared" si="123"/>
        <v>14.562448979591835</v>
      </c>
      <c r="I2485" s="18" t="s">
        <v>3699</v>
      </c>
      <c r="J2485" s="71">
        <v>85444290</v>
      </c>
      <c r="K2485" s="18" t="s">
        <v>3480</v>
      </c>
      <c r="L2485" s="18" t="s">
        <v>8366</v>
      </c>
      <c r="M2485" s="22"/>
      <c r="N2485" s="19">
        <v>0.65</v>
      </c>
      <c r="O2485" s="19">
        <v>0.66</v>
      </c>
      <c r="P2485" s="18" t="s">
        <v>52</v>
      </c>
      <c r="Q2485" s="18">
        <v>10</v>
      </c>
      <c r="R2485" s="18"/>
      <c r="S2485" s="18"/>
      <c r="T2485" s="19"/>
      <c r="U2485" s="18" t="s">
        <v>55</v>
      </c>
      <c r="V2485" s="18"/>
      <c r="W2485" s="18"/>
      <c r="X2485" s="18"/>
      <c r="Y2485" s="18"/>
      <c r="AB2485" s="67" t="s">
        <v>3085</v>
      </c>
      <c r="AC2485" s="68">
        <v>3.36</v>
      </c>
    </row>
    <row r="2486" spans="1:29" ht="12" customHeight="1">
      <c r="A2486" s="11" t="s">
        <v>8367</v>
      </c>
      <c r="B2486" s="12">
        <v>5902694315017</v>
      </c>
      <c r="C2486" s="21" t="s">
        <v>8368</v>
      </c>
      <c r="D2486" s="13" t="s">
        <v>8369</v>
      </c>
      <c r="E2486" s="65">
        <v>1189.1500000000001</v>
      </c>
      <c r="F2486" s="15">
        <f t="shared" si="121"/>
        <v>1189.1500000000001</v>
      </c>
      <c r="G2486" s="16">
        <f t="shared" si="122"/>
        <v>48.536734693877555</v>
      </c>
      <c r="H2486" s="17">
        <f t="shared" si="123"/>
        <v>48.536734693877555</v>
      </c>
      <c r="I2486" s="18" t="s">
        <v>3699</v>
      </c>
      <c r="J2486" s="71">
        <v>85444290</v>
      </c>
      <c r="K2486" s="18" t="s">
        <v>3480</v>
      </c>
      <c r="L2486" s="18" t="s">
        <v>7481</v>
      </c>
      <c r="M2486" s="22"/>
      <c r="N2486" s="19">
        <v>1.34</v>
      </c>
      <c r="O2486" s="19">
        <v>1.35</v>
      </c>
      <c r="P2486" s="18" t="s">
        <v>52</v>
      </c>
      <c r="Q2486" s="18">
        <v>10</v>
      </c>
      <c r="R2486" s="18"/>
      <c r="S2486" s="18"/>
      <c r="T2486" s="19"/>
      <c r="U2486" s="18" t="s">
        <v>55</v>
      </c>
      <c r="V2486" s="18"/>
      <c r="W2486" s="18"/>
      <c r="X2486" s="18"/>
      <c r="Y2486" s="18"/>
      <c r="AB2486" s="67" t="s">
        <v>3086</v>
      </c>
      <c r="AC2486" s="68">
        <v>8.4</v>
      </c>
    </row>
    <row r="2487" spans="1:29" ht="12" customHeight="1">
      <c r="A2487" s="11" t="s">
        <v>8370</v>
      </c>
      <c r="B2487" s="12">
        <v>5902694315048</v>
      </c>
      <c r="C2487" s="21" t="s">
        <v>8371</v>
      </c>
      <c r="D2487" s="13" t="s">
        <v>8372</v>
      </c>
      <c r="E2487" s="65">
        <v>1649.73</v>
      </c>
      <c r="F2487" s="15">
        <f t="shared" si="121"/>
        <v>1649.73</v>
      </c>
      <c r="G2487" s="16">
        <f t="shared" si="122"/>
        <v>67.335918367346935</v>
      </c>
      <c r="H2487" s="17">
        <f t="shared" si="123"/>
        <v>67.335918367346935</v>
      </c>
      <c r="I2487" s="18" t="s">
        <v>3699</v>
      </c>
      <c r="J2487" s="71">
        <v>85444290</v>
      </c>
      <c r="K2487" s="18" t="s">
        <v>3480</v>
      </c>
      <c r="L2487" s="18" t="s">
        <v>7481</v>
      </c>
      <c r="M2487" s="22"/>
      <c r="N2487" s="19">
        <v>2.0150000000000001</v>
      </c>
      <c r="O2487" s="19">
        <v>2.0249999999999999</v>
      </c>
      <c r="P2487" s="18" t="s">
        <v>52</v>
      </c>
      <c r="Q2487" s="18">
        <v>8</v>
      </c>
      <c r="R2487" s="18"/>
      <c r="S2487" s="18"/>
      <c r="T2487" s="19"/>
      <c r="U2487" s="18" t="s">
        <v>55</v>
      </c>
      <c r="V2487" s="18"/>
      <c r="W2487" s="18"/>
      <c r="X2487" s="18"/>
      <c r="Y2487" s="18"/>
      <c r="AB2487" s="67" t="s">
        <v>3086</v>
      </c>
      <c r="AC2487" s="68">
        <v>8.4</v>
      </c>
    </row>
    <row r="2488" spans="1:29" ht="12" customHeight="1">
      <c r="A2488" s="11" t="s">
        <v>8373</v>
      </c>
      <c r="B2488" s="12">
        <v>5902694315055</v>
      </c>
      <c r="C2488" s="21" t="s">
        <v>8374</v>
      </c>
      <c r="D2488" s="13" t="s">
        <v>8375</v>
      </c>
      <c r="E2488" s="65">
        <v>2110.6</v>
      </c>
      <c r="F2488" s="15">
        <f t="shared" si="121"/>
        <v>2110.6</v>
      </c>
      <c r="G2488" s="16">
        <f t="shared" si="122"/>
        <v>86.146938775510193</v>
      </c>
      <c r="H2488" s="17">
        <f t="shared" si="123"/>
        <v>86.146938775510193</v>
      </c>
      <c r="I2488" s="18" t="s">
        <v>3699</v>
      </c>
      <c r="J2488" s="71">
        <v>85444290</v>
      </c>
      <c r="K2488" s="18" t="s">
        <v>3480</v>
      </c>
      <c r="L2488" s="18" t="s">
        <v>7481</v>
      </c>
      <c r="M2488" s="22"/>
      <c r="N2488" s="19">
        <v>2.69</v>
      </c>
      <c r="O2488" s="19">
        <v>2.7</v>
      </c>
      <c r="P2488" s="18" t="s">
        <v>52</v>
      </c>
      <c r="Q2488" s="18">
        <v>7</v>
      </c>
      <c r="R2488" s="18"/>
      <c r="S2488" s="18"/>
      <c r="T2488" s="19"/>
      <c r="U2488" s="18" t="s">
        <v>55</v>
      </c>
      <c r="V2488" s="18"/>
      <c r="W2488" s="18"/>
      <c r="X2488" s="18"/>
      <c r="Y2488" s="18"/>
      <c r="AB2488" s="67" t="s">
        <v>3086</v>
      </c>
      <c r="AC2488" s="68">
        <v>8.4</v>
      </c>
    </row>
    <row r="2489" spans="1:29" ht="12" customHeight="1">
      <c r="A2489" s="11" t="s">
        <v>8376</v>
      </c>
      <c r="B2489" s="12">
        <v>5902694315031</v>
      </c>
      <c r="C2489" s="21" t="s">
        <v>8377</v>
      </c>
      <c r="D2489" s="13" t="s">
        <v>8378</v>
      </c>
      <c r="E2489" s="65">
        <v>2572.37</v>
      </c>
      <c r="F2489" s="15">
        <f t="shared" si="121"/>
        <v>2572.37</v>
      </c>
      <c r="G2489" s="16">
        <f t="shared" si="122"/>
        <v>104.99469387755101</v>
      </c>
      <c r="H2489" s="17">
        <f t="shared" si="123"/>
        <v>104.99469387755101</v>
      </c>
      <c r="I2489" s="18" t="s">
        <v>3699</v>
      </c>
      <c r="J2489" s="71">
        <v>85444290</v>
      </c>
      <c r="K2489" s="18" t="s">
        <v>3480</v>
      </c>
      <c r="L2489" s="18" t="s">
        <v>7481</v>
      </c>
      <c r="M2489" s="22"/>
      <c r="N2489" s="19">
        <v>3.3650000000000002</v>
      </c>
      <c r="O2489" s="19">
        <v>3.375</v>
      </c>
      <c r="P2489" s="18" t="s">
        <v>52</v>
      </c>
      <c r="Q2489" s="18">
        <v>10</v>
      </c>
      <c r="R2489" s="18"/>
      <c r="S2489" s="18"/>
      <c r="T2489" s="19"/>
      <c r="U2489" s="18" t="s">
        <v>55</v>
      </c>
      <c r="V2489" s="18"/>
      <c r="W2489" s="18"/>
      <c r="X2489" s="18"/>
      <c r="Y2489" s="18"/>
      <c r="AB2489" s="67" t="s">
        <v>3086</v>
      </c>
      <c r="AC2489" s="68">
        <v>8.4</v>
      </c>
    </row>
    <row r="2490" spans="1:29" ht="12" customHeight="1">
      <c r="A2490" s="11" t="s">
        <v>8379</v>
      </c>
      <c r="B2490" s="12">
        <v>5902694315093</v>
      </c>
      <c r="C2490" s="21" t="s">
        <v>8380</v>
      </c>
      <c r="D2490" s="13" t="s">
        <v>8381</v>
      </c>
      <c r="E2490" s="65">
        <v>3033.4</v>
      </c>
      <c r="F2490" s="15">
        <f t="shared" si="121"/>
        <v>3033.4</v>
      </c>
      <c r="G2490" s="16">
        <f t="shared" si="122"/>
        <v>123.81224489795919</v>
      </c>
      <c r="H2490" s="17">
        <f t="shared" si="123"/>
        <v>123.81224489795919</v>
      </c>
      <c r="I2490" s="18" t="s">
        <v>3699</v>
      </c>
      <c r="J2490" s="71">
        <v>85444290</v>
      </c>
      <c r="K2490" s="18" t="s">
        <v>3480</v>
      </c>
      <c r="L2490" s="18" t="s">
        <v>7481</v>
      </c>
      <c r="M2490" s="22"/>
      <c r="N2490" s="19">
        <v>4.04</v>
      </c>
      <c r="O2490" s="19">
        <v>4.05</v>
      </c>
      <c r="P2490" s="18" t="s">
        <v>52</v>
      </c>
      <c r="Q2490" s="18">
        <v>10</v>
      </c>
      <c r="R2490" s="18"/>
      <c r="S2490" s="18"/>
      <c r="T2490" s="19"/>
      <c r="U2490" s="18" t="s">
        <v>55</v>
      </c>
      <c r="V2490" s="18"/>
      <c r="W2490" s="18"/>
      <c r="X2490" s="18"/>
      <c r="Y2490" s="18"/>
      <c r="AB2490" s="67" t="s">
        <v>3086</v>
      </c>
      <c r="AC2490" s="68">
        <v>8.4</v>
      </c>
    </row>
    <row r="2491" spans="1:29" ht="12" customHeight="1">
      <c r="A2491" s="11" t="s">
        <v>8382</v>
      </c>
      <c r="B2491" s="12">
        <v>5902694315024</v>
      </c>
      <c r="C2491" s="21" t="s">
        <v>8383</v>
      </c>
      <c r="D2491" s="13" t="s">
        <v>8384</v>
      </c>
      <c r="E2491" s="65">
        <v>3215.13</v>
      </c>
      <c r="F2491" s="15">
        <f t="shared" si="121"/>
        <v>3215.13</v>
      </c>
      <c r="G2491" s="16">
        <f t="shared" si="122"/>
        <v>131.22979591836736</v>
      </c>
      <c r="H2491" s="17">
        <f t="shared" si="123"/>
        <v>131.22979591836736</v>
      </c>
      <c r="I2491" s="18" t="s">
        <v>3699</v>
      </c>
      <c r="J2491" s="71">
        <v>85444290</v>
      </c>
      <c r="K2491" s="18" t="s">
        <v>3480</v>
      </c>
      <c r="L2491" s="18" t="s">
        <v>7481</v>
      </c>
      <c r="M2491" s="22"/>
      <c r="N2491" s="19">
        <v>4.7149999999999999</v>
      </c>
      <c r="O2491" s="19">
        <v>4.7249999999999996</v>
      </c>
      <c r="P2491" s="18" t="s">
        <v>52</v>
      </c>
      <c r="Q2491" s="18">
        <v>1</v>
      </c>
      <c r="R2491" s="18"/>
      <c r="S2491" s="18"/>
      <c r="T2491" s="19"/>
      <c r="U2491" s="18" t="s">
        <v>55</v>
      </c>
      <c r="V2491" s="18"/>
      <c r="W2491" s="18"/>
      <c r="X2491" s="18"/>
      <c r="Y2491" s="18"/>
      <c r="AB2491" s="67" t="s">
        <v>3086</v>
      </c>
      <c r="AC2491" s="68">
        <v>8.4</v>
      </c>
    </row>
    <row r="2492" spans="1:29" ht="12" customHeight="1">
      <c r="A2492" s="11" t="s">
        <v>8385</v>
      </c>
      <c r="B2492" s="12">
        <v>5902694315079</v>
      </c>
      <c r="C2492" s="21" t="s">
        <v>8386</v>
      </c>
      <c r="D2492" s="13" t="s">
        <v>8387</v>
      </c>
      <c r="E2492" s="65">
        <v>3700.4</v>
      </c>
      <c r="F2492" s="15">
        <f t="shared" si="121"/>
        <v>3700.4</v>
      </c>
      <c r="G2492" s="16">
        <f t="shared" si="122"/>
        <v>151.03673469387755</v>
      </c>
      <c r="H2492" s="17">
        <f t="shared" si="123"/>
        <v>151.03673469387755</v>
      </c>
      <c r="I2492" s="18" t="s">
        <v>3699</v>
      </c>
      <c r="J2492" s="71">
        <v>85444290</v>
      </c>
      <c r="K2492" s="18" t="s">
        <v>3480</v>
      </c>
      <c r="L2492" s="18" t="s">
        <v>7481</v>
      </c>
      <c r="M2492" s="22"/>
      <c r="N2492" s="19">
        <v>6.43</v>
      </c>
      <c r="O2492" s="19">
        <v>6.44</v>
      </c>
      <c r="P2492" s="18" t="s">
        <v>52</v>
      </c>
      <c r="Q2492" s="18">
        <v>1</v>
      </c>
      <c r="R2492" s="18"/>
      <c r="S2492" s="18"/>
      <c r="T2492" s="19"/>
      <c r="U2492" s="18" t="s">
        <v>55</v>
      </c>
      <c r="V2492" s="18"/>
      <c r="W2492" s="18"/>
      <c r="X2492" s="18"/>
      <c r="Y2492" s="18"/>
      <c r="AB2492" s="67" t="s">
        <v>3086</v>
      </c>
      <c r="AC2492" s="68">
        <v>8.4</v>
      </c>
    </row>
    <row r="2493" spans="1:29" ht="12" customHeight="1">
      <c r="A2493" s="11" t="s">
        <v>8388</v>
      </c>
      <c r="B2493" s="12">
        <v>5902694315062</v>
      </c>
      <c r="C2493" s="21" t="s">
        <v>8389</v>
      </c>
      <c r="D2493" s="13" t="s">
        <v>8390</v>
      </c>
      <c r="E2493" s="65">
        <v>4625.57</v>
      </c>
      <c r="F2493" s="15">
        <f t="shared" si="121"/>
        <v>4625.57</v>
      </c>
      <c r="G2493" s="16">
        <f t="shared" si="122"/>
        <v>188.79877551020408</v>
      </c>
      <c r="H2493" s="17">
        <f t="shared" si="123"/>
        <v>188.79877551020408</v>
      </c>
      <c r="I2493" s="18" t="s">
        <v>3699</v>
      </c>
      <c r="J2493" s="71">
        <v>85444290</v>
      </c>
      <c r="K2493" s="18" t="s">
        <v>3480</v>
      </c>
      <c r="L2493" s="18" t="s">
        <v>7481</v>
      </c>
      <c r="M2493" s="22"/>
      <c r="N2493" s="19">
        <v>7.78</v>
      </c>
      <c r="O2493" s="19">
        <v>7.79</v>
      </c>
      <c r="P2493" s="18" t="s">
        <v>52</v>
      </c>
      <c r="Q2493" s="18">
        <v>10</v>
      </c>
      <c r="R2493" s="18"/>
      <c r="S2493" s="18"/>
      <c r="T2493" s="19"/>
      <c r="U2493" s="18" t="s">
        <v>55</v>
      </c>
      <c r="V2493" s="18"/>
      <c r="W2493" s="18"/>
      <c r="X2493" s="18"/>
      <c r="Y2493" s="18"/>
      <c r="AB2493" s="67" t="s">
        <v>3086</v>
      </c>
      <c r="AC2493" s="68">
        <v>8.4</v>
      </c>
    </row>
    <row r="2494" spans="1:29" ht="12" customHeight="1">
      <c r="A2494" s="11" t="s">
        <v>8391</v>
      </c>
      <c r="B2494" s="12">
        <v>5902694114276</v>
      </c>
      <c r="C2494" s="21" t="s">
        <v>8392</v>
      </c>
      <c r="D2494" s="13" t="s">
        <v>8393</v>
      </c>
      <c r="E2494" s="65">
        <v>208.35</v>
      </c>
      <c r="F2494" s="15">
        <f t="shared" si="121"/>
        <v>208.35</v>
      </c>
      <c r="G2494" s="16">
        <f t="shared" si="122"/>
        <v>8.5040816326530617</v>
      </c>
      <c r="H2494" s="17">
        <f t="shared" si="123"/>
        <v>8.5040816326530617</v>
      </c>
      <c r="I2494" s="18" t="s">
        <v>3699</v>
      </c>
      <c r="J2494" s="71">
        <v>85444290</v>
      </c>
      <c r="K2494" s="18" t="s">
        <v>3480</v>
      </c>
      <c r="L2494" s="18" t="s">
        <v>7481</v>
      </c>
      <c r="M2494" s="22"/>
      <c r="N2494" s="19">
        <v>0.28999999999999998</v>
      </c>
      <c r="O2494" s="19">
        <v>0.3</v>
      </c>
      <c r="P2494" s="18" t="s">
        <v>52</v>
      </c>
      <c r="Q2494" s="18">
        <v>10</v>
      </c>
      <c r="R2494" s="18"/>
      <c r="S2494" s="18"/>
      <c r="T2494" s="19"/>
      <c r="U2494" s="18" t="s">
        <v>55</v>
      </c>
      <c r="V2494" s="18"/>
      <c r="W2494" s="18"/>
      <c r="X2494" s="18"/>
      <c r="Y2494" s="18"/>
      <c r="AB2494" s="67" t="s">
        <v>3082</v>
      </c>
      <c r="AC2494" s="68">
        <v>0.84</v>
      </c>
    </row>
    <row r="2495" spans="1:29" ht="12" customHeight="1">
      <c r="A2495" s="11" t="s">
        <v>8394</v>
      </c>
      <c r="B2495" s="12">
        <v>5902694314034</v>
      </c>
      <c r="C2495" s="21" t="s">
        <v>8395</v>
      </c>
      <c r="D2495" s="13" t="s">
        <v>8396</v>
      </c>
      <c r="E2495" s="65">
        <v>257.88</v>
      </c>
      <c r="F2495" s="15">
        <f t="shared" si="121"/>
        <v>257.88</v>
      </c>
      <c r="G2495" s="16">
        <f t="shared" si="122"/>
        <v>10.525714285714285</v>
      </c>
      <c r="H2495" s="17">
        <f t="shared" si="123"/>
        <v>10.525714285714285</v>
      </c>
      <c r="I2495" s="18" t="s">
        <v>3699</v>
      </c>
      <c r="J2495" s="71">
        <v>85444290</v>
      </c>
      <c r="K2495" s="18" t="s">
        <v>3480</v>
      </c>
      <c r="L2495" s="18" t="s">
        <v>7481</v>
      </c>
      <c r="M2495" s="22"/>
      <c r="N2495" s="19">
        <v>0.47</v>
      </c>
      <c r="O2495" s="19">
        <v>0.48</v>
      </c>
      <c r="P2495" s="18" t="s">
        <v>52</v>
      </c>
      <c r="Q2495" s="18">
        <v>10</v>
      </c>
      <c r="R2495" s="18"/>
      <c r="S2495" s="18"/>
      <c r="T2495" s="19"/>
      <c r="U2495" s="18" t="s">
        <v>55</v>
      </c>
      <c r="V2495" s="18"/>
      <c r="W2495" s="18"/>
      <c r="X2495" s="18"/>
      <c r="Y2495" s="18" t="s">
        <v>69</v>
      </c>
      <c r="Z2495" s="18">
        <v>540</v>
      </c>
      <c r="AB2495" s="67" t="s">
        <v>3082</v>
      </c>
      <c r="AC2495" s="68">
        <v>0.84</v>
      </c>
    </row>
    <row r="2496" spans="1:29" ht="12" customHeight="1">
      <c r="A2496" s="11" t="s">
        <v>8397</v>
      </c>
      <c r="B2496" s="12">
        <v>5902694303656</v>
      </c>
      <c r="C2496" s="21" t="s">
        <v>8398</v>
      </c>
      <c r="D2496" s="13" t="s">
        <v>8399</v>
      </c>
      <c r="E2496" s="65">
        <v>356.78</v>
      </c>
      <c r="F2496" s="15">
        <f t="shared" si="121"/>
        <v>356.78</v>
      </c>
      <c r="G2496" s="16">
        <f t="shared" si="122"/>
        <v>14.562448979591835</v>
      </c>
      <c r="H2496" s="17">
        <f t="shared" si="123"/>
        <v>14.562448979591835</v>
      </c>
      <c r="I2496" s="18" t="s">
        <v>3699</v>
      </c>
      <c r="J2496" s="71">
        <v>85444290</v>
      </c>
      <c r="K2496" s="18" t="s">
        <v>3480</v>
      </c>
      <c r="L2496" s="18" t="s">
        <v>7481</v>
      </c>
      <c r="M2496" s="22"/>
      <c r="N2496" s="19">
        <v>0.67</v>
      </c>
      <c r="O2496" s="19">
        <v>0.68</v>
      </c>
      <c r="P2496" s="18" t="s">
        <v>52</v>
      </c>
      <c r="Q2496" s="18">
        <v>10</v>
      </c>
      <c r="R2496" s="18"/>
      <c r="S2496" s="18"/>
      <c r="T2496" s="19"/>
      <c r="U2496" s="18" t="s">
        <v>55</v>
      </c>
      <c r="V2496" s="18"/>
      <c r="W2496" s="18"/>
      <c r="X2496" s="18"/>
      <c r="Y2496" s="18" t="s">
        <v>69</v>
      </c>
      <c r="Z2496" s="18">
        <v>360</v>
      </c>
      <c r="AB2496" s="67" t="s">
        <v>3085</v>
      </c>
      <c r="AC2496" s="68">
        <v>3.36</v>
      </c>
    </row>
    <row r="2497" spans="1:29" ht="12" customHeight="1">
      <c r="A2497" s="11" t="s">
        <v>8400</v>
      </c>
      <c r="B2497" s="12">
        <v>5902694303786</v>
      </c>
      <c r="C2497" s="21" t="s">
        <v>8401</v>
      </c>
      <c r="D2497" s="13" t="s">
        <v>8402</v>
      </c>
      <c r="E2497" s="65">
        <v>297.73</v>
      </c>
      <c r="F2497" s="15">
        <f t="shared" si="121"/>
        <v>297.73</v>
      </c>
      <c r="G2497" s="16">
        <f t="shared" si="122"/>
        <v>12.152244897959184</v>
      </c>
      <c r="H2497" s="17">
        <f t="shared" si="123"/>
        <v>12.152244897959184</v>
      </c>
      <c r="I2497" s="18" t="s">
        <v>3699</v>
      </c>
      <c r="J2497" s="71">
        <v>85444290</v>
      </c>
      <c r="K2497" s="18" t="s">
        <v>3480</v>
      </c>
      <c r="L2497" s="18" t="s">
        <v>7481</v>
      </c>
      <c r="M2497" s="22"/>
      <c r="N2497" s="19">
        <v>0.49</v>
      </c>
      <c r="O2497" s="19">
        <v>0.5</v>
      </c>
      <c r="P2497" s="18" t="s">
        <v>52</v>
      </c>
      <c r="Q2497" s="18">
        <v>10</v>
      </c>
      <c r="R2497" s="18"/>
      <c r="S2497" s="18"/>
      <c r="T2497" s="19"/>
      <c r="U2497" s="18" t="s">
        <v>55</v>
      </c>
      <c r="V2497" s="18"/>
      <c r="W2497" s="18"/>
      <c r="X2497" s="18"/>
      <c r="Y2497" s="18" t="s">
        <v>69</v>
      </c>
      <c r="Z2497" s="18">
        <v>360</v>
      </c>
      <c r="AB2497" s="67" t="s">
        <v>3082</v>
      </c>
      <c r="AC2497" s="68">
        <v>0.84</v>
      </c>
    </row>
    <row r="2498" spans="1:29" ht="12" customHeight="1">
      <c r="A2498" s="11" t="s">
        <v>8403</v>
      </c>
      <c r="B2498" s="12">
        <v>5902694343072</v>
      </c>
      <c r="C2498" s="21" t="s">
        <v>8404</v>
      </c>
      <c r="D2498" s="13" t="s">
        <v>8405</v>
      </c>
      <c r="E2498" s="65">
        <v>277.06</v>
      </c>
      <c r="F2498" s="15">
        <f t="shared" si="121"/>
        <v>277.06</v>
      </c>
      <c r="G2498" s="16">
        <f t="shared" si="122"/>
        <v>11.308571428571428</v>
      </c>
      <c r="H2498" s="17">
        <f t="shared" si="123"/>
        <v>11.308571428571428</v>
      </c>
      <c r="I2498" s="18" t="s">
        <v>3699</v>
      </c>
      <c r="J2498" s="71">
        <v>85444290</v>
      </c>
      <c r="K2498" s="18" t="s">
        <v>3480</v>
      </c>
      <c r="L2498" s="18" t="s">
        <v>7481</v>
      </c>
      <c r="M2498" s="22"/>
      <c r="N2498" s="19">
        <v>0.28000000000000003</v>
      </c>
      <c r="O2498" s="19">
        <v>0.28999999999999998</v>
      </c>
      <c r="P2498" s="18" t="s">
        <v>52</v>
      </c>
      <c r="Q2498" s="18">
        <v>10</v>
      </c>
      <c r="R2498" s="18"/>
      <c r="S2498" s="18"/>
      <c r="T2498" s="19"/>
      <c r="U2498" s="18" t="s">
        <v>55</v>
      </c>
      <c r="V2498" s="18"/>
      <c r="W2498" s="18"/>
      <c r="X2498" s="18"/>
      <c r="Y2498" s="18"/>
      <c r="AB2498" s="67" t="s">
        <v>3082</v>
      </c>
      <c r="AC2498" s="68">
        <v>0.84</v>
      </c>
    </row>
    <row r="2499" spans="1:29" ht="12" customHeight="1">
      <c r="A2499" s="11" t="s">
        <v>8406</v>
      </c>
      <c r="B2499" s="12">
        <v>5902694886753</v>
      </c>
      <c r="C2499" s="21" t="s">
        <v>8407</v>
      </c>
      <c r="D2499" s="13" t="s">
        <v>8408</v>
      </c>
      <c r="E2499" s="65">
        <v>322.27999999999997</v>
      </c>
      <c r="F2499" s="15">
        <f t="shared" si="121"/>
        <v>322.27999999999997</v>
      </c>
      <c r="G2499" s="16">
        <f t="shared" si="122"/>
        <v>13.154285714285713</v>
      </c>
      <c r="H2499" s="17">
        <f t="shared" si="123"/>
        <v>13.154285714285713</v>
      </c>
      <c r="I2499" s="18" t="s">
        <v>3699</v>
      </c>
      <c r="J2499" s="71">
        <v>85444290</v>
      </c>
      <c r="K2499" s="18" t="s">
        <v>3480</v>
      </c>
      <c r="L2499" s="18" t="s">
        <v>7481</v>
      </c>
      <c r="M2499" s="22"/>
      <c r="N2499" s="19">
        <v>0.34</v>
      </c>
      <c r="O2499" s="19">
        <v>0.35</v>
      </c>
      <c r="P2499" s="18" t="s">
        <v>52</v>
      </c>
      <c r="Q2499" s="18">
        <v>10</v>
      </c>
      <c r="R2499" s="18"/>
      <c r="S2499" s="18"/>
      <c r="T2499" s="19"/>
      <c r="U2499" s="18" t="s">
        <v>55</v>
      </c>
      <c r="V2499" s="18"/>
      <c r="W2499" s="18"/>
      <c r="X2499" s="18"/>
      <c r="Y2499" s="18"/>
      <c r="AB2499" s="67" t="s">
        <v>3082</v>
      </c>
      <c r="AC2499" s="68">
        <v>0.84</v>
      </c>
    </row>
    <row r="2500" spans="1:29" ht="12" customHeight="1">
      <c r="A2500" s="11" t="s">
        <v>8409</v>
      </c>
      <c r="B2500" s="12">
        <v>5902694947294</v>
      </c>
      <c r="C2500" s="21" t="s">
        <v>8410</v>
      </c>
      <c r="D2500" s="13" t="s">
        <v>8411</v>
      </c>
      <c r="E2500" s="65">
        <v>412.69</v>
      </c>
      <c r="F2500" s="15">
        <f t="shared" si="121"/>
        <v>412.69</v>
      </c>
      <c r="G2500" s="16">
        <f t="shared" si="122"/>
        <v>16.844489795918367</v>
      </c>
      <c r="H2500" s="17">
        <f t="shared" si="123"/>
        <v>16.844489795918367</v>
      </c>
      <c r="I2500" s="18" t="s">
        <v>3699</v>
      </c>
      <c r="J2500" s="71">
        <v>85444290</v>
      </c>
      <c r="K2500" s="18" t="s">
        <v>3480</v>
      </c>
      <c r="L2500" s="18" t="s">
        <v>7481</v>
      </c>
      <c r="M2500" s="22"/>
      <c r="N2500" s="19">
        <v>0.59</v>
      </c>
      <c r="O2500" s="19">
        <v>0.6</v>
      </c>
      <c r="P2500" s="18" t="s">
        <v>52</v>
      </c>
      <c r="Q2500" s="18">
        <v>10</v>
      </c>
      <c r="R2500" s="18"/>
      <c r="S2500" s="18"/>
      <c r="T2500" s="19"/>
      <c r="U2500" s="18" t="s">
        <v>55</v>
      </c>
      <c r="V2500" s="18"/>
      <c r="W2500" s="18"/>
      <c r="X2500" s="18"/>
      <c r="Y2500" s="18" t="s">
        <v>69</v>
      </c>
      <c r="Z2500" s="18">
        <v>360</v>
      </c>
      <c r="AB2500" s="67" t="s">
        <v>3085</v>
      </c>
      <c r="AC2500" s="68">
        <v>3.36</v>
      </c>
    </row>
    <row r="2501" spans="1:29" ht="12" customHeight="1">
      <c r="A2501" s="11" t="s">
        <v>8412</v>
      </c>
      <c r="B2501" s="12">
        <v>5902694805136</v>
      </c>
      <c r="C2501" s="21" t="s">
        <v>8413</v>
      </c>
      <c r="D2501" s="13" t="s">
        <v>8414</v>
      </c>
      <c r="E2501" s="65">
        <v>274.24</v>
      </c>
      <c r="F2501" s="15">
        <f t="shared" ref="F2501:F2564" si="124">E2501*(1-$E$1)</f>
        <v>274.24</v>
      </c>
      <c r="G2501" s="16">
        <f t="shared" si="122"/>
        <v>11.193469387755103</v>
      </c>
      <c r="H2501" s="17">
        <f t="shared" si="123"/>
        <v>11.193469387755103</v>
      </c>
      <c r="I2501" s="18" t="s">
        <v>3699</v>
      </c>
      <c r="J2501" s="71">
        <v>85444290</v>
      </c>
      <c r="K2501" s="18" t="s">
        <v>3480</v>
      </c>
      <c r="L2501" s="18" t="s">
        <v>7481</v>
      </c>
      <c r="M2501" s="22"/>
      <c r="N2501" s="19">
        <v>0.36</v>
      </c>
      <c r="O2501" s="19">
        <v>0.37</v>
      </c>
      <c r="P2501" s="18" t="s">
        <v>52</v>
      </c>
      <c r="Q2501" s="18">
        <v>10</v>
      </c>
      <c r="R2501" s="18"/>
      <c r="S2501" s="18"/>
      <c r="T2501" s="19"/>
      <c r="U2501" s="18" t="s">
        <v>55</v>
      </c>
      <c r="V2501" s="18"/>
      <c r="W2501" s="18"/>
      <c r="X2501" s="18"/>
      <c r="Y2501" s="18"/>
      <c r="AB2501" s="67" t="s">
        <v>3082</v>
      </c>
      <c r="AC2501" s="68">
        <v>0.84</v>
      </c>
    </row>
    <row r="2502" spans="1:29" ht="12" customHeight="1">
      <c r="A2502" s="11" t="s">
        <v>8415</v>
      </c>
      <c r="B2502" s="12">
        <v>5902694947034</v>
      </c>
      <c r="C2502" s="21" t="s">
        <v>8416</v>
      </c>
      <c r="D2502" s="13" t="s">
        <v>8417</v>
      </c>
      <c r="E2502" s="65">
        <v>315.72000000000003</v>
      </c>
      <c r="F2502" s="15">
        <f t="shared" si="124"/>
        <v>315.72000000000003</v>
      </c>
      <c r="G2502" s="16">
        <f t="shared" si="122"/>
        <v>12.886530612244899</v>
      </c>
      <c r="H2502" s="17">
        <f t="shared" si="123"/>
        <v>12.886530612244899</v>
      </c>
      <c r="I2502" s="18" t="s">
        <v>3699</v>
      </c>
      <c r="J2502" s="71">
        <v>85444290</v>
      </c>
      <c r="K2502" s="18" t="s">
        <v>3480</v>
      </c>
      <c r="L2502" s="18" t="s">
        <v>7481</v>
      </c>
      <c r="M2502" s="22"/>
      <c r="N2502" s="19">
        <v>0.41</v>
      </c>
      <c r="O2502" s="19">
        <v>0.42</v>
      </c>
      <c r="P2502" s="18" t="s">
        <v>52</v>
      </c>
      <c r="Q2502" s="18">
        <v>10</v>
      </c>
      <c r="R2502" s="18"/>
      <c r="S2502" s="18"/>
      <c r="T2502" s="19"/>
      <c r="U2502" s="18" t="s">
        <v>55</v>
      </c>
      <c r="V2502" s="18"/>
      <c r="W2502" s="18"/>
      <c r="X2502" s="18"/>
      <c r="Y2502" s="18"/>
      <c r="AB2502" s="67" t="s">
        <v>3082</v>
      </c>
      <c r="AC2502" s="68">
        <v>0.84</v>
      </c>
    </row>
    <row r="2503" spans="1:29" ht="12" customHeight="1">
      <c r="A2503" s="11" t="s">
        <v>8418</v>
      </c>
      <c r="B2503" s="12">
        <v>5902694945054</v>
      </c>
      <c r="C2503" s="21" t="s">
        <v>8419</v>
      </c>
      <c r="D2503" s="13" t="s">
        <v>8420</v>
      </c>
      <c r="E2503" s="65">
        <v>398.57</v>
      </c>
      <c r="F2503" s="15">
        <f t="shared" si="124"/>
        <v>398.57</v>
      </c>
      <c r="G2503" s="16">
        <f t="shared" si="122"/>
        <v>16.268163265306121</v>
      </c>
      <c r="H2503" s="17">
        <f t="shared" si="123"/>
        <v>16.268163265306121</v>
      </c>
      <c r="I2503" s="18" t="s">
        <v>3699</v>
      </c>
      <c r="J2503" s="71">
        <v>85444290</v>
      </c>
      <c r="K2503" s="18" t="s">
        <v>3480</v>
      </c>
      <c r="L2503" s="18" t="s">
        <v>7481</v>
      </c>
      <c r="M2503" s="22"/>
      <c r="N2503" s="19">
        <v>0.54</v>
      </c>
      <c r="O2503" s="19">
        <v>0.55000000000000004</v>
      </c>
      <c r="P2503" s="18" t="s">
        <v>52</v>
      </c>
      <c r="Q2503" s="18">
        <v>10</v>
      </c>
      <c r="R2503" s="18"/>
      <c r="S2503" s="18"/>
      <c r="T2503" s="19"/>
      <c r="U2503" s="18" t="s">
        <v>55</v>
      </c>
      <c r="V2503" s="18"/>
      <c r="W2503" s="18"/>
      <c r="X2503" s="18"/>
      <c r="Y2503" s="18"/>
      <c r="AB2503" s="67" t="s">
        <v>3085</v>
      </c>
      <c r="AC2503" s="68">
        <v>3.36</v>
      </c>
    </row>
    <row r="2504" spans="1:29" ht="12" customHeight="1">
      <c r="A2504" s="11" t="s">
        <v>8421</v>
      </c>
      <c r="B2504" s="12">
        <v>5902694340132</v>
      </c>
      <c r="C2504" s="21" t="s">
        <v>8422</v>
      </c>
      <c r="D2504" s="13" t="s">
        <v>8423</v>
      </c>
      <c r="E2504" s="65">
        <v>592.35</v>
      </c>
      <c r="F2504" s="15">
        <f t="shared" si="124"/>
        <v>592.35</v>
      </c>
      <c r="G2504" s="16">
        <f t="shared" si="122"/>
        <v>24.177551020408163</v>
      </c>
      <c r="H2504" s="17">
        <f t="shared" si="123"/>
        <v>24.177551020408163</v>
      </c>
      <c r="I2504" s="18" t="s">
        <v>3699</v>
      </c>
      <c r="J2504" s="71">
        <v>85444290</v>
      </c>
      <c r="K2504" s="18" t="s">
        <v>3480</v>
      </c>
      <c r="L2504" s="18" t="s">
        <v>7481</v>
      </c>
      <c r="M2504" s="22"/>
      <c r="N2504" s="19">
        <v>1.1599999999999999</v>
      </c>
      <c r="O2504" s="19">
        <v>1.17</v>
      </c>
      <c r="P2504" s="18" t="s">
        <v>52</v>
      </c>
      <c r="Q2504" s="18">
        <v>10</v>
      </c>
      <c r="R2504" s="18"/>
      <c r="S2504" s="18"/>
      <c r="T2504" s="19"/>
      <c r="U2504" s="18" t="s">
        <v>55</v>
      </c>
      <c r="V2504" s="18"/>
      <c r="W2504" s="18"/>
      <c r="X2504" s="18"/>
      <c r="Y2504" s="18" t="s">
        <v>69</v>
      </c>
      <c r="Z2504" s="18">
        <v>360</v>
      </c>
      <c r="AB2504" s="67" t="s">
        <v>3086</v>
      </c>
      <c r="AC2504" s="68">
        <v>8.4</v>
      </c>
    </row>
    <row r="2505" spans="1:29" ht="12" customHeight="1">
      <c r="A2505" s="11" t="s">
        <v>8424</v>
      </c>
      <c r="B2505" s="12">
        <v>5902694100163</v>
      </c>
      <c r="C2505" s="21" t="s">
        <v>8425</v>
      </c>
      <c r="D2505" s="13" t="s">
        <v>8426</v>
      </c>
      <c r="E2505" s="65">
        <v>3030.5</v>
      </c>
      <c r="F2505" s="15">
        <f t="shared" si="124"/>
        <v>3030.5</v>
      </c>
      <c r="G2505" s="16">
        <f t="shared" si="122"/>
        <v>123.69387755102041</v>
      </c>
      <c r="H2505" s="17">
        <f t="shared" si="123"/>
        <v>123.69387755102041</v>
      </c>
      <c r="I2505" s="18" t="s">
        <v>3699</v>
      </c>
      <c r="J2505" s="71">
        <v>85444290</v>
      </c>
      <c r="K2505" s="18" t="s">
        <v>3480</v>
      </c>
      <c r="L2505" s="18" t="s">
        <v>7481</v>
      </c>
      <c r="M2505" s="22"/>
      <c r="N2505" s="19">
        <v>4.01</v>
      </c>
      <c r="O2505" s="19">
        <v>4.3</v>
      </c>
      <c r="P2505" s="18" t="s">
        <v>52</v>
      </c>
      <c r="Q2505" s="18">
        <v>1</v>
      </c>
      <c r="R2505" s="18"/>
      <c r="S2505" s="18"/>
      <c r="T2505" s="19"/>
      <c r="U2505" s="18" t="s">
        <v>55</v>
      </c>
      <c r="V2505" s="18"/>
      <c r="W2505" s="18"/>
      <c r="X2505" s="18"/>
      <c r="Y2505" s="18"/>
      <c r="AB2505" s="67" t="s">
        <v>3082</v>
      </c>
      <c r="AC2505" s="68">
        <v>0.84</v>
      </c>
    </row>
    <row r="2506" spans="1:29" ht="12" customHeight="1">
      <c r="A2506" s="11" t="s">
        <v>8427</v>
      </c>
      <c r="C2506" s="21" t="s">
        <v>8428</v>
      </c>
      <c r="D2506" s="13" t="s">
        <v>8429</v>
      </c>
      <c r="E2506" s="65">
        <v>635.02</v>
      </c>
      <c r="F2506" s="15">
        <f t="shared" si="124"/>
        <v>635.02</v>
      </c>
      <c r="G2506" s="16">
        <f t="shared" si="122"/>
        <v>25.919183673469387</v>
      </c>
      <c r="H2506" s="17">
        <f t="shared" si="123"/>
        <v>25.919183673469387</v>
      </c>
      <c r="I2506" s="18" t="s">
        <v>3699</v>
      </c>
      <c r="J2506" s="71">
        <v>85444290</v>
      </c>
      <c r="K2506" s="18" t="s">
        <v>3480</v>
      </c>
      <c r="L2506" s="18" t="s">
        <v>7481</v>
      </c>
      <c r="M2506" s="22"/>
      <c r="N2506" s="19">
        <v>1.19</v>
      </c>
      <c r="O2506" s="19">
        <v>1.2</v>
      </c>
      <c r="P2506" s="18" t="s">
        <v>52</v>
      </c>
      <c r="Q2506" s="18">
        <v>10</v>
      </c>
      <c r="R2506" s="18"/>
      <c r="S2506" s="18"/>
      <c r="T2506" s="19"/>
      <c r="U2506" s="18" t="s">
        <v>55</v>
      </c>
      <c r="V2506" s="18"/>
      <c r="W2506" s="18"/>
      <c r="X2506" s="18"/>
      <c r="Y2506" s="18" t="s">
        <v>69</v>
      </c>
      <c r="Z2506" s="18">
        <v>240</v>
      </c>
      <c r="AB2506" s="67" t="s">
        <v>3086</v>
      </c>
      <c r="AC2506" s="68">
        <v>8.4</v>
      </c>
    </row>
    <row r="2507" spans="1:29" ht="12" customHeight="1">
      <c r="A2507" s="11" t="s">
        <v>8430</v>
      </c>
      <c r="B2507" s="12" t="s">
        <v>8431</v>
      </c>
      <c r="C2507" s="21" t="s">
        <v>8432</v>
      </c>
      <c r="D2507" s="13" t="s">
        <v>8433</v>
      </c>
      <c r="E2507" s="65">
        <v>482.59</v>
      </c>
      <c r="F2507" s="15">
        <f t="shared" si="124"/>
        <v>482.59</v>
      </c>
      <c r="G2507" s="16">
        <f t="shared" si="122"/>
        <v>19.697551020408163</v>
      </c>
      <c r="H2507" s="17">
        <f t="shared" si="123"/>
        <v>19.697551020408163</v>
      </c>
      <c r="I2507" s="18" t="s">
        <v>3699</v>
      </c>
      <c r="J2507" s="71">
        <v>85444290</v>
      </c>
      <c r="K2507" s="18" t="s">
        <v>3480</v>
      </c>
      <c r="L2507" s="18" t="s">
        <v>7481</v>
      </c>
      <c r="M2507" s="22"/>
      <c r="N2507" s="19">
        <v>0.64</v>
      </c>
      <c r="O2507" s="19">
        <v>0.65</v>
      </c>
      <c r="P2507" s="18" t="s">
        <v>52</v>
      </c>
      <c r="Q2507" s="18">
        <v>10</v>
      </c>
      <c r="R2507" s="18"/>
      <c r="S2507" s="18"/>
      <c r="T2507" s="19"/>
      <c r="U2507" s="18" t="s">
        <v>55</v>
      </c>
      <c r="V2507" s="18"/>
      <c r="W2507" s="18"/>
      <c r="X2507" s="18"/>
      <c r="Y2507" s="18"/>
      <c r="AB2507" s="67" t="s">
        <v>3086</v>
      </c>
      <c r="AC2507" s="68">
        <v>8.4</v>
      </c>
    </row>
    <row r="2508" spans="1:29" ht="12" customHeight="1">
      <c r="A2508" s="11" t="s">
        <v>8434</v>
      </c>
      <c r="B2508" s="12">
        <v>5902694100224</v>
      </c>
      <c r="C2508" s="21" t="s">
        <v>8435</v>
      </c>
      <c r="D2508" s="13" t="s">
        <v>8436</v>
      </c>
      <c r="E2508" s="65">
        <v>4214</v>
      </c>
      <c r="F2508" s="15">
        <f t="shared" si="124"/>
        <v>4214</v>
      </c>
      <c r="G2508" s="16">
        <f t="shared" si="122"/>
        <v>172</v>
      </c>
      <c r="H2508" s="17">
        <f t="shared" si="123"/>
        <v>172</v>
      </c>
      <c r="I2508" s="18" t="s">
        <v>3699</v>
      </c>
      <c r="J2508" s="71">
        <v>85444290</v>
      </c>
      <c r="K2508" s="18" t="s">
        <v>3480</v>
      </c>
      <c r="L2508" s="18" t="s">
        <v>8437</v>
      </c>
      <c r="M2508" s="22"/>
      <c r="N2508" s="19">
        <v>5.49</v>
      </c>
      <c r="O2508" s="19">
        <v>5.5</v>
      </c>
      <c r="P2508" s="18" t="s">
        <v>52</v>
      </c>
      <c r="Q2508" s="18">
        <v>1</v>
      </c>
      <c r="R2508" s="18"/>
      <c r="S2508" s="18"/>
      <c r="T2508" s="19"/>
      <c r="U2508" s="18" t="s">
        <v>55</v>
      </c>
      <c r="V2508" s="18"/>
      <c r="W2508" s="18"/>
      <c r="X2508" s="18"/>
      <c r="Y2508" s="18"/>
      <c r="AB2508" s="67" t="s">
        <v>3086</v>
      </c>
      <c r="AC2508" s="68">
        <v>8.4</v>
      </c>
    </row>
    <row r="2509" spans="1:29" ht="12" customHeight="1">
      <c r="A2509" s="11" t="s">
        <v>8438</v>
      </c>
      <c r="B2509" s="12">
        <v>5902694303533</v>
      </c>
      <c r="C2509" s="21" t="s">
        <v>8439</v>
      </c>
      <c r="D2509" s="13" t="s">
        <v>8440</v>
      </c>
      <c r="E2509" s="65">
        <v>305.69</v>
      </c>
      <c r="F2509" s="15">
        <f t="shared" si="124"/>
        <v>305.69</v>
      </c>
      <c r="G2509" s="16">
        <f t="shared" si="122"/>
        <v>12.477142857142857</v>
      </c>
      <c r="H2509" s="17">
        <f t="shared" si="123"/>
        <v>12.477142857142857</v>
      </c>
      <c r="I2509" s="18" t="s">
        <v>3699</v>
      </c>
      <c r="J2509" s="71">
        <v>85444290</v>
      </c>
      <c r="K2509" s="18" t="s">
        <v>3480</v>
      </c>
      <c r="L2509" s="18" t="s">
        <v>7481</v>
      </c>
      <c r="M2509" s="22"/>
      <c r="N2509" s="19">
        <v>0.4</v>
      </c>
      <c r="O2509" s="19">
        <v>0.41</v>
      </c>
      <c r="P2509" s="18" t="s">
        <v>52</v>
      </c>
      <c r="Q2509" s="18">
        <v>10</v>
      </c>
      <c r="R2509" s="18"/>
      <c r="S2509" s="18"/>
      <c r="T2509" s="19"/>
      <c r="U2509" s="18" t="s">
        <v>55</v>
      </c>
      <c r="V2509" s="18"/>
      <c r="W2509" s="18"/>
      <c r="X2509" s="18"/>
      <c r="Y2509" s="18" t="s">
        <v>69</v>
      </c>
      <c r="Z2509" s="18">
        <v>540</v>
      </c>
      <c r="AB2509" s="67" t="s">
        <v>3082</v>
      </c>
      <c r="AC2509" s="68">
        <v>0.84</v>
      </c>
    </row>
    <row r="2510" spans="1:29" ht="12" customHeight="1">
      <c r="A2510" s="11" t="s">
        <v>8441</v>
      </c>
      <c r="B2510" s="12">
        <v>5902694947270</v>
      </c>
      <c r="C2510" s="21" t="s">
        <v>8442</v>
      </c>
      <c r="D2510" s="13" t="s">
        <v>8443</v>
      </c>
      <c r="E2510" s="65">
        <v>455.82</v>
      </c>
      <c r="F2510" s="15">
        <f t="shared" si="124"/>
        <v>455.82</v>
      </c>
      <c r="G2510" s="16">
        <f t="shared" si="122"/>
        <v>18.604897959183674</v>
      </c>
      <c r="H2510" s="17">
        <f t="shared" si="123"/>
        <v>18.604897959183674</v>
      </c>
      <c r="I2510" s="18" t="s">
        <v>3699</v>
      </c>
      <c r="J2510" s="71">
        <v>85444290</v>
      </c>
      <c r="K2510" s="18" t="s">
        <v>3480</v>
      </c>
      <c r="L2510" s="18" t="s">
        <v>8444</v>
      </c>
      <c r="M2510" s="22"/>
      <c r="N2510" s="19">
        <v>0.87</v>
      </c>
      <c r="O2510" s="19">
        <v>0.88</v>
      </c>
      <c r="P2510" s="18" t="s">
        <v>52</v>
      </c>
      <c r="Q2510" s="18">
        <v>10</v>
      </c>
      <c r="R2510" s="18"/>
      <c r="S2510" s="18"/>
      <c r="T2510" s="19"/>
      <c r="U2510" s="18" t="s">
        <v>55</v>
      </c>
      <c r="V2510" s="18"/>
      <c r="W2510" s="18"/>
      <c r="X2510" s="18"/>
      <c r="Y2510" s="18" t="s">
        <v>69</v>
      </c>
      <c r="Z2510" s="18">
        <v>360</v>
      </c>
      <c r="AB2510" s="67" t="s">
        <v>3085</v>
      </c>
      <c r="AC2510" s="68">
        <v>3.36</v>
      </c>
    </row>
    <row r="2511" spans="1:29" ht="12" customHeight="1">
      <c r="A2511" s="11" t="s">
        <v>8445</v>
      </c>
      <c r="B2511" s="12">
        <v>5902694553013</v>
      </c>
      <c r="C2511" s="21" t="s">
        <v>8446</v>
      </c>
      <c r="D2511" s="13" t="s">
        <v>8447</v>
      </c>
      <c r="E2511" s="65">
        <v>204.49</v>
      </c>
      <c r="F2511" s="15">
        <f t="shared" si="124"/>
        <v>204.49</v>
      </c>
      <c r="G2511" s="16">
        <f t="shared" si="122"/>
        <v>8.3465306122448979</v>
      </c>
      <c r="H2511" s="17">
        <f t="shared" si="123"/>
        <v>8.3465306122448979</v>
      </c>
      <c r="I2511" s="18" t="s">
        <v>3699</v>
      </c>
      <c r="J2511" s="71">
        <v>85444290</v>
      </c>
      <c r="K2511" s="18" t="s">
        <v>3480</v>
      </c>
      <c r="L2511" s="18" t="s">
        <v>7481</v>
      </c>
      <c r="M2511" s="22"/>
      <c r="N2511" s="19">
        <v>0.28999999999999998</v>
      </c>
      <c r="O2511" s="19">
        <v>0.3</v>
      </c>
      <c r="P2511" s="18" t="s">
        <v>52</v>
      </c>
      <c r="Q2511" s="18">
        <v>10</v>
      </c>
      <c r="R2511" s="18"/>
      <c r="S2511" s="18"/>
      <c r="T2511" s="19"/>
      <c r="U2511" s="18" t="s">
        <v>55</v>
      </c>
      <c r="V2511" s="18"/>
      <c r="W2511" s="18"/>
      <c r="X2511" s="18"/>
      <c r="Y2511" s="18"/>
      <c r="AB2511" s="67" t="s">
        <v>3082</v>
      </c>
      <c r="AC2511" s="68">
        <v>0.84</v>
      </c>
    </row>
    <row r="2512" spans="1:29" ht="12" customHeight="1">
      <c r="A2512" s="11" t="s">
        <v>8448</v>
      </c>
      <c r="C2512" s="21" t="s">
        <v>8449</v>
      </c>
      <c r="D2512" s="13" t="s">
        <v>8450</v>
      </c>
      <c r="E2512" s="65">
        <v>406.6</v>
      </c>
      <c r="F2512" s="15">
        <f t="shared" si="124"/>
        <v>406.6</v>
      </c>
      <c r="G2512" s="16">
        <f t="shared" si="122"/>
        <v>16.59591836734694</v>
      </c>
      <c r="H2512" s="17">
        <f t="shared" si="123"/>
        <v>16.59591836734694</v>
      </c>
      <c r="I2512" s="18" t="s">
        <v>3699</v>
      </c>
      <c r="J2512" s="71">
        <v>85444290</v>
      </c>
      <c r="K2512" s="18" t="s">
        <v>3480</v>
      </c>
      <c r="L2512" s="18" t="s">
        <v>7481</v>
      </c>
      <c r="M2512" s="22"/>
      <c r="N2512" s="19">
        <v>0.59</v>
      </c>
      <c r="O2512" s="19">
        <v>0.6</v>
      </c>
      <c r="P2512" s="18" t="s">
        <v>52</v>
      </c>
      <c r="Q2512" s="18">
        <v>10</v>
      </c>
      <c r="R2512" s="18"/>
      <c r="S2512" s="18"/>
      <c r="T2512" s="19"/>
      <c r="U2512" s="18" t="s">
        <v>55</v>
      </c>
      <c r="V2512" s="18"/>
      <c r="W2512" s="18"/>
      <c r="X2512" s="18"/>
      <c r="Y2512" s="18"/>
      <c r="AB2512" s="67" t="s">
        <v>3085</v>
      </c>
      <c r="AC2512" s="68">
        <v>3.36</v>
      </c>
    </row>
    <row r="2513" spans="1:29" ht="12" customHeight="1">
      <c r="A2513" s="11" t="s">
        <v>8451</v>
      </c>
      <c r="C2513" s="21" t="s">
        <v>8452</v>
      </c>
      <c r="D2513" s="13" t="s">
        <v>8453</v>
      </c>
      <c r="E2513" s="65">
        <v>505.34</v>
      </c>
      <c r="F2513" s="15">
        <f t="shared" si="124"/>
        <v>505.34</v>
      </c>
      <c r="G2513" s="16">
        <f t="shared" ref="G2513:G2576" si="125">E2513/$E$2</f>
        <v>20.62612244897959</v>
      </c>
      <c r="H2513" s="17">
        <f t="shared" si="123"/>
        <v>20.62612244897959</v>
      </c>
      <c r="I2513" s="18" t="s">
        <v>3699</v>
      </c>
      <c r="J2513" s="71">
        <v>85444290</v>
      </c>
      <c r="K2513" s="18" t="s">
        <v>3480</v>
      </c>
      <c r="L2513" s="18" t="s">
        <v>7481</v>
      </c>
      <c r="M2513" s="22"/>
      <c r="N2513" s="19">
        <v>0.9</v>
      </c>
      <c r="O2513" s="19">
        <v>0.91</v>
      </c>
      <c r="P2513" s="18" t="s">
        <v>52</v>
      </c>
      <c r="Q2513" s="18">
        <v>10</v>
      </c>
      <c r="R2513" s="18"/>
      <c r="S2513" s="18"/>
      <c r="T2513" s="19"/>
      <c r="U2513" s="18" t="s">
        <v>55</v>
      </c>
      <c r="V2513" s="18"/>
      <c r="W2513" s="18"/>
      <c r="X2513" s="18"/>
      <c r="Y2513" s="18"/>
      <c r="AB2513" s="67" t="s">
        <v>3085</v>
      </c>
      <c r="AC2513" s="68">
        <v>3.36</v>
      </c>
    </row>
    <row r="2514" spans="1:29" ht="12" customHeight="1">
      <c r="A2514" s="11" t="s">
        <v>8454</v>
      </c>
      <c r="B2514" s="12">
        <v>5902694315321</v>
      </c>
      <c r="C2514" s="21" t="s">
        <v>8455</v>
      </c>
      <c r="D2514" s="13" t="s">
        <v>8456</v>
      </c>
      <c r="E2514" s="65">
        <v>641.42999999999995</v>
      </c>
      <c r="F2514" s="15">
        <f t="shared" si="124"/>
        <v>641.42999999999995</v>
      </c>
      <c r="G2514" s="16">
        <f t="shared" si="125"/>
        <v>26.180816326530611</v>
      </c>
      <c r="H2514" s="17">
        <f t="shared" si="123"/>
        <v>26.180816326530611</v>
      </c>
      <c r="I2514" s="18" t="s">
        <v>3699</v>
      </c>
      <c r="J2514" s="71" t="s">
        <v>7251</v>
      </c>
      <c r="K2514" s="18" t="s">
        <v>3480</v>
      </c>
      <c r="L2514" s="18" t="s">
        <v>7481</v>
      </c>
      <c r="M2514" s="22"/>
      <c r="N2514" s="19">
        <v>0.99</v>
      </c>
      <c r="O2514" s="19">
        <v>1</v>
      </c>
      <c r="P2514" s="18" t="s">
        <v>52</v>
      </c>
      <c r="Q2514" s="18">
        <v>10</v>
      </c>
      <c r="R2514" s="18"/>
      <c r="S2514" s="18"/>
      <c r="T2514" s="19"/>
      <c r="U2514" s="18" t="s">
        <v>55</v>
      </c>
      <c r="V2514" s="18"/>
      <c r="W2514" s="18"/>
      <c r="X2514" s="18"/>
      <c r="Y2514" s="18"/>
      <c r="AB2514" s="67" t="s">
        <v>3085</v>
      </c>
      <c r="AC2514" s="68">
        <v>3.36</v>
      </c>
    </row>
    <row r="2515" spans="1:29" ht="12" customHeight="1">
      <c r="A2515" s="11" t="s">
        <v>8457</v>
      </c>
      <c r="B2515" s="12">
        <v>5902694316205</v>
      </c>
      <c r="C2515" s="21" t="s">
        <v>8458</v>
      </c>
      <c r="D2515" s="13" t="s">
        <v>8459</v>
      </c>
      <c r="E2515" s="65">
        <v>1154.29</v>
      </c>
      <c r="F2515" s="15">
        <f t="shared" si="124"/>
        <v>1154.29</v>
      </c>
      <c r="G2515" s="16">
        <f t="shared" si="125"/>
        <v>47.113877551020408</v>
      </c>
      <c r="H2515" s="17">
        <f t="shared" si="123"/>
        <v>47.113877551020408</v>
      </c>
      <c r="I2515" s="18" t="s">
        <v>3699</v>
      </c>
      <c r="J2515" s="71">
        <v>85444290</v>
      </c>
      <c r="K2515" s="18" t="s">
        <v>3480</v>
      </c>
      <c r="L2515" s="18" t="s">
        <v>7481</v>
      </c>
      <c r="M2515" s="22"/>
      <c r="N2515" s="19">
        <v>1.89</v>
      </c>
      <c r="O2515" s="19">
        <v>1.9</v>
      </c>
      <c r="P2515" s="18" t="s">
        <v>52</v>
      </c>
      <c r="Q2515" s="18">
        <v>20</v>
      </c>
      <c r="R2515" s="18"/>
      <c r="S2515" s="18"/>
      <c r="T2515" s="19"/>
      <c r="U2515" s="18" t="s">
        <v>55</v>
      </c>
      <c r="V2515" s="18"/>
      <c r="W2515" s="18"/>
      <c r="X2515" s="18"/>
      <c r="Y2515" s="18"/>
      <c r="AB2515" s="67" t="s">
        <v>3086</v>
      </c>
      <c r="AC2515" s="68">
        <v>8.4</v>
      </c>
    </row>
    <row r="2516" spans="1:29" ht="12" customHeight="1">
      <c r="A2516" s="11" t="s">
        <v>8460</v>
      </c>
      <c r="B2516" s="12">
        <v>5902694316304</v>
      </c>
      <c r="C2516" s="21" t="s">
        <v>8461</v>
      </c>
      <c r="D2516" s="13" t="s">
        <v>8462</v>
      </c>
      <c r="E2516" s="65">
        <v>1685.72</v>
      </c>
      <c r="F2516" s="15">
        <f t="shared" si="124"/>
        <v>1685.72</v>
      </c>
      <c r="G2516" s="16">
        <f t="shared" si="125"/>
        <v>68.804897959183677</v>
      </c>
      <c r="H2516" s="17">
        <f t="shared" si="123"/>
        <v>68.804897959183677</v>
      </c>
      <c r="I2516" s="18" t="s">
        <v>3699</v>
      </c>
      <c r="J2516" s="71" t="s">
        <v>7251</v>
      </c>
      <c r="K2516" s="18" t="s">
        <v>3480</v>
      </c>
      <c r="L2516" s="18" t="s">
        <v>7481</v>
      </c>
      <c r="M2516" s="22"/>
      <c r="N2516" s="19">
        <v>4.6900000000000004</v>
      </c>
      <c r="O2516" s="19">
        <v>4.7</v>
      </c>
      <c r="P2516" s="18" t="s">
        <v>52</v>
      </c>
      <c r="Q2516" s="18">
        <v>10</v>
      </c>
      <c r="R2516" s="18"/>
      <c r="S2516" s="18"/>
      <c r="T2516" s="19"/>
      <c r="U2516" s="18" t="s">
        <v>55</v>
      </c>
      <c r="V2516" s="18"/>
      <c r="W2516" s="18"/>
      <c r="X2516" s="18"/>
      <c r="Y2516" s="18"/>
      <c r="AB2516" s="67" t="s">
        <v>3086</v>
      </c>
      <c r="AC2516" s="68">
        <v>8.4</v>
      </c>
    </row>
    <row r="2517" spans="1:29" ht="12" customHeight="1">
      <c r="A2517" s="11" t="s">
        <v>8463</v>
      </c>
      <c r="C2517" s="21" t="s">
        <v>8464</v>
      </c>
      <c r="D2517" s="13" t="s">
        <v>8465</v>
      </c>
      <c r="E2517" s="65">
        <v>200.62</v>
      </c>
      <c r="F2517" s="15">
        <f t="shared" si="124"/>
        <v>200.62</v>
      </c>
      <c r="G2517" s="16">
        <f t="shared" si="125"/>
        <v>8.1885714285714286</v>
      </c>
      <c r="H2517" s="17">
        <f t="shared" si="123"/>
        <v>8.1885714285714286</v>
      </c>
      <c r="I2517" s="18" t="s">
        <v>3699</v>
      </c>
      <c r="J2517" s="71" t="s">
        <v>7251</v>
      </c>
      <c r="K2517" s="18" t="s">
        <v>3480</v>
      </c>
      <c r="L2517" s="18" t="s">
        <v>7481</v>
      </c>
      <c r="M2517" s="22"/>
      <c r="N2517" s="19">
        <v>0.27</v>
      </c>
      <c r="O2517" s="19">
        <v>0.28000000000000003</v>
      </c>
      <c r="P2517" s="18" t="s">
        <v>52</v>
      </c>
      <c r="Q2517" s="18">
        <v>20</v>
      </c>
      <c r="R2517" s="18"/>
      <c r="S2517" s="18"/>
      <c r="T2517" s="19"/>
      <c r="U2517" s="18" t="s">
        <v>55</v>
      </c>
      <c r="V2517" s="18"/>
      <c r="W2517" s="18"/>
      <c r="X2517" s="18"/>
      <c r="Y2517" s="18"/>
      <c r="AB2517" s="67" t="s">
        <v>3082</v>
      </c>
      <c r="AC2517" s="68">
        <v>0.84</v>
      </c>
    </row>
    <row r="2518" spans="1:29" ht="12" customHeight="1">
      <c r="A2518" s="11" t="s">
        <v>8466</v>
      </c>
      <c r="C2518" s="21" t="s">
        <v>8467</v>
      </c>
      <c r="D2518" s="13" t="s">
        <v>8468</v>
      </c>
      <c r="E2518" s="65">
        <v>356.92</v>
      </c>
      <c r="F2518" s="15">
        <f t="shared" si="124"/>
        <v>356.92</v>
      </c>
      <c r="G2518" s="16">
        <f t="shared" si="125"/>
        <v>14.568163265306124</v>
      </c>
      <c r="H2518" s="17">
        <f t="shared" si="123"/>
        <v>14.568163265306124</v>
      </c>
      <c r="I2518" s="18" t="s">
        <v>3699</v>
      </c>
      <c r="J2518" s="71" t="s">
        <v>7251</v>
      </c>
      <c r="K2518" s="18" t="s">
        <v>3480</v>
      </c>
      <c r="L2518" s="18" t="s">
        <v>7481</v>
      </c>
      <c r="M2518" s="22"/>
      <c r="N2518" s="19">
        <v>0.56999999999999995</v>
      </c>
      <c r="O2518" s="19">
        <v>0.57999999999999996</v>
      </c>
      <c r="P2518" s="18" t="s">
        <v>52</v>
      </c>
      <c r="Q2518" s="18">
        <v>20</v>
      </c>
      <c r="R2518" s="18"/>
      <c r="S2518" s="18"/>
      <c r="T2518" s="19"/>
      <c r="U2518" s="18" t="s">
        <v>55</v>
      </c>
      <c r="V2518" s="18"/>
      <c r="W2518" s="18"/>
      <c r="X2518" s="18"/>
      <c r="Y2518" s="18"/>
      <c r="AB2518" s="67" t="s">
        <v>3085</v>
      </c>
      <c r="AC2518" s="68">
        <v>3.36</v>
      </c>
    </row>
    <row r="2519" spans="1:29" ht="12" customHeight="1">
      <c r="A2519" s="11" t="s">
        <v>8469</v>
      </c>
      <c r="B2519" s="12">
        <v>5902694053551</v>
      </c>
      <c r="C2519" s="21" t="s">
        <v>8470</v>
      </c>
      <c r="D2519" s="13" t="s">
        <v>8471</v>
      </c>
      <c r="E2519" s="65">
        <v>563.33000000000004</v>
      </c>
      <c r="F2519" s="15">
        <f t="shared" si="124"/>
        <v>563.33000000000004</v>
      </c>
      <c r="G2519" s="16">
        <f t="shared" si="125"/>
        <v>22.993061224489797</v>
      </c>
      <c r="H2519" s="17">
        <f t="shared" si="123"/>
        <v>22.993061224489797</v>
      </c>
      <c r="I2519" s="18" t="s">
        <v>3699</v>
      </c>
      <c r="J2519" s="71">
        <v>85444290</v>
      </c>
      <c r="K2519" s="18" t="s">
        <v>3480</v>
      </c>
      <c r="L2519" s="18" t="s">
        <v>7481</v>
      </c>
      <c r="M2519" s="22"/>
      <c r="N2519" s="19">
        <v>0.44</v>
      </c>
      <c r="O2519" s="19">
        <v>0.45</v>
      </c>
      <c r="P2519" s="18" t="s">
        <v>52</v>
      </c>
      <c r="Q2519" s="18">
        <v>20</v>
      </c>
      <c r="R2519" s="18"/>
      <c r="S2519" s="18"/>
      <c r="T2519" s="19"/>
      <c r="U2519" s="18" t="s">
        <v>55</v>
      </c>
      <c r="V2519" s="18"/>
      <c r="W2519" s="18"/>
      <c r="X2519" s="18"/>
      <c r="Y2519" s="18" t="s">
        <v>69</v>
      </c>
      <c r="Z2519" s="18">
        <v>560</v>
      </c>
      <c r="AB2519" s="67" t="s">
        <v>3082</v>
      </c>
      <c r="AC2519" s="68">
        <v>0.84</v>
      </c>
    </row>
    <row r="2520" spans="1:29" ht="12" customHeight="1">
      <c r="A2520" s="11" t="s">
        <v>8472</v>
      </c>
      <c r="B2520" s="12">
        <v>5902694947461</v>
      </c>
      <c r="C2520" s="21" t="s">
        <v>8473</v>
      </c>
      <c r="D2520" s="13" t="s">
        <v>8474</v>
      </c>
      <c r="E2520" s="65">
        <v>305.91000000000003</v>
      </c>
      <c r="F2520" s="15">
        <f t="shared" si="124"/>
        <v>305.91000000000003</v>
      </c>
      <c r="G2520" s="16">
        <f t="shared" si="125"/>
        <v>12.486122448979593</v>
      </c>
      <c r="H2520" s="17">
        <f t="shared" si="123"/>
        <v>12.486122448979593</v>
      </c>
      <c r="I2520" s="18" t="s">
        <v>3699</v>
      </c>
      <c r="J2520" s="71">
        <v>85444290</v>
      </c>
      <c r="K2520" s="18" t="s">
        <v>3480</v>
      </c>
      <c r="L2520" s="18" t="s">
        <v>7481</v>
      </c>
      <c r="M2520" s="22"/>
      <c r="N2520" s="19">
        <v>0.5</v>
      </c>
      <c r="O2520" s="19">
        <v>0.51</v>
      </c>
      <c r="P2520" s="18" t="s">
        <v>52</v>
      </c>
      <c r="Q2520" s="18">
        <v>10</v>
      </c>
      <c r="R2520" s="18"/>
      <c r="S2520" s="18"/>
      <c r="T2520" s="19"/>
      <c r="U2520" s="18" t="s">
        <v>55</v>
      </c>
      <c r="V2520" s="18"/>
      <c r="W2520" s="18"/>
      <c r="X2520" s="18"/>
      <c r="Y2520" s="18"/>
      <c r="AB2520" s="67" t="s">
        <v>3085</v>
      </c>
      <c r="AC2520" s="68">
        <v>3.36</v>
      </c>
    </row>
    <row r="2521" spans="1:29" ht="12" customHeight="1">
      <c r="A2521" s="11" t="s">
        <v>8475</v>
      </c>
      <c r="B2521" s="12">
        <v>5902694301782</v>
      </c>
      <c r="C2521" s="21" t="s">
        <v>8476</v>
      </c>
      <c r="D2521" s="13" t="s">
        <v>8477</v>
      </c>
      <c r="E2521" s="65">
        <v>197.05</v>
      </c>
      <c r="F2521" s="15">
        <f t="shared" si="124"/>
        <v>197.05</v>
      </c>
      <c r="G2521" s="16">
        <f t="shared" si="125"/>
        <v>8.0428571428571427</v>
      </c>
      <c r="H2521" s="17">
        <f t="shared" si="123"/>
        <v>8.0428571428571427</v>
      </c>
      <c r="I2521" s="18" t="s">
        <v>3699</v>
      </c>
      <c r="J2521" s="71">
        <v>85444290</v>
      </c>
      <c r="K2521" s="18" t="s">
        <v>3480</v>
      </c>
      <c r="L2521" s="18" t="s">
        <v>7481</v>
      </c>
      <c r="M2521" s="22"/>
      <c r="N2521" s="19">
        <v>0.22</v>
      </c>
      <c r="O2521" s="19">
        <v>0.23</v>
      </c>
      <c r="P2521" s="18" t="s">
        <v>52</v>
      </c>
      <c r="Q2521" s="18">
        <v>20</v>
      </c>
      <c r="R2521" s="18"/>
      <c r="S2521" s="18"/>
      <c r="T2521" s="19"/>
      <c r="U2521" s="18" t="s">
        <v>55</v>
      </c>
      <c r="V2521" s="18"/>
      <c r="W2521" s="18"/>
      <c r="X2521" s="18"/>
      <c r="Y2521" s="18" t="s">
        <v>69</v>
      </c>
      <c r="Z2521" s="18">
        <v>1080</v>
      </c>
      <c r="AB2521" s="67" t="s">
        <v>3082</v>
      </c>
      <c r="AC2521" s="68">
        <v>0.84</v>
      </c>
    </row>
    <row r="2522" spans="1:29" ht="12" customHeight="1">
      <c r="A2522" s="11" t="s">
        <v>8478</v>
      </c>
      <c r="B2522" s="12">
        <v>5902694053568</v>
      </c>
      <c r="C2522" s="21" t="s">
        <v>8479</v>
      </c>
      <c r="D2522" s="13" t="s">
        <v>8480</v>
      </c>
      <c r="E2522" s="65">
        <v>608.73</v>
      </c>
      <c r="F2522" s="15">
        <f t="shared" si="124"/>
        <v>608.73</v>
      </c>
      <c r="G2522" s="16">
        <f t="shared" si="125"/>
        <v>24.846122448979592</v>
      </c>
      <c r="H2522" s="17">
        <f t="shared" si="123"/>
        <v>24.846122448979592</v>
      </c>
      <c r="I2522" s="18" t="s">
        <v>3699</v>
      </c>
      <c r="J2522" s="71">
        <v>85444290</v>
      </c>
      <c r="K2522" s="18" t="s">
        <v>3480</v>
      </c>
      <c r="L2522" s="18" t="s">
        <v>7481</v>
      </c>
      <c r="M2522" s="22"/>
      <c r="N2522" s="19">
        <v>0.44</v>
      </c>
      <c r="O2522" s="19">
        <v>0.45</v>
      </c>
      <c r="P2522" s="18" t="s">
        <v>52</v>
      </c>
      <c r="Q2522" s="18">
        <v>20</v>
      </c>
      <c r="R2522" s="18"/>
      <c r="S2522" s="18"/>
      <c r="T2522" s="19"/>
      <c r="U2522" s="18" t="s">
        <v>55</v>
      </c>
      <c r="V2522" s="18"/>
      <c r="W2522" s="18"/>
      <c r="X2522" s="18"/>
      <c r="Y2522" s="18"/>
      <c r="AB2522" s="67" t="s">
        <v>3082</v>
      </c>
      <c r="AC2522" s="68">
        <v>0.84</v>
      </c>
    </row>
    <row r="2523" spans="1:29" ht="12" customHeight="1">
      <c r="A2523" s="11" t="s">
        <v>8481</v>
      </c>
      <c r="B2523" s="12">
        <v>5902694458646</v>
      </c>
      <c r="C2523" s="21" t="s">
        <v>8482</v>
      </c>
      <c r="D2523" s="13" t="s">
        <v>8483</v>
      </c>
      <c r="E2523" s="65">
        <v>780.06</v>
      </c>
      <c r="F2523" s="15">
        <f t="shared" si="124"/>
        <v>780.06</v>
      </c>
      <c r="G2523" s="16">
        <f t="shared" si="125"/>
        <v>31.839183673469385</v>
      </c>
      <c r="H2523" s="17">
        <f t="shared" si="123"/>
        <v>31.839183673469385</v>
      </c>
      <c r="I2523" s="18" t="s">
        <v>3699</v>
      </c>
      <c r="J2523" s="71">
        <v>85444290</v>
      </c>
      <c r="K2523" s="18" t="s">
        <v>3480</v>
      </c>
      <c r="L2523" s="18" t="s">
        <v>7481</v>
      </c>
      <c r="M2523" s="22"/>
      <c r="N2523" s="19">
        <v>0.52</v>
      </c>
      <c r="O2523" s="19">
        <v>0.53</v>
      </c>
      <c r="P2523" s="18" t="s">
        <v>52</v>
      </c>
      <c r="Q2523" s="18">
        <v>40</v>
      </c>
      <c r="R2523" s="18"/>
      <c r="S2523" s="18"/>
      <c r="T2523" s="19"/>
      <c r="U2523" s="18" t="s">
        <v>55</v>
      </c>
      <c r="V2523" s="18"/>
      <c r="W2523" s="18"/>
      <c r="X2523" s="18"/>
      <c r="Y2523" s="18"/>
      <c r="AB2523" s="67" t="s">
        <v>3085</v>
      </c>
      <c r="AC2523" s="68">
        <v>3.36</v>
      </c>
    </row>
    <row r="2524" spans="1:29" ht="12" customHeight="1">
      <c r="A2524" s="11" t="s">
        <v>8484</v>
      </c>
      <c r="B2524" s="12">
        <v>5902694112265</v>
      </c>
      <c r="C2524" s="21" t="s">
        <v>8485</v>
      </c>
      <c r="D2524" s="13" t="s">
        <v>8486</v>
      </c>
      <c r="E2524" s="65">
        <v>1476.77</v>
      </c>
      <c r="F2524" s="15">
        <f t="shared" si="124"/>
        <v>1476.77</v>
      </c>
      <c r="G2524" s="16">
        <f t="shared" si="125"/>
        <v>60.276326530612245</v>
      </c>
      <c r="H2524" s="17">
        <f t="shared" si="123"/>
        <v>60.276326530612245</v>
      </c>
      <c r="I2524" s="18" t="s">
        <v>3699</v>
      </c>
      <c r="J2524" s="71">
        <v>85444290</v>
      </c>
      <c r="K2524" s="18" t="s">
        <v>3480</v>
      </c>
      <c r="L2524" s="18" t="s">
        <v>7481</v>
      </c>
      <c r="M2524" s="22"/>
      <c r="N2524" s="19">
        <v>0.47</v>
      </c>
      <c r="O2524" s="19">
        <v>0.48</v>
      </c>
      <c r="P2524" s="18" t="s">
        <v>52</v>
      </c>
      <c r="Q2524" s="18">
        <v>10</v>
      </c>
      <c r="R2524" s="18"/>
      <c r="S2524" s="18"/>
      <c r="T2524" s="19"/>
      <c r="U2524" s="18" t="s">
        <v>55</v>
      </c>
      <c r="V2524" s="18"/>
      <c r="W2524" s="18"/>
      <c r="X2524" s="18"/>
      <c r="Y2524" s="18"/>
      <c r="AB2524" s="67" t="s">
        <v>3082</v>
      </c>
      <c r="AC2524" s="68">
        <v>0.84</v>
      </c>
    </row>
    <row r="2525" spans="1:29" ht="12" customHeight="1">
      <c r="A2525" s="11" t="s">
        <v>8487</v>
      </c>
      <c r="B2525" s="12">
        <v>5902694303991</v>
      </c>
      <c r="C2525" s="21" t="s">
        <v>8488</v>
      </c>
      <c r="D2525" s="13" t="s">
        <v>8489</v>
      </c>
      <c r="E2525" s="65">
        <v>646.33000000000004</v>
      </c>
      <c r="F2525" s="15">
        <f t="shared" si="124"/>
        <v>646.33000000000004</v>
      </c>
      <c r="G2525" s="16">
        <f t="shared" si="125"/>
        <v>26.380816326530613</v>
      </c>
      <c r="H2525" s="17">
        <f t="shared" si="123"/>
        <v>26.380816326530613</v>
      </c>
      <c r="I2525" s="18" t="s">
        <v>3699</v>
      </c>
      <c r="J2525" s="71">
        <v>85444290</v>
      </c>
      <c r="K2525" s="18" t="s">
        <v>3480</v>
      </c>
      <c r="L2525" s="18" t="s">
        <v>7481</v>
      </c>
      <c r="M2525" s="22"/>
      <c r="N2525" s="19">
        <v>0.9</v>
      </c>
      <c r="O2525" s="19">
        <v>0.95</v>
      </c>
      <c r="P2525" s="18" t="s">
        <v>52</v>
      </c>
      <c r="Q2525" s="18">
        <v>10</v>
      </c>
      <c r="R2525" s="18"/>
      <c r="S2525" s="18"/>
      <c r="T2525" s="19"/>
      <c r="U2525" s="18" t="s">
        <v>55</v>
      </c>
      <c r="V2525" s="18"/>
      <c r="W2525" s="18"/>
      <c r="X2525" s="18"/>
      <c r="Y2525" s="18"/>
      <c r="AB2525" s="67" t="s">
        <v>3085</v>
      </c>
      <c r="AC2525" s="68">
        <v>3.36</v>
      </c>
    </row>
    <row r="2526" spans="1:29" ht="12" customHeight="1">
      <c r="A2526" s="11" t="s">
        <v>8490</v>
      </c>
      <c r="C2526" s="21" t="s">
        <v>8491</v>
      </c>
      <c r="D2526" s="13" t="s">
        <v>8492</v>
      </c>
      <c r="E2526" s="65">
        <v>495.52</v>
      </c>
      <c r="F2526" s="15">
        <f t="shared" si="124"/>
        <v>495.52</v>
      </c>
      <c r="G2526" s="16">
        <f t="shared" si="125"/>
        <v>20.225306122448981</v>
      </c>
      <c r="H2526" s="17">
        <f t="shared" si="123"/>
        <v>20.225306122448981</v>
      </c>
      <c r="I2526" s="18" t="s">
        <v>3699</v>
      </c>
      <c r="J2526" s="71">
        <v>85444290</v>
      </c>
      <c r="K2526" s="18" t="s">
        <v>3480</v>
      </c>
      <c r="L2526" s="18" t="s">
        <v>7481</v>
      </c>
      <c r="M2526" s="22"/>
      <c r="N2526" s="19">
        <v>0.65</v>
      </c>
      <c r="O2526" s="19">
        <v>0.66</v>
      </c>
      <c r="P2526" s="18" t="s">
        <v>52</v>
      </c>
      <c r="Q2526" s="18">
        <v>10</v>
      </c>
      <c r="R2526" s="18"/>
      <c r="S2526" s="18"/>
      <c r="T2526" s="19"/>
      <c r="U2526" s="18" t="s">
        <v>55</v>
      </c>
      <c r="V2526" s="18"/>
      <c r="W2526" s="18"/>
      <c r="X2526" s="18"/>
      <c r="Y2526" s="18"/>
      <c r="AB2526" s="67" t="s">
        <v>3085</v>
      </c>
      <c r="AC2526" s="68">
        <v>3.36</v>
      </c>
    </row>
    <row r="2527" spans="1:29" ht="12" customHeight="1">
      <c r="A2527" s="11" t="s">
        <v>8493</v>
      </c>
      <c r="C2527" s="21" t="s">
        <v>8494</v>
      </c>
      <c r="D2527" s="13" t="s">
        <v>8495</v>
      </c>
      <c r="E2527" s="65">
        <v>488.84</v>
      </c>
      <c r="F2527" s="15">
        <f t="shared" si="124"/>
        <v>488.84</v>
      </c>
      <c r="G2527" s="16">
        <f t="shared" si="125"/>
        <v>19.952653061224488</v>
      </c>
      <c r="H2527" s="17">
        <f t="shared" si="123"/>
        <v>19.952653061224488</v>
      </c>
      <c r="I2527" s="18" t="s">
        <v>3699</v>
      </c>
      <c r="J2527" s="71">
        <v>85444290</v>
      </c>
      <c r="K2527" s="18" t="s">
        <v>3480</v>
      </c>
      <c r="L2527" s="18" t="s">
        <v>7481</v>
      </c>
      <c r="M2527" s="22"/>
      <c r="N2527" s="19">
        <v>0.75</v>
      </c>
      <c r="O2527" s="19">
        <v>0.77</v>
      </c>
      <c r="P2527" s="18" t="s">
        <v>52</v>
      </c>
      <c r="Q2527" s="18">
        <v>10</v>
      </c>
      <c r="R2527" s="18"/>
      <c r="S2527" s="18"/>
      <c r="T2527" s="19"/>
      <c r="U2527" s="18" t="s">
        <v>55</v>
      </c>
      <c r="V2527" s="18"/>
      <c r="W2527" s="18"/>
      <c r="X2527" s="18"/>
      <c r="Y2527" s="18" t="s">
        <v>69</v>
      </c>
      <c r="Z2527" s="18">
        <v>360</v>
      </c>
      <c r="AB2527" s="67" t="s">
        <v>3085</v>
      </c>
      <c r="AC2527" s="68">
        <v>3.36</v>
      </c>
    </row>
    <row r="2528" spans="1:29" ht="12" customHeight="1">
      <c r="A2528" s="11" t="s">
        <v>8496</v>
      </c>
      <c r="B2528" s="12">
        <v>5902694303809</v>
      </c>
      <c r="C2528" s="21" t="s">
        <v>8497</v>
      </c>
      <c r="D2528" s="13" t="s">
        <v>8498</v>
      </c>
      <c r="E2528" s="65">
        <v>202.11</v>
      </c>
      <c r="F2528" s="15">
        <f t="shared" si="124"/>
        <v>202.11</v>
      </c>
      <c r="G2528" s="16">
        <f t="shared" si="125"/>
        <v>8.2493877551020418</v>
      </c>
      <c r="H2528" s="17">
        <f t="shared" si="123"/>
        <v>8.2493877551020418</v>
      </c>
      <c r="I2528" s="18" t="s">
        <v>3699</v>
      </c>
      <c r="J2528" s="71">
        <v>85444290</v>
      </c>
      <c r="K2528" s="18" t="s">
        <v>3480</v>
      </c>
      <c r="L2528" s="18" t="s">
        <v>7481</v>
      </c>
      <c r="M2528" s="22"/>
      <c r="N2528" s="19">
        <v>0.65</v>
      </c>
      <c r="O2528" s="19">
        <v>0.66</v>
      </c>
      <c r="P2528" s="18" t="s">
        <v>52</v>
      </c>
      <c r="Q2528" s="18">
        <v>10</v>
      </c>
      <c r="R2528" s="18"/>
      <c r="S2528" s="18"/>
      <c r="T2528" s="19"/>
      <c r="U2528" s="18" t="s">
        <v>55</v>
      </c>
      <c r="V2528" s="18"/>
      <c r="W2528" s="18"/>
      <c r="X2528" s="18"/>
      <c r="Y2528" s="18"/>
      <c r="AB2528" s="67" t="s">
        <v>3085</v>
      </c>
      <c r="AC2528" s="68">
        <v>3.36</v>
      </c>
    </row>
    <row r="2529" spans="1:29" ht="12" customHeight="1">
      <c r="A2529" s="11" t="s">
        <v>8499</v>
      </c>
      <c r="B2529" s="12">
        <v>5902694112050</v>
      </c>
      <c r="C2529" s="21" t="s">
        <v>8500</v>
      </c>
      <c r="D2529" s="13" t="s">
        <v>8501</v>
      </c>
      <c r="E2529" s="65">
        <v>256.69</v>
      </c>
      <c r="F2529" s="15">
        <f t="shared" si="124"/>
        <v>256.69</v>
      </c>
      <c r="G2529" s="16">
        <f t="shared" si="125"/>
        <v>10.477142857142857</v>
      </c>
      <c r="H2529" s="17">
        <f t="shared" si="123"/>
        <v>10.477142857142857</v>
      </c>
      <c r="I2529" s="18" t="s">
        <v>3699</v>
      </c>
      <c r="J2529" s="71">
        <v>85444290</v>
      </c>
      <c r="K2529" s="18" t="s">
        <v>3480</v>
      </c>
      <c r="L2529" s="18" t="s">
        <v>7481</v>
      </c>
      <c r="M2529" s="22"/>
      <c r="N2529" s="19">
        <v>0.42</v>
      </c>
      <c r="O2529" s="19">
        <v>0.43</v>
      </c>
      <c r="P2529" s="18" t="s">
        <v>52</v>
      </c>
      <c r="Q2529" s="18">
        <v>10</v>
      </c>
      <c r="R2529" s="18"/>
      <c r="S2529" s="18"/>
      <c r="T2529" s="19"/>
      <c r="U2529" s="18" t="s">
        <v>55</v>
      </c>
      <c r="V2529" s="18"/>
      <c r="W2529" s="18"/>
      <c r="X2529" s="18"/>
      <c r="Y2529" s="18"/>
      <c r="AB2529" s="67" t="s">
        <v>3082</v>
      </c>
      <c r="AC2529" s="68">
        <v>0.84</v>
      </c>
    </row>
    <row r="2530" spans="1:29" ht="12" customHeight="1">
      <c r="A2530" s="11" t="s">
        <v>8502</v>
      </c>
      <c r="C2530" s="21" t="s">
        <v>8503</v>
      </c>
      <c r="D2530" s="13" t="s">
        <v>8504</v>
      </c>
      <c r="E2530" s="65">
        <v>375.37</v>
      </c>
      <c r="F2530" s="15">
        <f t="shared" si="124"/>
        <v>375.37</v>
      </c>
      <c r="G2530" s="16">
        <f t="shared" si="125"/>
        <v>15.321224489795918</v>
      </c>
      <c r="H2530" s="17">
        <f t="shared" si="123"/>
        <v>15.321224489795918</v>
      </c>
      <c r="I2530" s="18" t="s">
        <v>3699</v>
      </c>
      <c r="J2530" s="71">
        <v>85444290</v>
      </c>
      <c r="K2530" s="18" t="s">
        <v>3480</v>
      </c>
      <c r="L2530" s="18" t="s">
        <v>7481</v>
      </c>
      <c r="M2530" s="22"/>
      <c r="N2530" s="19">
        <v>0.84</v>
      </c>
      <c r="O2530" s="19">
        <v>0.85</v>
      </c>
      <c r="P2530" s="18" t="s">
        <v>52</v>
      </c>
      <c r="Q2530" s="18"/>
      <c r="R2530" s="18"/>
      <c r="S2530" s="18"/>
      <c r="T2530" s="19"/>
      <c r="U2530" s="18"/>
      <c r="V2530" s="18"/>
      <c r="W2530" s="18"/>
      <c r="X2530" s="18"/>
      <c r="Y2530" s="18"/>
      <c r="AB2530" s="67" t="s">
        <v>3085</v>
      </c>
      <c r="AC2530" s="68">
        <v>3.36</v>
      </c>
    </row>
    <row r="2531" spans="1:29" ht="12" customHeight="1">
      <c r="A2531" s="11" t="s">
        <v>8505</v>
      </c>
      <c r="C2531" s="21" t="s">
        <v>8506</v>
      </c>
      <c r="D2531" s="13" t="s">
        <v>8507</v>
      </c>
      <c r="E2531" s="65">
        <v>513.08000000000004</v>
      </c>
      <c r="F2531" s="15">
        <f t="shared" si="124"/>
        <v>513.08000000000004</v>
      </c>
      <c r="G2531" s="16">
        <f t="shared" si="125"/>
        <v>20.942040816326532</v>
      </c>
      <c r="H2531" s="17">
        <f t="shared" si="123"/>
        <v>20.942040816326532</v>
      </c>
      <c r="I2531" s="18" t="s">
        <v>3699</v>
      </c>
      <c r="J2531" s="71">
        <v>85444290</v>
      </c>
      <c r="K2531" s="18" t="s">
        <v>3480</v>
      </c>
      <c r="L2531" s="18" t="s">
        <v>7481</v>
      </c>
      <c r="M2531" s="22"/>
      <c r="N2531" s="19">
        <v>0.63</v>
      </c>
      <c r="O2531" s="19">
        <v>0.64</v>
      </c>
      <c r="P2531" s="18" t="s">
        <v>52</v>
      </c>
      <c r="Q2531" s="18"/>
      <c r="R2531" s="18"/>
      <c r="S2531" s="18"/>
      <c r="T2531" s="19"/>
      <c r="U2531" s="18"/>
      <c r="V2531" s="18"/>
      <c r="W2531" s="18"/>
      <c r="X2531" s="18"/>
      <c r="Y2531" s="18"/>
      <c r="AB2531" s="67" t="s">
        <v>3085</v>
      </c>
      <c r="AC2531" s="68">
        <v>3.36</v>
      </c>
    </row>
    <row r="2532" spans="1:29" ht="12" customHeight="1">
      <c r="A2532" s="11" t="s">
        <v>8508</v>
      </c>
      <c r="B2532" s="12">
        <v>5902694103164</v>
      </c>
      <c r="C2532" s="21" t="s">
        <v>8509</v>
      </c>
      <c r="D2532" s="13" t="s">
        <v>8510</v>
      </c>
      <c r="E2532" s="65">
        <v>1916.5</v>
      </c>
      <c r="F2532" s="15">
        <f t="shared" si="124"/>
        <v>1916.5</v>
      </c>
      <c r="G2532" s="16">
        <f t="shared" si="125"/>
        <v>78.224489795918373</v>
      </c>
      <c r="H2532" s="17">
        <f t="shared" si="123"/>
        <v>78.224489795918373</v>
      </c>
      <c r="I2532" s="18" t="s">
        <v>3699</v>
      </c>
      <c r="J2532" s="71" t="s">
        <v>7251</v>
      </c>
      <c r="K2532" s="18" t="s">
        <v>3480</v>
      </c>
      <c r="L2532" s="18" t="s">
        <v>8437</v>
      </c>
      <c r="M2532" s="22"/>
      <c r="N2532" s="19">
        <v>5.5</v>
      </c>
      <c r="O2532" s="19">
        <v>5.51</v>
      </c>
      <c r="P2532" s="18" t="s">
        <v>52</v>
      </c>
      <c r="Q2532" s="18">
        <v>1</v>
      </c>
      <c r="R2532" s="18"/>
      <c r="S2532" s="18"/>
      <c r="T2532" s="19"/>
      <c r="U2532" s="18" t="s">
        <v>55</v>
      </c>
      <c r="V2532" s="18"/>
      <c r="W2532" s="18"/>
      <c r="X2532" s="18"/>
      <c r="Y2532" s="18"/>
      <c r="AB2532" s="67" t="s">
        <v>3086</v>
      </c>
      <c r="AC2532" s="68">
        <v>8.4</v>
      </c>
    </row>
    <row r="2533" spans="1:29" ht="12" customHeight="1">
      <c r="A2533" s="11" t="s">
        <v>8511</v>
      </c>
      <c r="B2533" s="12">
        <v>5902694100217</v>
      </c>
      <c r="C2533" s="21" t="s">
        <v>8512</v>
      </c>
      <c r="D2533" s="13" t="s">
        <v>8513</v>
      </c>
      <c r="E2533" s="65">
        <v>2571.67</v>
      </c>
      <c r="F2533" s="15">
        <f t="shared" si="124"/>
        <v>2571.67</v>
      </c>
      <c r="G2533" s="16">
        <f t="shared" si="125"/>
        <v>104.96612244897959</v>
      </c>
      <c r="H2533" s="17">
        <f t="shared" si="123"/>
        <v>104.96612244897959</v>
      </c>
      <c r="I2533" s="18" t="s">
        <v>3699</v>
      </c>
      <c r="J2533" s="71" t="s">
        <v>7251</v>
      </c>
      <c r="K2533" s="18" t="s">
        <v>3480</v>
      </c>
      <c r="L2533" s="18" t="s">
        <v>8437</v>
      </c>
      <c r="M2533" s="22"/>
      <c r="N2533" s="19">
        <v>3.01</v>
      </c>
      <c r="O2533" s="19">
        <v>3.04</v>
      </c>
      <c r="P2533" s="18" t="s">
        <v>52</v>
      </c>
      <c r="Q2533" s="18">
        <v>1</v>
      </c>
      <c r="R2533" s="18"/>
      <c r="S2533" s="18"/>
      <c r="T2533" s="19"/>
      <c r="U2533" s="18" t="s">
        <v>55</v>
      </c>
      <c r="V2533" s="18"/>
      <c r="W2533" s="18"/>
      <c r="X2533" s="18"/>
      <c r="Y2533" s="18"/>
      <c r="AB2533" s="67" t="s">
        <v>3086</v>
      </c>
      <c r="AC2533" s="68">
        <v>8.4</v>
      </c>
    </row>
    <row r="2534" spans="1:29" ht="12" customHeight="1">
      <c r="A2534" s="11" t="s">
        <v>8514</v>
      </c>
      <c r="B2534" s="12">
        <v>5902694100194</v>
      </c>
      <c r="C2534" s="21" t="s">
        <v>8515</v>
      </c>
      <c r="D2534" s="13" t="s">
        <v>8516</v>
      </c>
      <c r="E2534" s="65">
        <v>4092.33</v>
      </c>
      <c r="F2534" s="15">
        <f t="shared" si="124"/>
        <v>4092.33</v>
      </c>
      <c r="G2534" s="16">
        <f t="shared" si="125"/>
        <v>167.0338775510204</v>
      </c>
      <c r="H2534" s="17">
        <f t="shared" si="123"/>
        <v>167.0338775510204</v>
      </c>
      <c r="I2534" s="18" t="s">
        <v>3699</v>
      </c>
      <c r="J2534" s="71">
        <v>85444290</v>
      </c>
      <c r="K2534" s="18" t="s">
        <v>3480</v>
      </c>
      <c r="L2534" s="18" t="s">
        <v>7481</v>
      </c>
      <c r="M2534" s="22"/>
      <c r="N2534" s="19">
        <v>4.2</v>
      </c>
      <c r="O2534" s="19">
        <v>4.25</v>
      </c>
      <c r="P2534" s="18" t="s">
        <v>52</v>
      </c>
      <c r="Q2534" s="18">
        <v>1</v>
      </c>
      <c r="R2534" s="18"/>
      <c r="S2534" s="18"/>
      <c r="T2534" s="19"/>
      <c r="U2534" s="18" t="s">
        <v>55</v>
      </c>
      <c r="V2534" s="18"/>
      <c r="W2534" s="18"/>
      <c r="X2534" s="18"/>
      <c r="Y2534" s="18"/>
      <c r="AB2534" s="67" t="s">
        <v>3086</v>
      </c>
      <c r="AC2534" s="68">
        <v>8.4</v>
      </c>
    </row>
    <row r="2535" spans="1:29" ht="12" customHeight="1">
      <c r="A2535" s="11" t="s">
        <v>8517</v>
      </c>
      <c r="B2535" s="12">
        <v>5902694100187</v>
      </c>
      <c r="C2535" s="21" t="s">
        <v>8518</v>
      </c>
      <c r="D2535" s="13" t="s">
        <v>8519</v>
      </c>
      <c r="E2535" s="65">
        <v>2450</v>
      </c>
      <c r="F2535" s="15">
        <f t="shared" si="124"/>
        <v>2450</v>
      </c>
      <c r="G2535" s="16">
        <f t="shared" si="125"/>
        <v>100</v>
      </c>
      <c r="H2535" s="17">
        <f t="shared" si="123"/>
        <v>100</v>
      </c>
      <c r="I2535" s="18" t="s">
        <v>3699</v>
      </c>
      <c r="J2535" s="71">
        <v>85444290</v>
      </c>
      <c r="K2535" s="18" t="s">
        <v>3480</v>
      </c>
      <c r="L2535" s="18" t="s">
        <v>7481</v>
      </c>
      <c r="M2535" s="22"/>
      <c r="N2535" s="19">
        <v>2.8</v>
      </c>
      <c r="O2535" s="19">
        <v>2.82</v>
      </c>
      <c r="P2535" s="18" t="s">
        <v>52</v>
      </c>
      <c r="Q2535" s="18">
        <v>1</v>
      </c>
      <c r="R2535" s="18"/>
      <c r="S2535" s="18"/>
      <c r="T2535" s="19"/>
      <c r="U2535" s="18" t="s">
        <v>55</v>
      </c>
      <c r="V2535" s="18"/>
      <c r="W2535" s="18"/>
      <c r="X2535" s="18"/>
      <c r="Y2535" s="18"/>
      <c r="AB2535" s="67" t="s">
        <v>3086</v>
      </c>
      <c r="AC2535" s="68">
        <v>8.4</v>
      </c>
    </row>
    <row r="2536" spans="1:29" ht="12" customHeight="1">
      <c r="A2536" s="11" t="s">
        <v>8520</v>
      </c>
      <c r="B2536" s="12">
        <v>5902694410187</v>
      </c>
      <c r="C2536" s="21" t="s">
        <v>8521</v>
      </c>
      <c r="D2536" s="13" t="s">
        <v>8522</v>
      </c>
      <c r="E2536" s="65">
        <v>172.07</v>
      </c>
      <c r="F2536" s="15">
        <f t="shared" si="124"/>
        <v>172.07</v>
      </c>
      <c r="G2536" s="16">
        <f t="shared" si="125"/>
        <v>7.0232653061224486</v>
      </c>
      <c r="H2536" s="17">
        <f t="shared" si="123"/>
        <v>7.0232653061224486</v>
      </c>
      <c r="I2536" s="18" t="s">
        <v>3699</v>
      </c>
      <c r="J2536" s="71">
        <v>85444290</v>
      </c>
      <c r="K2536" s="18" t="s">
        <v>3480</v>
      </c>
      <c r="L2536" s="18" t="s">
        <v>7481</v>
      </c>
      <c r="M2536" s="22"/>
      <c r="N2536" s="19">
        <v>0.3</v>
      </c>
      <c r="O2536" s="19">
        <v>0.32</v>
      </c>
      <c r="P2536" s="18" t="s">
        <v>52</v>
      </c>
      <c r="Q2536" s="18">
        <v>20</v>
      </c>
      <c r="R2536" s="18"/>
      <c r="S2536" s="18"/>
      <c r="T2536" s="19"/>
      <c r="U2536" s="18" t="s">
        <v>55</v>
      </c>
      <c r="V2536" s="18"/>
      <c r="W2536" s="18"/>
      <c r="X2536" s="18"/>
      <c r="Y2536" s="18" t="s">
        <v>69</v>
      </c>
      <c r="Z2536" s="18">
        <v>1080</v>
      </c>
      <c r="AB2536" s="67" t="s">
        <v>3082</v>
      </c>
      <c r="AC2536" s="68">
        <v>0.84</v>
      </c>
    </row>
    <row r="2537" spans="1:29" ht="12" customHeight="1">
      <c r="A2537" s="11" t="s">
        <v>8523</v>
      </c>
      <c r="B2537" s="12">
        <v>5902694946112</v>
      </c>
      <c r="C2537" s="21" t="s">
        <v>8524</v>
      </c>
      <c r="D2537" s="13" t="s">
        <v>8525</v>
      </c>
      <c r="E2537" s="65">
        <v>334.77</v>
      </c>
      <c r="F2537" s="15">
        <f t="shared" si="124"/>
        <v>334.77</v>
      </c>
      <c r="G2537" s="16">
        <f t="shared" si="125"/>
        <v>13.66408163265306</v>
      </c>
      <c r="H2537" s="17">
        <f t="shared" si="123"/>
        <v>13.66408163265306</v>
      </c>
      <c r="I2537" s="18" t="s">
        <v>3699</v>
      </c>
      <c r="J2537" s="71">
        <v>85444290</v>
      </c>
      <c r="K2537" s="18" t="s">
        <v>3480</v>
      </c>
      <c r="L2537" s="18" t="s">
        <v>7481</v>
      </c>
      <c r="M2537" s="22"/>
      <c r="N2537" s="19">
        <v>0.44</v>
      </c>
      <c r="O2537" s="19">
        <v>0.45</v>
      </c>
      <c r="P2537" s="18" t="s">
        <v>52</v>
      </c>
      <c r="Q2537" s="18">
        <v>10</v>
      </c>
      <c r="R2537" s="18"/>
      <c r="S2537" s="18"/>
      <c r="T2537" s="19"/>
      <c r="U2537" s="18" t="s">
        <v>55</v>
      </c>
      <c r="V2537" s="18"/>
      <c r="W2537" s="18"/>
      <c r="X2537" s="18"/>
      <c r="Y2537" s="18"/>
      <c r="AB2537" s="67" t="s">
        <v>3082</v>
      </c>
      <c r="AC2537" s="68">
        <v>0.84</v>
      </c>
    </row>
    <row r="2538" spans="1:29" ht="12" customHeight="1">
      <c r="A2538" s="11" t="s">
        <v>8526</v>
      </c>
      <c r="B2538" s="12">
        <v>5902694113378</v>
      </c>
      <c r="C2538" s="21" t="s">
        <v>8527</v>
      </c>
      <c r="D2538" s="13" t="s">
        <v>8528</v>
      </c>
      <c r="E2538" s="65">
        <v>1421.4</v>
      </c>
      <c r="F2538" s="15">
        <f t="shared" si="124"/>
        <v>1421.4</v>
      </c>
      <c r="G2538" s="16">
        <f t="shared" si="125"/>
        <v>58.016326530612247</v>
      </c>
      <c r="H2538" s="17">
        <f t="shared" si="123"/>
        <v>58.016326530612247</v>
      </c>
      <c r="I2538" s="18" t="s">
        <v>3699</v>
      </c>
      <c r="J2538" s="71">
        <v>85444290</v>
      </c>
      <c r="K2538" s="18" t="s">
        <v>3480</v>
      </c>
      <c r="L2538" s="18" t="s">
        <v>7481</v>
      </c>
      <c r="M2538" s="22"/>
      <c r="N2538" s="19">
        <v>1.9</v>
      </c>
      <c r="O2538" s="19">
        <v>1.95</v>
      </c>
      <c r="P2538" s="18" t="s">
        <v>52</v>
      </c>
      <c r="Q2538" s="18">
        <v>10</v>
      </c>
      <c r="R2538" s="18"/>
      <c r="S2538" s="18"/>
      <c r="T2538" s="19"/>
      <c r="U2538" s="18" t="s">
        <v>55</v>
      </c>
      <c r="V2538" s="18"/>
      <c r="W2538" s="18"/>
      <c r="X2538" s="18"/>
      <c r="Y2538" s="18"/>
      <c r="AB2538" s="67" t="s">
        <v>3082</v>
      </c>
      <c r="AC2538" s="68">
        <v>0.84</v>
      </c>
    </row>
    <row r="2539" spans="1:29" ht="12" customHeight="1">
      <c r="A2539" s="11" t="s">
        <v>8529</v>
      </c>
      <c r="B2539" s="12">
        <v>5902694305698</v>
      </c>
      <c r="C2539" s="21" t="s">
        <v>8530</v>
      </c>
      <c r="D2539" s="13" t="s">
        <v>8531</v>
      </c>
      <c r="E2539" s="65">
        <v>401.69</v>
      </c>
      <c r="F2539" s="15">
        <f t="shared" si="124"/>
        <v>401.69</v>
      </c>
      <c r="G2539" s="16">
        <f t="shared" si="125"/>
        <v>16.395510204081631</v>
      </c>
      <c r="H2539" s="17">
        <f t="shared" si="123"/>
        <v>16.395510204081631</v>
      </c>
      <c r="I2539" s="18" t="s">
        <v>3699</v>
      </c>
      <c r="J2539" s="71">
        <v>85444290</v>
      </c>
      <c r="K2539" s="18" t="s">
        <v>3480</v>
      </c>
      <c r="L2539" s="18" t="s">
        <v>7481</v>
      </c>
      <c r="M2539" s="22"/>
      <c r="N2539" s="19">
        <v>0.56000000000000005</v>
      </c>
      <c r="O2539" s="19">
        <v>0.56999999999999995</v>
      </c>
      <c r="P2539" s="18" t="s">
        <v>52</v>
      </c>
      <c r="Q2539" s="18">
        <v>20</v>
      </c>
      <c r="R2539" s="18"/>
      <c r="S2539" s="18"/>
      <c r="T2539" s="19"/>
      <c r="U2539" s="18" t="s">
        <v>55</v>
      </c>
      <c r="V2539" s="18"/>
      <c r="W2539" s="18"/>
      <c r="X2539" s="18"/>
      <c r="Y2539" s="18"/>
      <c r="AB2539" s="67" t="s">
        <v>3085</v>
      </c>
      <c r="AC2539" s="68">
        <v>3.36</v>
      </c>
    </row>
    <row r="2540" spans="1:29" ht="12" customHeight="1">
      <c r="A2540" s="11" t="s">
        <v>8532</v>
      </c>
      <c r="C2540" s="27" t="s">
        <v>8533</v>
      </c>
      <c r="D2540" s="27" t="s">
        <v>8534</v>
      </c>
      <c r="E2540" s="65">
        <v>248.21</v>
      </c>
      <c r="F2540" s="15">
        <f t="shared" si="124"/>
        <v>248.21</v>
      </c>
      <c r="G2540" s="16">
        <f t="shared" si="125"/>
        <v>10.131020408163266</v>
      </c>
      <c r="H2540" s="17">
        <f t="shared" si="123"/>
        <v>10.131020408163266</v>
      </c>
      <c r="I2540" s="18" t="s">
        <v>3699</v>
      </c>
      <c r="J2540" s="18" t="s">
        <v>7251</v>
      </c>
      <c r="K2540" s="18" t="s">
        <v>3480</v>
      </c>
      <c r="L2540" s="18" t="s">
        <v>7481</v>
      </c>
      <c r="M2540" s="18"/>
      <c r="N2540" s="18">
        <v>0.38</v>
      </c>
      <c r="O2540" s="18"/>
      <c r="P2540" s="18" t="s">
        <v>52</v>
      </c>
      <c r="Q2540" s="18">
        <v>10</v>
      </c>
      <c r="R2540" s="18"/>
      <c r="S2540" s="18"/>
      <c r="T2540" s="18"/>
      <c r="U2540" s="18" t="s">
        <v>55</v>
      </c>
      <c r="V2540" s="18"/>
      <c r="W2540" s="36"/>
      <c r="X2540" s="18"/>
      <c r="Y2540" s="18"/>
      <c r="AA2540" s="67"/>
      <c r="AB2540" s="67" t="s">
        <v>3082</v>
      </c>
      <c r="AC2540" s="68">
        <v>0.84</v>
      </c>
    </row>
    <row r="2541" spans="1:29" ht="12" customHeight="1">
      <c r="A2541" s="11" t="s">
        <v>8535</v>
      </c>
      <c r="C2541" s="27" t="s">
        <v>8536</v>
      </c>
      <c r="D2541" s="27" t="s">
        <v>8537</v>
      </c>
      <c r="E2541" s="65">
        <v>322.27999999999997</v>
      </c>
      <c r="F2541" s="15">
        <f t="shared" si="124"/>
        <v>322.27999999999997</v>
      </c>
      <c r="G2541" s="16">
        <f t="shared" si="125"/>
        <v>13.154285714285713</v>
      </c>
      <c r="H2541" s="17">
        <f t="shared" ref="H2541:H2604" si="126">G2541*(1-$E$1)</f>
        <v>13.154285714285713</v>
      </c>
      <c r="I2541" s="18" t="s">
        <v>3699</v>
      </c>
      <c r="J2541" s="18" t="s">
        <v>6219</v>
      </c>
      <c r="K2541" s="18" t="s">
        <v>3480</v>
      </c>
      <c r="L2541" s="18" t="s">
        <v>7481</v>
      </c>
      <c r="M2541" s="18"/>
      <c r="N2541" s="18">
        <v>0.45</v>
      </c>
      <c r="O2541" s="18"/>
      <c r="P2541" s="18" t="s">
        <v>52</v>
      </c>
      <c r="Q2541" s="18"/>
      <c r="R2541" s="18"/>
      <c r="S2541" s="18"/>
      <c r="T2541" s="18"/>
      <c r="U2541" s="15"/>
      <c r="V2541" s="18"/>
      <c r="W2541" s="36"/>
      <c r="X2541" s="18"/>
      <c r="Y2541" s="18"/>
      <c r="AA2541" s="67"/>
      <c r="AB2541" s="67" t="s">
        <v>3082</v>
      </c>
      <c r="AC2541" s="68">
        <v>0.84</v>
      </c>
    </row>
    <row r="2542" spans="1:29" ht="12" customHeight="1">
      <c r="A2542" s="11" t="s">
        <v>8538</v>
      </c>
      <c r="C2542" s="27" t="s">
        <v>8539</v>
      </c>
      <c r="D2542" s="27" t="s">
        <v>8540</v>
      </c>
      <c r="E2542" s="65">
        <v>1035.3</v>
      </c>
      <c r="F2542" s="15">
        <f t="shared" si="124"/>
        <v>1035.3</v>
      </c>
      <c r="G2542" s="16">
        <f t="shared" si="125"/>
        <v>42.257142857142853</v>
      </c>
      <c r="H2542" s="17">
        <f t="shared" si="126"/>
        <v>42.257142857142853</v>
      </c>
      <c r="I2542" s="18" t="s">
        <v>3699</v>
      </c>
      <c r="J2542" s="18" t="s">
        <v>7251</v>
      </c>
      <c r="K2542" s="18" t="s">
        <v>3480</v>
      </c>
      <c r="L2542" s="18" t="s">
        <v>7481</v>
      </c>
      <c r="M2542" s="18"/>
      <c r="N2542" s="18">
        <v>2.3199999999999998</v>
      </c>
      <c r="O2542" s="18"/>
      <c r="P2542" s="18" t="s">
        <v>52</v>
      </c>
      <c r="Q2542" s="18"/>
      <c r="R2542" s="18"/>
      <c r="S2542" s="18"/>
      <c r="T2542" s="18"/>
      <c r="U2542" s="15"/>
      <c r="V2542" s="18"/>
      <c r="W2542" s="36"/>
      <c r="X2542" s="18"/>
      <c r="Y2542" s="18"/>
      <c r="AA2542" s="67"/>
      <c r="AB2542" s="67" t="s">
        <v>3086</v>
      </c>
      <c r="AC2542" s="68">
        <v>8.4</v>
      </c>
    </row>
    <row r="2543" spans="1:29" ht="12" customHeight="1">
      <c r="A2543" s="11" t="s">
        <v>8541</v>
      </c>
      <c r="B2543" s="12" t="s">
        <v>8542</v>
      </c>
      <c r="C2543" s="27" t="s">
        <v>8543</v>
      </c>
      <c r="D2543" s="27" t="s">
        <v>8544</v>
      </c>
      <c r="E2543" s="65">
        <v>990.9</v>
      </c>
      <c r="F2543" s="15">
        <f t="shared" si="124"/>
        <v>990.9</v>
      </c>
      <c r="G2543" s="16">
        <f t="shared" si="125"/>
        <v>40.44489795918367</v>
      </c>
      <c r="H2543" s="17">
        <f t="shared" si="126"/>
        <v>40.44489795918367</v>
      </c>
      <c r="I2543" s="18" t="s">
        <v>3699</v>
      </c>
      <c r="J2543" s="18" t="s">
        <v>7251</v>
      </c>
      <c r="K2543" s="18" t="s">
        <v>3480</v>
      </c>
      <c r="L2543" s="18" t="s">
        <v>7481</v>
      </c>
      <c r="M2543" s="18"/>
      <c r="N2543" s="18">
        <v>0.75</v>
      </c>
      <c r="O2543" s="18"/>
      <c r="P2543" s="18" t="s">
        <v>52</v>
      </c>
      <c r="Q2543" s="18"/>
      <c r="R2543" s="18"/>
      <c r="S2543" s="18"/>
      <c r="T2543" s="18"/>
      <c r="U2543" s="15"/>
      <c r="V2543" s="18"/>
      <c r="W2543" s="36"/>
      <c r="X2543" s="18"/>
      <c r="Y2543" s="18"/>
      <c r="AA2543" s="67"/>
      <c r="AB2543" s="67" t="s">
        <v>3085</v>
      </c>
      <c r="AC2543" s="68">
        <v>3.36</v>
      </c>
    </row>
    <row r="2544" spans="1:29" ht="12" customHeight="1">
      <c r="A2544" s="11" t="s">
        <v>8545</v>
      </c>
      <c r="C2544" s="27" t="s">
        <v>8546</v>
      </c>
      <c r="D2544" s="27" t="s">
        <v>8456</v>
      </c>
      <c r="E2544" s="65">
        <v>779.52</v>
      </c>
      <c r="F2544" s="15">
        <f t="shared" si="124"/>
        <v>779.52</v>
      </c>
      <c r="G2544" s="16">
        <f t="shared" si="125"/>
        <v>31.817142857142855</v>
      </c>
      <c r="H2544" s="17">
        <f t="shared" si="126"/>
        <v>31.817142857142855</v>
      </c>
      <c r="I2544" s="18" t="s">
        <v>3699</v>
      </c>
      <c r="J2544" s="71">
        <v>85444290</v>
      </c>
      <c r="K2544" s="18" t="s">
        <v>3480</v>
      </c>
      <c r="L2544" s="18" t="s">
        <v>7481</v>
      </c>
      <c r="M2544" s="18"/>
      <c r="N2544" s="18"/>
      <c r="O2544" s="18"/>
      <c r="P2544" s="18" t="s">
        <v>52</v>
      </c>
      <c r="Q2544" s="18"/>
      <c r="R2544" s="18"/>
      <c r="S2544" s="18"/>
      <c r="T2544" s="18"/>
      <c r="U2544" s="15"/>
      <c r="V2544" s="18"/>
      <c r="W2544" s="36"/>
      <c r="X2544" s="18"/>
      <c r="Y2544" s="18"/>
      <c r="AA2544" s="67"/>
      <c r="AB2544" s="67" t="s">
        <v>3086</v>
      </c>
      <c r="AC2544" s="68">
        <v>8.4</v>
      </c>
    </row>
    <row r="2545" spans="1:29" ht="12" customHeight="1">
      <c r="A2545" s="11" t="s">
        <v>8547</v>
      </c>
      <c r="B2545" s="12">
        <v>5907570022423</v>
      </c>
      <c r="C2545" s="21" t="s">
        <v>8548</v>
      </c>
      <c r="D2545" s="13" t="s">
        <v>8549</v>
      </c>
      <c r="E2545" s="65">
        <v>297.32</v>
      </c>
      <c r="F2545" s="15">
        <f t="shared" si="124"/>
        <v>297.32</v>
      </c>
      <c r="G2545" s="16">
        <f t="shared" si="125"/>
        <v>12.135510204081632</v>
      </c>
      <c r="H2545" s="17">
        <f t="shared" si="126"/>
        <v>12.135510204081632</v>
      </c>
      <c r="I2545" s="18" t="s">
        <v>5924</v>
      </c>
      <c r="J2545" s="71">
        <v>85444290</v>
      </c>
      <c r="K2545" s="18" t="s">
        <v>3480</v>
      </c>
      <c r="L2545" s="18" t="s">
        <v>7481</v>
      </c>
      <c r="M2545" s="22"/>
      <c r="N2545" s="19">
        <v>0.43</v>
      </c>
      <c r="O2545" s="19">
        <v>0.56699999999999995</v>
      </c>
      <c r="P2545" s="18" t="s">
        <v>52</v>
      </c>
      <c r="Q2545" s="18">
        <v>10</v>
      </c>
      <c r="R2545" s="18"/>
      <c r="S2545" s="18"/>
      <c r="T2545" s="19"/>
      <c r="U2545" s="18" t="s">
        <v>55</v>
      </c>
      <c r="V2545" s="18"/>
      <c r="W2545" s="18"/>
      <c r="X2545" s="18"/>
      <c r="Y2545" s="18" t="s">
        <v>69</v>
      </c>
      <c r="Z2545" s="18">
        <v>3400</v>
      </c>
      <c r="AB2545" s="67" t="s">
        <v>3082</v>
      </c>
      <c r="AC2545" s="68">
        <v>0.84</v>
      </c>
    </row>
    <row r="2546" spans="1:29" ht="12" customHeight="1">
      <c r="A2546" s="11" t="s">
        <v>8550</v>
      </c>
      <c r="B2546" s="12">
        <v>5907570022430</v>
      </c>
      <c r="C2546" s="21" t="s">
        <v>8551</v>
      </c>
      <c r="D2546" s="13" t="s">
        <v>8552</v>
      </c>
      <c r="E2546" s="65">
        <v>426.04</v>
      </c>
      <c r="F2546" s="15">
        <f t="shared" si="124"/>
        <v>426.04</v>
      </c>
      <c r="G2546" s="16">
        <f t="shared" si="125"/>
        <v>17.389387755102042</v>
      </c>
      <c r="H2546" s="17">
        <f t="shared" si="126"/>
        <v>17.389387755102042</v>
      </c>
      <c r="I2546" s="18" t="s">
        <v>5924</v>
      </c>
      <c r="J2546" s="71">
        <v>85444290</v>
      </c>
      <c r="K2546" s="18" t="s">
        <v>3480</v>
      </c>
      <c r="L2546" s="18" t="s">
        <v>7481</v>
      </c>
      <c r="M2546" s="22"/>
      <c r="N2546" s="19">
        <v>0.6</v>
      </c>
      <c r="O2546" s="19">
        <v>0.68</v>
      </c>
      <c r="P2546" s="18" t="s">
        <v>52</v>
      </c>
      <c r="Q2546" s="18">
        <v>10</v>
      </c>
      <c r="R2546" s="18"/>
      <c r="S2546" s="18"/>
      <c r="T2546" s="19"/>
      <c r="U2546" s="18" t="s">
        <v>55</v>
      </c>
      <c r="V2546" s="18"/>
      <c r="W2546" s="18"/>
      <c r="X2546" s="18"/>
      <c r="Y2546" s="18"/>
      <c r="AB2546" s="67" t="s">
        <v>3085</v>
      </c>
      <c r="AC2546" s="68">
        <v>3.36</v>
      </c>
    </row>
    <row r="2547" spans="1:29" ht="12" customHeight="1">
      <c r="A2547" s="11" t="s">
        <v>8553</v>
      </c>
      <c r="B2547" s="12">
        <v>5907570022720</v>
      </c>
      <c r="C2547" s="21" t="s">
        <v>8554</v>
      </c>
      <c r="D2547" s="13" t="s">
        <v>8555</v>
      </c>
      <c r="E2547" s="65">
        <v>735.27</v>
      </c>
      <c r="F2547" s="15">
        <f t="shared" si="124"/>
        <v>735.27</v>
      </c>
      <c r="G2547" s="16">
        <f t="shared" si="125"/>
        <v>30.011020408163265</v>
      </c>
      <c r="H2547" s="17">
        <f t="shared" si="126"/>
        <v>30.011020408163265</v>
      </c>
      <c r="I2547" s="18" t="s">
        <v>5924</v>
      </c>
      <c r="J2547" s="71">
        <v>85444290</v>
      </c>
      <c r="K2547" s="18" t="s">
        <v>3480</v>
      </c>
      <c r="L2547" s="18" t="s">
        <v>7481</v>
      </c>
      <c r="M2547" s="22"/>
      <c r="N2547" s="19">
        <v>1.2050000000000001</v>
      </c>
      <c r="O2547" s="19">
        <v>1.2989999999999999</v>
      </c>
      <c r="P2547" s="18" t="s">
        <v>52</v>
      </c>
      <c r="Q2547" s="18">
        <v>10</v>
      </c>
      <c r="R2547" s="18"/>
      <c r="S2547" s="18"/>
      <c r="T2547" s="19"/>
      <c r="U2547" s="18" t="s">
        <v>55</v>
      </c>
      <c r="V2547" s="18"/>
      <c r="W2547" s="18"/>
      <c r="X2547" s="18"/>
      <c r="Y2547" s="18"/>
      <c r="AB2547" s="67" t="s">
        <v>3086</v>
      </c>
      <c r="AC2547" s="68">
        <v>8.4</v>
      </c>
    </row>
    <row r="2548" spans="1:29" ht="12" customHeight="1">
      <c r="A2548" s="11" t="s">
        <v>8556</v>
      </c>
      <c r="B2548" s="12">
        <v>5907570028104</v>
      </c>
      <c r="C2548" s="21" t="s">
        <v>8557</v>
      </c>
      <c r="D2548" s="13" t="s">
        <v>8558</v>
      </c>
      <c r="E2548" s="65">
        <v>386.61</v>
      </c>
      <c r="F2548" s="15">
        <f t="shared" si="124"/>
        <v>386.61</v>
      </c>
      <c r="G2548" s="16">
        <f t="shared" si="125"/>
        <v>15.780000000000001</v>
      </c>
      <c r="H2548" s="17">
        <f t="shared" si="126"/>
        <v>15.780000000000001</v>
      </c>
      <c r="I2548" s="18" t="s">
        <v>5924</v>
      </c>
      <c r="J2548" s="71">
        <v>85444290</v>
      </c>
      <c r="K2548" s="18" t="s">
        <v>3480</v>
      </c>
      <c r="L2548" s="18" t="s">
        <v>7481</v>
      </c>
      <c r="M2548" s="22"/>
      <c r="N2548" s="19">
        <v>0.42</v>
      </c>
      <c r="O2548" s="19"/>
      <c r="P2548" s="18" t="s">
        <v>52</v>
      </c>
      <c r="Q2548" s="18">
        <v>10</v>
      </c>
      <c r="R2548" s="18"/>
      <c r="S2548" s="18"/>
      <c r="T2548" s="19"/>
      <c r="U2548" s="18" t="s">
        <v>55</v>
      </c>
      <c r="V2548" s="18"/>
      <c r="W2548" s="18"/>
      <c r="X2548" s="18"/>
      <c r="Y2548" s="18"/>
      <c r="AB2548" s="67" t="s">
        <v>3082</v>
      </c>
      <c r="AC2548" s="68">
        <v>0.84</v>
      </c>
    </row>
    <row r="2549" spans="1:29" ht="12" customHeight="1">
      <c r="A2549" s="11" t="s">
        <v>8559</v>
      </c>
      <c r="B2549" s="12">
        <v>5907570028111</v>
      </c>
      <c r="C2549" s="21" t="s">
        <v>8560</v>
      </c>
      <c r="D2549" s="13" t="s">
        <v>8561</v>
      </c>
      <c r="E2549" s="65">
        <v>522.77</v>
      </c>
      <c r="F2549" s="15">
        <f t="shared" si="124"/>
        <v>522.77</v>
      </c>
      <c r="G2549" s="16">
        <f t="shared" si="125"/>
        <v>21.337551020408164</v>
      </c>
      <c r="H2549" s="17">
        <f t="shared" si="126"/>
        <v>21.337551020408164</v>
      </c>
      <c r="I2549" s="18" t="s">
        <v>5924</v>
      </c>
      <c r="J2549" s="71">
        <v>85444290</v>
      </c>
      <c r="K2549" s="18" t="s">
        <v>3480</v>
      </c>
      <c r="L2549" s="18" t="s">
        <v>7481</v>
      </c>
      <c r="M2549" s="22"/>
      <c r="N2549" s="19">
        <v>0.56000000000000005</v>
      </c>
      <c r="O2549" s="19"/>
      <c r="P2549" s="18" t="s">
        <v>52</v>
      </c>
      <c r="Q2549" s="18">
        <v>10</v>
      </c>
      <c r="R2549" s="18"/>
      <c r="S2549" s="18"/>
      <c r="T2549" s="19"/>
      <c r="U2549" s="18" t="s">
        <v>55</v>
      </c>
      <c r="V2549" s="18"/>
      <c r="W2549" s="18"/>
      <c r="X2549" s="18"/>
      <c r="Y2549" s="18"/>
      <c r="AB2549" s="67" t="s">
        <v>3085</v>
      </c>
      <c r="AC2549" s="68">
        <v>3.36</v>
      </c>
    </row>
    <row r="2550" spans="1:29" ht="12" customHeight="1">
      <c r="A2550" s="11" t="s">
        <v>8562</v>
      </c>
      <c r="B2550" s="12">
        <v>5907570022416</v>
      </c>
      <c r="C2550" s="21" t="s">
        <v>8563</v>
      </c>
      <c r="D2550" s="13" t="s">
        <v>8564</v>
      </c>
      <c r="E2550" s="65">
        <v>201.93</v>
      </c>
      <c r="F2550" s="15">
        <f t="shared" si="124"/>
        <v>201.93</v>
      </c>
      <c r="G2550" s="16">
        <f t="shared" si="125"/>
        <v>8.2420408163265311</v>
      </c>
      <c r="H2550" s="17">
        <f t="shared" si="126"/>
        <v>8.2420408163265311</v>
      </c>
      <c r="I2550" s="18" t="s">
        <v>5924</v>
      </c>
      <c r="J2550" s="71">
        <v>85444290</v>
      </c>
      <c r="K2550" s="18" t="s">
        <v>3480</v>
      </c>
      <c r="L2550" s="18" t="s">
        <v>7481</v>
      </c>
      <c r="M2550" s="22"/>
      <c r="N2550" s="19">
        <v>0.32</v>
      </c>
      <c r="O2550" s="19">
        <v>0.45700000000000002</v>
      </c>
      <c r="P2550" s="18" t="s">
        <v>52</v>
      </c>
      <c r="Q2550" s="18">
        <v>10</v>
      </c>
      <c r="R2550" s="18"/>
      <c r="S2550" s="18"/>
      <c r="T2550" s="19"/>
      <c r="U2550" s="18" t="s">
        <v>55</v>
      </c>
      <c r="V2550" s="18"/>
      <c r="W2550" s="18"/>
      <c r="X2550" s="18"/>
      <c r="Y2550" s="18" t="s">
        <v>69</v>
      </c>
      <c r="Z2550" s="18">
        <v>3400</v>
      </c>
      <c r="AB2550" s="67" t="s">
        <v>3082</v>
      </c>
      <c r="AC2550" s="68">
        <v>0.84</v>
      </c>
    </row>
    <row r="2551" spans="1:29" ht="12" customHeight="1">
      <c r="A2551" s="11" t="s">
        <v>8565</v>
      </c>
      <c r="B2551" s="12">
        <v>5907570022645</v>
      </c>
      <c r="C2551" s="21" t="s">
        <v>8566</v>
      </c>
      <c r="D2551" s="13" t="s">
        <v>8567</v>
      </c>
      <c r="E2551" s="65">
        <v>449.85</v>
      </c>
      <c r="F2551" s="15">
        <f t="shared" si="124"/>
        <v>449.85</v>
      </c>
      <c r="G2551" s="16">
        <f t="shared" si="125"/>
        <v>18.361224489795919</v>
      </c>
      <c r="H2551" s="17">
        <f t="shared" si="126"/>
        <v>18.361224489795919</v>
      </c>
      <c r="I2551" s="18" t="s">
        <v>5924</v>
      </c>
      <c r="J2551" s="71">
        <v>85444290</v>
      </c>
      <c r="K2551" s="18" t="s">
        <v>3480</v>
      </c>
      <c r="L2551" s="18" t="s">
        <v>7481</v>
      </c>
      <c r="M2551" s="22"/>
      <c r="N2551" s="19">
        <v>0.70799999999999996</v>
      </c>
      <c r="O2551" s="19">
        <v>0.83</v>
      </c>
      <c r="P2551" s="18" t="s">
        <v>52</v>
      </c>
      <c r="Q2551" s="18">
        <v>10</v>
      </c>
      <c r="R2551" s="18"/>
      <c r="S2551" s="18"/>
      <c r="T2551" s="19"/>
      <c r="U2551" s="18" t="s">
        <v>55</v>
      </c>
      <c r="V2551" s="18"/>
      <c r="W2551" s="18"/>
      <c r="X2551" s="18"/>
      <c r="Y2551" s="18"/>
      <c r="AB2551" s="67" t="s">
        <v>3085</v>
      </c>
      <c r="AC2551" s="68">
        <v>3.36</v>
      </c>
    </row>
    <row r="2552" spans="1:29" ht="12" customHeight="1">
      <c r="A2552" s="11" t="s">
        <v>8568</v>
      </c>
      <c r="B2552" s="12">
        <v>5907570024380</v>
      </c>
      <c r="C2552" s="21" t="s">
        <v>8569</v>
      </c>
      <c r="D2552" s="13" t="s">
        <v>8570</v>
      </c>
      <c r="E2552" s="65">
        <v>378.72</v>
      </c>
      <c r="F2552" s="15">
        <f t="shared" si="124"/>
        <v>378.72</v>
      </c>
      <c r="G2552" s="16">
        <f t="shared" si="125"/>
        <v>15.45795918367347</v>
      </c>
      <c r="H2552" s="17">
        <f t="shared" si="126"/>
        <v>15.45795918367347</v>
      </c>
      <c r="I2552" s="18" t="s">
        <v>5924</v>
      </c>
      <c r="J2552" s="71">
        <v>85444290</v>
      </c>
      <c r="K2552" s="18" t="s">
        <v>3480</v>
      </c>
      <c r="L2552" s="18" t="s">
        <v>7481</v>
      </c>
      <c r="M2552" s="22"/>
      <c r="N2552" s="19">
        <v>0.3</v>
      </c>
      <c r="O2552" s="19">
        <v>0.36099999999999999</v>
      </c>
      <c r="P2552" s="18" t="s">
        <v>52</v>
      </c>
      <c r="Q2552" s="18">
        <v>10</v>
      </c>
      <c r="R2552" s="18"/>
      <c r="S2552" s="18"/>
      <c r="T2552" s="19"/>
      <c r="U2552" s="18" t="s">
        <v>55</v>
      </c>
      <c r="V2552" s="18"/>
      <c r="W2552" s="18"/>
      <c r="X2552" s="18"/>
      <c r="Y2552" s="18" t="s">
        <v>69</v>
      </c>
      <c r="Z2552" s="18">
        <v>3400</v>
      </c>
      <c r="AB2552" s="67" t="s">
        <v>3082</v>
      </c>
      <c r="AC2552" s="68">
        <v>0.84</v>
      </c>
    </row>
    <row r="2553" spans="1:29" ht="12" customHeight="1">
      <c r="A2553" s="11" t="s">
        <v>8571</v>
      </c>
      <c r="B2553" s="12">
        <v>5907570021990</v>
      </c>
      <c r="C2553" s="21" t="s">
        <v>8572</v>
      </c>
      <c r="D2553" s="13" t="s">
        <v>8573</v>
      </c>
      <c r="E2553" s="65">
        <v>413.84</v>
      </c>
      <c r="F2553" s="15">
        <f t="shared" si="124"/>
        <v>413.84</v>
      </c>
      <c r="G2553" s="16">
        <f t="shared" si="125"/>
        <v>16.89142857142857</v>
      </c>
      <c r="H2553" s="17">
        <f t="shared" si="126"/>
        <v>16.89142857142857</v>
      </c>
      <c r="I2553" s="18" t="s">
        <v>5924</v>
      </c>
      <c r="J2553" s="71">
        <v>85444290</v>
      </c>
      <c r="K2553" s="18" t="s">
        <v>3480</v>
      </c>
      <c r="L2553" s="18" t="s">
        <v>7481</v>
      </c>
      <c r="M2553" s="22"/>
      <c r="N2553" s="19">
        <v>0.432</v>
      </c>
      <c r="O2553" s="19">
        <v>0.51</v>
      </c>
      <c r="P2553" s="18" t="s">
        <v>52</v>
      </c>
      <c r="Q2553" s="18">
        <v>10</v>
      </c>
      <c r="R2553" s="18"/>
      <c r="S2553" s="18"/>
      <c r="T2553" s="19"/>
      <c r="U2553" s="18" t="s">
        <v>55</v>
      </c>
      <c r="V2553" s="18"/>
      <c r="W2553" s="18"/>
      <c r="X2553" s="18"/>
      <c r="Y2553" s="18"/>
      <c r="AB2553" s="67" t="s">
        <v>3082</v>
      </c>
      <c r="AC2553" s="68">
        <v>0.84</v>
      </c>
    </row>
    <row r="2554" spans="1:29" ht="12" customHeight="1">
      <c r="A2554" s="11" t="s">
        <v>8574</v>
      </c>
      <c r="B2554" s="12">
        <v>5907570022652</v>
      </c>
      <c r="C2554" s="21" t="s">
        <v>8575</v>
      </c>
      <c r="D2554" s="13" t="s">
        <v>8576</v>
      </c>
      <c r="E2554" s="65">
        <v>322.47000000000003</v>
      </c>
      <c r="F2554" s="15">
        <f t="shared" si="124"/>
        <v>322.47000000000003</v>
      </c>
      <c r="G2554" s="16">
        <f t="shared" si="125"/>
        <v>13.162040816326531</v>
      </c>
      <c r="H2554" s="17">
        <f t="shared" si="126"/>
        <v>13.162040816326531</v>
      </c>
      <c r="I2554" s="18" t="s">
        <v>5924</v>
      </c>
      <c r="J2554" s="71">
        <v>85444290</v>
      </c>
      <c r="K2554" s="18" t="s">
        <v>3480</v>
      </c>
      <c r="L2554" s="18" t="s">
        <v>7481</v>
      </c>
      <c r="M2554" s="22"/>
      <c r="N2554" s="19">
        <v>0.42</v>
      </c>
      <c r="O2554" s="19">
        <v>0.47899999999999998</v>
      </c>
      <c r="P2554" s="18" t="s">
        <v>52</v>
      </c>
      <c r="Q2554" s="18">
        <v>10</v>
      </c>
      <c r="R2554" s="18"/>
      <c r="S2554" s="18"/>
      <c r="T2554" s="19"/>
      <c r="U2554" s="18" t="s">
        <v>55</v>
      </c>
      <c r="V2554" s="18"/>
      <c r="W2554" s="18"/>
      <c r="X2554" s="18"/>
      <c r="Y2554" s="18" t="s">
        <v>69</v>
      </c>
      <c r="Z2554" s="18">
        <v>4320</v>
      </c>
      <c r="AB2554" s="67" t="s">
        <v>3082</v>
      </c>
      <c r="AC2554" s="68">
        <v>0.84</v>
      </c>
    </row>
    <row r="2555" spans="1:29" ht="12" customHeight="1">
      <c r="A2555" s="11" t="s">
        <v>8577</v>
      </c>
      <c r="B2555" s="12">
        <v>5907570025127</v>
      </c>
      <c r="C2555" s="21" t="s">
        <v>8578</v>
      </c>
      <c r="D2555" s="13" t="s">
        <v>8579</v>
      </c>
      <c r="E2555" s="65">
        <v>89.88</v>
      </c>
      <c r="F2555" s="15">
        <f t="shared" si="124"/>
        <v>89.88</v>
      </c>
      <c r="G2555" s="16">
        <f t="shared" si="125"/>
        <v>3.6685714285714286</v>
      </c>
      <c r="H2555" s="17">
        <f t="shared" si="126"/>
        <v>3.6685714285714286</v>
      </c>
      <c r="I2555" s="18" t="s">
        <v>5924</v>
      </c>
      <c r="J2555" s="71">
        <v>85444290</v>
      </c>
      <c r="K2555" s="18" t="s">
        <v>3480</v>
      </c>
      <c r="L2555" s="18" t="s">
        <v>7481</v>
      </c>
      <c r="M2555" s="22"/>
      <c r="N2555" s="19">
        <v>0.106</v>
      </c>
      <c r="O2555" s="19">
        <v>0.155</v>
      </c>
      <c r="P2555" s="18" t="s">
        <v>52</v>
      </c>
      <c r="Q2555" s="18">
        <v>10</v>
      </c>
      <c r="R2555" s="18"/>
      <c r="S2555" s="18"/>
      <c r="T2555" s="19"/>
      <c r="U2555" s="18" t="s">
        <v>55</v>
      </c>
      <c r="V2555" s="18"/>
      <c r="W2555" s="18"/>
      <c r="X2555" s="18"/>
      <c r="Y2555" s="18" t="s">
        <v>69</v>
      </c>
      <c r="Z2555" s="18">
        <v>1700</v>
      </c>
      <c r="AB2555" s="67" t="s">
        <v>3082</v>
      </c>
      <c r="AC2555" s="68">
        <v>0.84</v>
      </c>
    </row>
    <row r="2556" spans="1:29" ht="12" customHeight="1">
      <c r="A2556" s="11" t="s">
        <v>8580</v>
      </c>
      <c r="B2556" s="12">
        <v>5907570025134</v>
      </c>
      <c r="C2556" s="21" t="s">
        <v>8581</v>
      </c>
      <c r="D2556" s="13" t="s">
        <v>8582</v>
      </c>
      <c r="E2556" s="65">
        <v>121.88</v>
      </c>
      <c r="F2556" s="15">
        <f t="shared" si="124"/>
        <v>121.88</v>
      </c>
      <c r="G2556" s="16">
        <f t="shared" si="125"/>
        <v>4.9746938775510205</v>
      </c>
      <c r="H2556" s="17">
        <f t="shared" si="126"/>
        <v>4.9746938775510205</v>
      </c>
      <c r="I2556" s="18" t="s">
        <v>5924</v>
      </c>
      <c r="J2556" s="71">
        <v>85444290</v>
      </c>
      <c r="K2556" s="18" t="s">
        <v>3480</v>
      </c>
      <c r="L2556" s="18" t="s">
        <v>7481</v>
      </c>
      <c r="M2556" s="22"/>
      <c r="N2556" s="19">
        <v>0.153</v>
      </c>
      <c r="O2556" s="19">
        <v>0.193</v>
      </c>
      <c r="P2556" s="18" t="s">
        <v>52</v>
      </c>
      <c r="Q2556" s="18">
        <v>10</v>
      </c>
      <c r="R2556" s="18"/>
      <c r="S2556" s="18"/>
      <c r="T2556" s="19"/>
      <c r="U2556" s="18" t="s">
        <v>55</v>
      </c>
      <c r="V2556" s="18"/>
      <c r="W2556" s="18"/>
      <c r="X2556" s="18"/>
      <c r="Y2556" s="18" t="s">
        <v>69</v>
      </c>
      <c r="Z2556" s="18">
        <v>1700</v>
      </c>
      <c r="AB2556" s="67" t="s">
        <v>3082</v>
      </c>
      <c r="AC2556" s="68">
        <v>0.84</v>
      </c>
    </row>
    <row r="2557" spans="1:29" ht="12" customHeight="1">
      <c r="A2557" s="11" t="s">
        <v>8583</v>
      </c>
      <c r="B2557" s="12">
        <v>5907570025141</v>
      </c>
      <c r="C2557" s="21" t="s">
        <v>8584</v>
      </c>
      <c r="D2557" s="13" t="s">
        <v>8585</v>
      </c>
      <c r="E2557" s="65">
        <v>155.80000000000001</v>
      </c>
      <c r="F2557" s="15">
        <f t="shared" si="124"/>
        <v>155.80000000000001</v>
      </c>
      <c r="G2557" s="16">
        <f t="shared" si="125"/>
        <v>6.3591836734693885</v>
      </c>
      <c r="H2557" s="17">
        <f t="shared" si="126"/>
        <v>6.3591836734693885</v>
      </c>
      <c r="I2557" s="18" t="s">
        <v>5924</v>
      </c>
      <c r="J2557" s="71">
        <v>85366990</v>
      </c>
      <c r="K2557" s="18" t="s">
        <v>3480</v>
      </c>
      <c r="L2557" s="18" t="s">
        <v>7481</v>
      </c>
      <c r="M2557" s="22"/>
      <c r="N2557" s="19">
        <v>0.221</v>
      </c>
      <c r="O2557" s="19">
        <v>0.27400000000000002</v>
      </c>
      <c r="P2557" s="18" t="s">
        <v>52</v>
      </c>
      <c r="Q2557" s="18">
        <v>10</v>
      </c>
      <c r="R2557" s="18"/>
      <c r="S2557" s="18"/>
      <c r="T2557" s="19"/>
      <c r="U2557" s="18" t="s">
        <v>55</v>
      </c>
      <c r="V2557" s="18"/>
      <c r="W2557" s="18"/>
      <c r="X2557" s="18"/>
      <c r="Y2557" s="18" t="s">
        <v>69</v>
      </c>
      <c r="Z2557" s="18">
        <v>1700</v>
      </c>
      <c r="AB2557" s="67" t="s">
        <v>3082</v>
      </c>
      <c r="AC2557" s="68">
        <v>0.84</v>
      </c>
    </row>
    <row r="2558" spans="1:29" ht="12" customHeight="1">
      <c r="A2558" s="11" t="s">
        <v>8586</v>
      </c>
      <c r="B2558" s="12">
        <v>5907570026018</v>
      </c>
      <c r="C2558" s="21" t="s">
        <v>8587</v>
      </c>
      <c r="D2558" s="13" t="s">
        <v>8588</v>
      </c>
      <c r="E2558" s="65">
        <v>460.71</v>
      </c>
      <c r="F2558" s="15">
        <f t="shared" si="124"/>
        <v>460.71</v>
      </c>
      <c r="G2558" s="16">
        <f t="shared" si="125"/>
        <v>18.804489795918368</v>
      </c>
      <c r="H2558" s="17">
        <f t="shared" si="126"/>
        <v>18.804489795918368</v>
      </c>
      <c r="I2558" s="18" t="s">
        <v>5924</v>
      </c>
      <c r="J2558" s="71">
        <v>85366990</v>
      </c>
      <c r="K2558" s="18" t="s">
        <v>3480</v>
      </c>
      <c r="L2558" s="18" t="s">
        <v>7481</v>
      </c>
      <c r="M2558" s="22"/>
      <c r="N2558" s="19">
        <v>0.88</v>
      </c>
      <c r="O2558" s="19"/>
      <c r="P2558" s="18" t="s">
        <v>52</v>
      </c>
      <c r="Q2558" s="18">
        <v>10</v>
      </c>
      <c r="R2558" s="18"/>
      <c r="S2558" s="18"/>
      <c r="T2558" s="19"/>
      <c r="U2558" s="18" t="s">
        <v>55</v>
      </c>
      <c r="V2558" s="18"/>
      <c r="W2558" s="18"/>
      <c r="X2558" s="18"/>
      <c r="Y2558" s="18"/>
      <c r="AB2558" s="67" t="s">
        <v>3085</v>
      </c>
      <c r="AC2558" s="68">
        <v>3.36</v>
      </c>
    </row>
    <row r="2559" spans="1:29" ht="12" customHeight="1">
      <c r="A2559" s="11" t="s">
        <v>8589</v>
      </c>
      <c r="B2559" s="12">
        <v>5907570024403</v>
      </c>
      <c r="C2559" s="21" t="s">
        <v>8590</v>
      </c>
      <c r="D2559" s="13" t="s">
        <v>8591</v>
      </c>
      <c r="E2559" s="65">
        <v>825.89</v>
      </c>
      <c r="F2559" s="15">
        <f t="shared" si="124"/>
        <v>825.89</v>
      </c>
      <c r="G2559" s="16">
        <f t="shared" si="125"/>
        <v>33.709795918367348</v>
      </c>
      <c r="H2559" s="17">
        <f t="shared" si="126"/>
        <v>33.709795918367348</v>
      </c>
      <c r="I2559" s="18" t="s">
        <v>5924</v>
      </c>
      <c r="J2559" s="71">
        <v>85444290</v>
      </c>
      <c r="K2559" s="18" t="s">
        <v>3480</v>
      </c>
      <c r="L2559" s="18" t="s">
        <v>7481</v>
      </c>
      <c r="M2559" s="22"/>
      <c r="N2559" s="19">
        <v>0.68</v>
      </c>
      <c r="O2559" s="19"/>
      <c r="P2559" s="18" t="s">
        <v>52</v>
      </c>
      <c r="Q2559" s="18">
        <v>10</v>
      </c>
      <c r="R2559" s="18"/>
      <c r="S2559" s="18"/>
      <c r="T2559" s="19"/>
      <c r="U2559" s="18" t="s">
        <v>55</v>
      </c>
      <c r="V2559" s="18"/>
      <c r="W2559" s="18"/>
      <c r="X2559" s="18"/>
      <c r="Y2559" s="18"/>
      <c r="AB2559" s="67" t="s">
        <v>3085</v>
      </c>
      <c r="AC2559" s="68">
        <v>3.36</v>
      </c>
    </row>
    <row r="2560" spans="1:29" ht="12" customHeight="1">
      <c r="A2560" s="11" t="s">
        <v>8592</v>
      </c>
      <c r="B2560" s="12">
        <v>5907570024397</v>
      </c>
      <c r="C2560" s="21" t="s">
        <v>8593</v>
      </c>
      <c r="D2560" s="13" t="s">
        <v>8594</v>
      </c>
      <c r="E2560" s="65">
        <v>506.4</v>
      </c>
      <c r="F2560" s="15">
        <f t="shared" si="124"/>
        <v>506.4</v>
      </c>
      <c r="G2560" s="16">
        <f t="shared" si="125"/>
        <v>20.66938775510204</v>
      </c>
      <c r="H2560" s="17">
        <f t="shared" si="126"/>
        <v>20.66938775510204</v>
      </c>
      <c r="I2560" s="18" t="s">
        <v>5924</v>
      </c>
      <c r="J2560" s="71">
        <v>85444290</v>
      </c>
      <c r="K2560" s="18" t="s">
        <v>3480</v>
      </c>
      <c r="L2560" s="18" t="s">
        <v>7481</v>
      </c>
      <c r="M2560" s="22"/>
      <c r="N2560" s="19">
        <v>0.6</v>
      </c>
      <c r="O2560" s="19"/>
      <c r="P2560" s="18" t="s">
        <v>52</v>
      </c>
      <c r="Q2560" s="18">
        <v>10</v>
      </c>
      <c r="R2560" s="18"/>
      <c r="S2560" s="18"/>
      <c r="T2560" s="19"/>
      <c r="U2560" s="18" t="s">
        <v>55</v>
      </c>
      <c r="V2560" s="18"/>
      <c r="W2560" s="18"/>
      <c r="X2560" s="18"/>
      <c r="Y2560" s="18"/>
      <c r="AB2560" s="67" t="s">
        <v>3085</v>
      </c>
      <c r="AC2560" s="68">
        <v>3.36</v>
      </c>
    </row>
    <row r="2561" spans="1:29" ht="12" customHeight="1">
      <c r="A2561" s="11" t="s">
        <v>8595</v>
      </c>
      <c r="B2561" s="12">
        <v>5907570021976</v>
      </c>
      <c r="C2561" s="21" t="s">
        <v>8596</v>
      </c>
      <c r="D2561" s="13" t="s">
        <v>8597</v>
      </c>
      <c r="E2561" s="65">
        <v>190.63</v>
      </c>
      <c r="F2561" s="15">
        <f t="shared" si="124"/>
        <v>190.63</v>
      </c>
      <c r="G2561" s="16">
        <f t="shared" si="125"/>
        <v>7.7808163265306121</v>
      </c>
      <c r="H2561" s="17">
        <f t="shared" si="126"/>
        <v>7.7808163265306121</v>
      </c>
      <c r="I2561" s="18" t="s">
        <v>5924</v>
      </c>
      <c r="J2561" s="71">
        <v>85444290</v>
      </c>
      <c r="K2561" s="18" t="s">
        <v>3480</v>
      </c>
      <c r="L2561" s="18" t="s">
        <v>7481</v>
      </c>
      <c r="M2561" s="22"/>
      <c r="N2561" s="19">
        <v>0.28399999999999997</v>
      </c>
      <c r="O2561" s="19">
        <v>0.55600000000000005</v>
      </c>
      <c r="P2561" s="18" t="s">
        <v>52</v>
      </c>
      <c r="Q2561" s="18">
        <v>10</v>
      </c>
      <c r="R2561" s="18"/>
      <c r="S2561" s="18"/>
      <c r="T2561" s="19"/>
      <c r="U2561" s="18" t="s">
        <v>55</v>
      </c>
      <c r="V2561" s="18"/>
      <c r="W2561" s="18"/>
      <c r="X2561" s="18"/>
      <c r="Y2561" s="18"/>
      <c r="AB2561" s="67" t="s">
        <v>3082</v>
      </c>
      <c r="AC2561" s="68">
        <v>0.84</v>
      </c>
    </row>
    <row r="2562" spans="1:29" ht="12" customHeight="1">
      <c r="A2562" s="11" t="s">
        <v>8598</v>
      </c>
      <c r="B2562" s="12">
        <v>5907570021983</v>
      </c>
      <c r="C2562" s="21" t="s">
        <v>8599</v>
      </c>
      <c r="D2562" s="13" t="s">
        <v>8600</v>
      </c>
      <c r="E2562" s="65">
        <v>286.01</v>
      </c>
      <c r="F2562" s="15">
        <f t="shared" si="124"/>
        <v>286.01</v>
      </c>
      <c r="G2562" s="16">
        <f t="shared" si="125"/>
        <v>11.673877551020407</v>
      </c>
      <c r="H2562" s="17">
        <f t="shared" si="126"/>
        <v>11.673877551020407</v>
      </c>
      <c r="I2562" s="18" t="s">
        <v>5924</v>
      </c>
      <c r="J2562" s="71">
        <v>85444290</v>
      </c>
      <c r="K2562" s="18" t="s">
        <v>3480</v>
      </c>
      <c r="L2562" s="18" t="s">
        <v>7481</v>
      </c>
      <c r="M2562" s="22"/>
      <c r="N2562" s="19">
        <v>0.46</v>
      </c>
      <c r="O2562" s="19"/>
      <c r="P2562" s="18" t="s">
        <v>52</v>
      </c>
      <c r="Q2562" s="18">
        <v>10</v>
      </c>
      <c r="R2562" s="18"/>
      <c r="S2562" s="18"/>
      <c r="T2562" s="19"/>
      <c r="U2562" s="18" t="s">
        <v>55</v>
      </c>
      <c r="V2562" s="18"/>
      <c r="W2562" s="18"/>
      <c r="X2562" s="18"/>
      <c r="Y2562" s="18"/>
      <c r="AB2562" s="67" t="s">
        <v>3082</v>
      </c>
      <c r="AC2562" s="68">
        <v>0.84</v>
      </c>
    </row>
    <row r="2563" spans="1:29" ht="12" customHeight="1">
      <c r="A2563" s="11" t="s">
        <v>8601</v>
      </c>
      <c r="B2563" s="12">
        <v>5907570025356</v>
      </c>
      <c r="C2563" s="21" t="s">
        <v>8602</v>
      </c>
      <c r="D2563" s="13" t="s">
        <v>8603</v>
      </c>
      <c r="E2563" s="65">
        <v>234.82</v>
      </c>
      <c r="F2563" s="15">
        <f t="shared" si="124"/>
        <v>234.82</v>
      </c>
      <c r="G2563" s="16">
        <f t="shared" si="125"/>
        <v>9.5844897959183672</v>
      </c>
      <c r="H2563" s="17">
        <f t="shared" si="126"/>
        <v>9.5844897959183672</v>
      </c>
      <c r="I2563" s="18" t="s">
        <v>5924</v>
      </c>
      <c r="J2563" s="71">
        <v>85444290</v>
      </c>
      <c r="K2563" s="18" t="s">
        <v>3480</v>
      </c>
      <c r="L2563" s="18" t="s">
        <v>7481</v>
      </c>
      <c r="M2563" s="22"/>
      <c r="N2563" s="19">
        <v>0.24</v>
      </c>
      <c r="O2563" s="19"/>
      <c r="P2563" s="18" t="s">
        <v>52</v>
      </c>
      <c r="Q2563" s="18">
        <v>10</v>
      </c>
      <c r="R2563" s="18"/>
      <c r="S2563" s="18"/>
      <c r="T2563" s="19"/>
      <c r="U2563" s="18" t="s">
        <v>55</v>
      </c>
      <c r="V2563" s="18"/>
      <c r="W2563" s="18"/>
      <c r="X2563" s="18"/>
      <c r="Y2563" s="18"/>
      <c r="AB2563" s="67" t="s">
        <v>3082</v>
      </c>
      <c r="AC2563" s="68">
        <v>0.84</v>
      </c>
    </row>
    <row r="2564" spans="1:29" ht="12" customHeight="1">
      <c r="A2564" s="11" t="s">
        <v>8604</v>
      </c>
      <c r="B2564" s="12">
        <v>5907570022456</v>
      </c>
      <c r="C2564" s="21" t="s">
        <v>8605</v>
      </c>
      <c r="D2564" s="13" t="s">
        <v>8606</v>
      </c>
      <c r="E2564" s="65">
        <v>329.02</v>
      </c>
      <c r="F2564" s="15">
        <f t="shared" si="124"/>
        <v>329.02</v>
      </c>
      <c r="G2564" s="16">
        <f t="shared" si="125"/>
        <v>13.42938775510204</v>
      </c>
      <c r="H2564" s="17">
        <f t="shared" si="126"/>
        <v>13.42938775510204</v>
      </c>
      <c r="I2564" s="18" t="s">
        <v>5924</v>
      </c>
      <c r="J2564" s="71">
        <v>85444290</v>
      </c>
      <c r="K2564" s="18" t="s">
        <v>3480</v>
      </c>
      <c r="L2564" s="18" t="s">
        <v>7481</v>
      </c>
      <c r="M2564" s="22"/>
      <c r="N2564" s="19">
        <v>0.46</v>
      </c>
      <c r="O2564" s="19"/>
      <c r="P2564" s="18" t="s">
        <v>52</v>
      </c>
      <c r="Q2564" s="18">
        <v>10</v>
      </c>
      <c r="R2564" s="18"/>
      <c r="S2564" s="18"/>
      <c r="T2564" s="19"/>
      <c r="U2564" s="18" t="s">
        <v>55</v>
      </c>
      <c r="V2564" s="18"/>
      <c r="W2564" s="18"/>
      <c r="X2564" s="18"/>
      <c r="Y2564" s="18"/>
      <c r="AB2564" s="67" t="s">
        <v>3082</v>
      </c>
      <c r="AC2564" s="68">
        <v>0.84</v>
      </c>
    </row>
    <row r="2565" spans="1:29" ht="12" customHeight="1">
      <c r="A2565" s="11" t="s">
        <v>8607</v>
      </c>
      <c r="B2565" s="12">
        <v>5907570024304</v>
      </c>
      <c r="C2565" s="21" t="s">
        <v>8608</v>
      </c>
      <c r="D2565" s="13" t="s">
        <v>8609</v>
      </c>
      <c r="E2565" s="65">
        <v>456.4</v>
      </c>
      <c r="F2565" s="15">
        <f t="shared" ref="F2565:F2628" si="127">E2565*(1-$E$1)</f>
        <v>456.4</v>
      </c>
      <c r="G2565" s="16">
        <f t="shared" si="125"/>
        <v>18.628571428571426</v>
      </c>
      <c r="H2565" s="17">
        <f t="shared" si="126"/>
        <v>18.628571428571426</v>
      </c>
      <c r="I2565" s="18" t="s">
        <v>5924</v>
      </c>
      <c r="J2565" s="71">
        <v>85444290</v>
      </c>
      <c r="K2565" s="18" t="s">
        <v>3480</v>
      </c>
      <c r="L2565" s="18" t="s">
        <v>7481</v>
      </c>
      <c r="M2565" s="22"/>
      <c r="N2565" s="19">
        <v>0.65</v>
      </c>
      <c r="O2565" s="19"/>
      <c r="P2565" s="18" t="s">
        <v>52</v>
      </c>
      <c r="Q2565" s="18">
        <v>10</v>
      </c>
      <c r="R2565" s="18"/>
      <c r="S2565" s="18"/>
      <c r="T2565" s="19"/>
      <c r="U2565" s="18" t="s">
        <v>55</v>
      </c>
      <c r="V2565" s="18"/>
      <c r="W2565" s="18"/>
      <c r="X2565" s="18"/>
      <c r="Y2565" s="18"/>
      <c r="AB2565" s="67" t="s">
        <v>3085</v>
      </c>
      <c r="AC2565" s="68">
        <v>3.36</v>
      </c>
    </row>
    <row r="2566" spans="1:29" ht="12" customHeight="1">
      <c r="A2566" s="11" t="s">
        <v>8610</v>
      </c>
      <c r="B2566" s="12">
        <v>5907570024267</v>
      </c>
      <c r="C2566" s="21" t="s">
        <v>8611</v>
      </c>
      <c r="D2566" s="13" t="s">
        <v>8612</v>
      </c>
      <c r="E2566" s="65">
        <v>775.89</v>
      </c>
      <c r="F2566" s="15">
        <f t="shared" si="127"/>
        <v>775.89</v>
      </c>
      <c r="G2566" s="16">
        <f t="shared" si="125"/>
        <v>31.668979591836734</v>
      </c>
      <c r="H2566" s="17">
        <f t="shared" si="126"/>
        <v>31.668979591836734</v>
      </c>
      <c r="I2566" s="18" t="s">
        <v>5924</v>
      </c>
      <c r="J2566" s="71">
        <v>85444290</v>
      </c>
      <c r="K2566" s="18" t="s">
        <v>3480</v>
      </c>
      <c r="L2566" s="18" t="s">
        <v>7481</v>
      </c>
      <c r="M2566" s="22"/>
      <c r="N2566" s="19">
        <v>0.65</v>
      </c>
      <c r="O2566" s="19"/>
      <c r="P2566" s="18" t="s">
        <v>52</v>
      </c>
      <c r="Q2566" s="18">
        <v>10</v>
      </c>
      <c r="R2566" s="18"/>
      <c r="S2566" s="18"/>
      <c r="T2566" s="19"/>
      <c r="U2566" s="18" t="s">
        <v>55</v>
      </c>
      <c r="V2566" s="18"/>
      <c r="W2566" s="18"/>
      <c r="X2566" s="18"/>
      <c r="Y2566" s="18"/>
      <c r="AB2566" s="67" t="s">
        <v>3085</v>
      </c>
      <c r="AC2566" s="68">
        <v>3.36</v>
      </c>
    </row>
    <row r="2567" spans="1:29" ht="12" customHeight="1">
      <c r="A2567" s="11" t="s">
        <v>8613</v>
      </c>
      <c r="B2567" s="12">
        <v>5907570022713</v>
      </c>
      <c r="C2567" s="21" t="s">
        <v>8614</v>
      </c>
      <c r="D2567" s="13" t="s">
        <v>8615</v>
      </c>
      <c r="E2567" s="65">
        <v>746.43</v>
      </c>
      <c r="F2567" s="15">
        <f t="shared" si="127"/>
        <v>746.43</v>
      </c>
      <c r="G2567" s="16">
        <f t="shared" si="125"/>
        <v>30.466530612244895</v>
      </c>
      <c r="H2567" s="17">
        <f t="shared" si="126"/>
        <v>30.466530612244895</v>
      </c>
      <c r="I2567" s="18" t="s">
        <v>5924</v>
      </c>
      <c r="J2567" s="71">
        <v>85444290</v>
      </c>
      <c r="K2567" s="18" t="s">
        <v>3480</v>
      </c>
      <c r="L2567" s="18" t="s">
        <v>7481</v>
      </c>
      <c r="M2567" s="22"/>
      <c r="N2567" s="19">
        <v>0.81</v>
      </c>
      <c r="O2567" s="19"/>
      <c r="P2567" s="18" t="s">
        <v>52</v>
      </c>
      <c r="Q2567" s="18">
        <v>10</v>
      </c>
      <c r="R2567" s="18"/>
      <c r="S2567" s="18"/>
      <c r="T2567" s="19"/>
      <c r="U2567" s="18" t="s">
        <v>55</v>
      </c>
      <c r="V2567" s="18"/>
      <c r="W2567" s="18"/>
      <c r="X2567" s="18"/>
      <c r="Y2567" s="18"/>
      <c r="AB2567" s="67" t="s">
        <v>3085</v>
      </c>
      <c r="AC2567" s="68">
        <v>3.36</v>
      </c>
    </row>
    <row r="2568" spans="1:29" ht="12" customHeight="1">
      <c r="A2568" s="11" t="s">
        <v>8616</v>
      </c>
      <c r="B2568" s="12">
        <v>5907570024274</v>
      </c>
      <c r="C2568" s="21" t="s">
        <v>8617</v>
      </c>
      <c r="D2568" s="13" t="s">
        <v>8618</v>
      </c>
      <c r="E2568" s="65">
        <v>259.38</v>
      </c>
      <c r="F2568" s="15">
        <f t="shared" si="127"/>
        <v>259.38</v>
      </c>
      <c r="G2568" s="16">
        <f t="shared" si="125"/>
        <v>10.586938775510204</v>
      </c>
      <c r="H2568" s="17">
        <f t="shared" si="126"/>
        <v>10.586938775510204</v>
      </c>
      <c r="I2568" s="18" t="s">
        <v>5924</v>
      </c>
      <c r="J2568" s="71">
        <v>85444290</v>
      </c>
      <c r="K2568" s="18" t="s">
        <v>3480</v>
      </c>
      <c r="L2568" s="18" t="s">
        <v>7481</v>
      </c>
      <c r="M2568" s="22"/>
      <c r="N2568" s="19">
        <v>0.32</v>
      </c>
      <c r="O2568" s="19"/>
      <c r="P2568" s="18" t="s">
        <v>52</v>
      </c>
      <c r="Q2568" s="18">
        <v>10</v>
      </c>
      <c r="R2568" s="18"/>
      <c r="S2568" s="18"/>
      <c r="T2568" s="19"/>
      <c r="U2568" s="18" t="s">
        <v>55</v>
      </c>
      <c r="V2568" s="18"/>
      <c r="W2568" s="18"/>
      <c r="X2568" s="18"/>
      <c r="Y2568" s="18"/>
      <c r="AB2568" s="67" t="s">
        <v>3082</v>
      </c>
      <c r="AC2568" s="68">
        <v>0.84</v>
      </c>
    </row>
    <row r="2569" spans="1:29" ht="12" customHeight="1">
      <c r="A2569" s="11" t="s">
        <v>8619</v>
      </c>
      <c r="B2569" s="12">
        <v>5907570024298</v>
      </c>
      <c r="C2569" s="21" t="s">
        <v>8620</v>
      </c>
      <c r="D2569" s="13" t="s">
        <v>8621</v>
      </c>
      <c r="E2569" s="65">
        <v>352.38</v>
      </c>
      <c r="F2569" s="15">
        <f t="shared" si="127"/>
        <v>352.38</v>
      </c>
      <c r="G2569" s="16">
        <f t="shared" si="125"/>
        <v>14.382857142857143</v>
      </c>
      <c r="H2569" s="17">
        <f t="shared" si="126"/>
        <v>14.382857142857143</v>
      </c>
      <c r="I2569" s="18" t="s">
        <v>5924</v>
      </c>
      <c r="J2569" s="71">
        <v>85444290</v>
      </c>
      <c r="K2569" s="18" t="s">
        <v>3480</v>
      </c>
      <c r="L2569" s="18" t="s">
        <v>7481</v>
      </c>
      <c r="M2569" s="22"/>
      <c r="N2569" s="19">
        <v>0.43</v>
      </c>
      <c r="O2569" s="19"/>
      <c r="P2569" s="18" t="s">
        <v>52</v>
      </c>
      <c r="Q2569" s="18">
        <v>10</v>
      </c>
      <c r="R2569" s="18"/>
      <c r="S2569" s="18"/>
      <c r="T2569" s="19"/>
      <c r="U2569" s="18" t="s">
        <v>55</v>
      </c>
      <c r="V2569" s="18"/>
      <c r="W2569" s="18"/>
      <c r="X2569" s="18"/>
      <c r="Y2569" s="18"/>
      <c r="AB2569" s="67" t="s">
        <v>3082</v>
      </c>
      <c r="AC2569" s="68">
        <v>0.84</v>
      </c>
    </row>
    <row r="2570" spans="1:29" ht="12" customHeight="1">
      <c r="A2570" s="11" t="s">
        <v>8622</v>
      </c>
      <c r="B2570" s="12">
        <v>5907570024328</v>
      </c>
      <c r="C2570" s="21" t="s">
        <v>8623</v>
      </c>
      <c r="D2570" s="13" t="s">
        <v>8624</v>
      </c>
      <c r="E2570" s="65">
        <v>799.26</v>
      </c>
      <c r="F2570" s="15">
        <f t="shared" si="127"/>
        <v>799.26</v>
      </c>
      <c r="G2570" s="16">
        <f t="shared" si="125"/>
        <v>32.622857142857143</v>
      </c>
      <c r="H2570" s="17">
        <f t="shared" si="126"/>
        <v>32.622857142857143</v>
      </c>
      <c r="I2570" s="18" t="s">
        <v>5924</v>
      </c>
      <c r="J2570" s="71">
        <v>85444290</v>
      </c>
      <c r="K2570" s="18" t="s">
        <v>3480</v>
      </c>
      <c r="L2570" s="18" t="s">
        <v>7481</v>
      </c>
      <c r="M2570" s="22"/>
      <c r="N2570" s="19">
        <v>0.81</v>
      </c>
      <c r="O2570" s="19"/>
      <c r="P2570" s="18" t="s">
        <v>52</v>
      </c>
      <c r="Q2570" s="18">
        <v>10</v>
      </c>
      <c r="R2570" s="18"/>
      <c r="S2570" s="18"/>
      <c r="T2570" s="19"/>
      <c r="U2570" s="18" t="s">
        <v>55</v>
      </c>
      <c r="V2570" s="18"/>
      <c r="W2570" s="18"/>
      <c r="X2570" s="18"/>
      <c r="Y2570" s="18"/>
      <c r="AB2570" s="67" t="s">
        <v>3085</v>
      </c>
      <c r="AC2570" s="68">
        <v>3.36</v>
      </c>
    </row>
    <row r="2571" spans="1:29" ht="12" customHeight="1">
      <c r="A2571" s="11" t="s">
        <v>8625</v>
      </c>
      <c r="B2571" s="12">
        <v>5907570022669</v>
      </c>
      <c r="C2571" s="21" t="s">
        <v>8626</v>
      </c>
      <c r="D2571" s="13" t="s">
        <v>8627</v>
      </c>
      <c r="E2571" s="65">
        <v>227.08</v>
      </c>
      <c r="F2571" s="15">
        <f t="shared" si="127"/>
        <v>227.08</v>
      </c>
      <c r="G2571" s="16">
        <f t="shared" si="125"/>
        <v>9.2685714285714287</v>
      </c>
      <c r="H2571" s="17">
        <f t="shared" si="126"/>
        <v>9.2685714285714287</v>
      </c>
      <c r="I2571" s="18" t="s">
        <v>5924</v>
      </c>
      <c r="J2571" s="71">
        <v>85444290</v>
      </c>
      <c r="K2571" s="18" t="s">
        <v>3480</v>
      </c>
      <c r="L2571" s="18" t="s">
        <v>7481</v>
      </c>
      <c r="M2571" s="22"/>
      <c r="N2571" s="19">
        <v>0.42</v>
      </c>
      <c r="O2571" s="19"/>
      <c r="P2571" s="18" t="s">
        <v>52</v>
      </c>
      <c r="Q2571" s="18">
        <v>10</v>
      </c>
      <c r="R2571" s="18"/>
      <c r="S2571" s="18"/>
      <c r="T2571" s="19"/>
      <c r="U2571" s="18" t="s">
        <v>55</v>
      </c>
      <c r="V2571" s="18"/>
      <c r="W2571" s="18"/>
      <c r="X2571" s="18"/>
      <c r="Y2571" s="18"/>
      <c r="AB2571" s="67" t="s">
        <v>3082</v>
      </c>
      <c r="AC2571" s="68">
        <v>0.84</v>
      </c>
    </row>
    <row r="2572" spans="1:29" ht="12" customHeight="1">
      <c r="A2572" s="11" t="s">
        <v>8628</v>
      </c>
      <c r="B2572" s="12">
        <v>5907570028098</v>
      </c>
      <c r="C2572" s="21" t="s">
        <v>8629</v>
      </c>
      <c r="D2572" s="13" t="s">
        <v>8630</v>
      </c>
      <c r="E2572" s="65">
        <v>284.52</v>
      </c>
      <c r="F2572" s="15">
        <f t="shared" si="127"/>
        <v>284.52</v>
      </c>
      <c r="G2572" s="16">
        <f t="shared" si="125"/>
        <v>11.613061224489796</v>
      </c>
      <c r="H2572" s="17">
        <f t="shared" si="126"/>
        <v>11.613061224489796</v>
      </c>
      <c r="I2572" s="18" t="s">
        <v>5924</v>
      </c>
      <c r="J2572" s="71">
        <v>85444290</v>
      </c>
      <c r="K2572" s="18" t="s">
        <v>3480</v>
      </c>
      <c r="L2572" s="18" t="s">
        <v>7481</v>
      </c>
      <c r="M2572" s="22"/>
      <c r="N2572" s="19">
        <v>0.42</v>
      </c>
      <c r="O2572" s="19"/>
      <c r="P2572" s="18" t="s">
        <v>52</v>
      </c>
      <c r="Q2572" s="18">
        <v>10</v>
      </c>
      <c r="R2572" s="18"/>
      <c r="S2572" s="18"/>
      <c r="T2572" s="19"/>
      <c r="U2572" s="18" t="s">
        <v>55</v>
      </c>
      <c r="V2572" s="18"/>
      <c r="W2572" s="18"/>
      <c r="X2572" s="18"/>
      <c r="Y2572" s="18"/>
      <c r="AB2572" s="67" t="s">
        <v>3082</v>
      </c>
      <c r="AC2572" s="68">
        <v>0.84</v>
      </c>
    </row>
    <row r="2573" spans="1:29" ht="12" customHeight="1">
      <c r="A2573" s="11" t="s">
        <v>8631</v>
      </c>
      <c r="B2573" s="12">
        <v>5907570023024</v>
      </c>
      <c r="C2573" s="21" t="s">
        <v>8632</v>
      </c>
      <c r="D2573" s="13" t="s">
        <v>8633</v>
      </c>
      <c r="E2573" s="65">
        <v>238.99</v>
      </c>
      <c r="F2573" s="15">
        <f t="shared" si="127"/>
        <v>238.99</v>
      </c>
      <c r="G2573" s="16">
        <f t="shared" si="125"/>
        <v>9.7546938775510199</v>
      </c>
      <c r="H2573" s="17">
        <f t="shared" si="126"/>
        <v>9.7546938775510199</v>
      </c>
      <c r="I2573" s="18" t="s">
        <v>5924</v>
      </c>
      <c r="J2573" s="71">
        <v>85444290</v>
      </c>
      <c r="K2573" s="18" t="s">
        <v>3480</v>
      </c>
      <c r="L2573" s="18" t="s">
        <v>7481</v>
      </c>
      <c r="M2573" s="22"/>
      <c r="N2573" s="19">
        <v>0.61</v>
      </c>
      <c r="O2573" s="19"/>
      <c r="P2573" s="18" t="s">
        <v>52</v>
      </c>
      <c r="Q2573" s="18">
        <v>10</v>
      </c>
      <c r="R2573" s="18"/>
      <c r="S2573" s="18"/>
      <c r="T2573" s="19"/>
      <c r="U2573" s="18" t="s">
        <v>55</v>
      </c>
      <c r="V2573" s="18"/>
      <c r="W2573" s="18"/>
      <c r="X2573" s="18"/>
      <c r="Y2573" s="18"/>
      <c r="AB2573" s="67" t="s">
        <v>3085</v>
      </c>
      <c r="AC2573" s="68">
        <v>3.36</v>
      </c>
    </row>
    <row r="2574" spans="1:29" ht="12" customHeight="1">
      <c r="A2574" s="11" t="s">
        <v>8634</v>
      </c>
      <c r="B2574" s="12">
        <v>5907570022867</v>
      </c>
      <c r="C2574" s="21" t="s">
        <v>8635</v>
      </c>
      <c r="D2574" s="13" t="s">
        <v>8636</v>
      </c>
      <c r="E2574" s="65">
        <v>334.52</v>
      </c>
      <c r="F2574" s="15">
        <f t="shared" si="127"/>
        <v>334.52</v>
      </c>
      <c r="G2574" s="16">
        <f t="shared" si="125"/>
        <v>13.653877551020408</v>
      </c>
      <c r="H2574" s="17">
        <f t="shared" si="126"/>
        <v>13.653877551020408</v>
      </c>
      <c r="I2574" s="18" t="s">
        <v>5924</v>
      </c>
      <c r="J2574" s="71">
        <v>85444290</v>
      </c>
      <c r="K2574" s="18" t="s">
        <v>3480</v>
      </c>
      <c r="L2574" s="18" t="s">
        <v>7481</v>
      </c>
      <c r="M2574" s="22"/>
      <c r="N2574" s="19">
        <v>0.4</v>
      </c>
      <c r="O2574" s="19"/>
      <c r="P2574" s="18" t="s">
        <v>52</v>
      </c>
      <c r="Q2574" s="18">
        <v>10</v>
      </c>
      <c r="R2574" s="18"/>
      <c r="S2574" s="18"/>
      <c r="T2574" s="19"/>
      <c r="U2574" s="18" t="s">
        <v>55</v>
      </c>
      <c r="V2574" s="18"/>
      <c r="W2574" s="18"/>
      <c r="X2574" s="18"/>
      <c r="Y2574" s="18"/>
      <c r="AB2574" s="67" t="s">
        <v>3082</v>
      </c>
      <c r="AC2574" s="68">
        <v>0.84</v>
      </c>
    </row>
    <row r="2575" spans="1:29" ht="12" customHeight="1">
      <c r="A2575" s="11" t="s">
        <v>8637</v>
      </c>
      <c r="B2575" s="12">
        <v>5907570030800</v>
      </c>
      <c r="C2575" s="21" t="s">
        <v>8638</v>
      </c>
      <c r="D2575" s="13" t="s">
        <v>8639</v>
      </c>
      <c r="E2575" s="65">
        <v>286.16000000000003</v>
      </c>
      <c r="F2575" s="15">
        <f t="shared" si="127"/>
        <v>286.16000000000003</v>
      </c>
      <c r="G2575" s="16">
        <f t="shared" si="125"/>
        <v>11.680000000000001</v>
      </c>
      <c r="H2575" s="17">
        <f t="shared" si="126"/>
        <v>11.680000000000001</v>
      </c>
      <c r="I2575" s="18" t="s">
        <v>5924</v>
      </c>
      <c r="J2575" s="71">
        <v>85444290</v>
      </c>
      <c r="K2575" s="18" t="s">
        <v>3480</v>
      </c>
      <c r="L2575" s="18" t="s">
        <v>7481</v>
      </c>
      <c r="M2575" s="22"/>
      <c r="N2575" s="19">
        <v>0.3</v>
      </c>
      <c r="O2575" s="19"/>
      <c r="P2575" s="18" t="s">
        <v>52</v>
      </c>
      <c r="Q2575" s="18">
        <v>10</v>
      </c>
      <c r="R2575" s="18"/>
      <c r="S2575" s="18"/>
      <c r="T2575" s="19"/>
      <c r="U2575" s="18" t="s">
        <v>55</v>
      </c>
      <c r="V2575" s="18"/>
      <c r="W2575" s="18"/>
      <c r="X2575" s="18"/>
      <c r="Y2575" s="18"/>
      <c r="AB2575" s="67" t="s">
        <v>3082</v>
      </c>
      <c r="AC2575" s="68">
        <v>0.84</v>
      </c>
    </row>
    <row r="2576" spans="1:29" ht="12" customHeight="1">
      <c r="A2576" s="11" t="s">
        <v>8640</v>
      </c>
      <c r="B2576" s="12">
        <v>5907570031265</v>
      </c>
      <c r="C2576" s="21" t="s">
        <v>8641</v>
      </c>
      <c r="D2576" s="13" t="s">
        <v>8642</v>
      </c>
      <c r="E2576" s="65">
        <v>1340.48</v>
      </c>
      <c r="F2576" s="15">
        <f t="shared" si="127"/>
        <v>1340.48</v>
      </c>
      <c r="G2576" s="16">
        <f t="shared" si="125"/>
        <v>54.713469387755104</v>
      </c>
      <c r="H2576" s="17">
        <f t="shared" si="126"/>
        <v>54.713469387755104</v>
      </c>
      <c r="I2576" s="18" t="s">
        <v>5924</v>
      </c>
      <c r="J2576" s="71">
        <v>85363030</v>
      </c>
      <c r="K2576" s="18" t="s">
        <v>3480</v>
      </c>
      <c r="L2576" s="18" t="s">
        <v>7481</v>
      </c>
      <c r="M2576" s="22"/>
      <c r="N2576" s="19">
        <v>0.88</v>
      </c>
      <c r="O2576" s="19">
        <v>0.96799999999999997</v>
      </c>
      <c r="P2576" s="18" t="s">
        <v>52</v>
      </c>
      <c r="Q2576" s="18"/>
      <c r="R2576" s="18"/>
      <c r="S2576" s="18"/>
      <c r="T2576" s="19"/>
      <c r="U2576" s="18"/>
      <c r="V2576" s="18"/>
      <c r="W2576" s="18"/>
      <c r="X2576" s="18"/>
      <c r="Y2576" s="18" t="s">
        <v>69</v>
      </c>
      <c r="Z2576" s="18">
        <v>4320</v>
      </c>
      <c r="AB2576" s="67" t="s">
        <v>3086</v>
      </c>
      <c r="AC2576" s="68">
        <v>8.4</v>
      </c>
    </row>
    <row r="2577" spans="1:29" ht="12" customHeight="1">
      <c r="A2577" s="11" t="s">
        <v>8643</v>
      </c>
      <c r="B2577" s="12">
        <v>5907570031272</v>
      </c>
      <c r="C2577" s="21" t="s">
        <v>8644</v>
      </c>
      <c r="D2577" s="13" t="s">
        <v>8645</v>
      </c>
      <c r="E2577" s="65">
        <v>2241.0700000000002</v>
      </c>
      <c r="F2577" s="15">
        <f t="shared" si="127"/>
        <v>2241.0700000000002</v>
      </c>
      <c r="G2577" s="16">
        <f t="shared" ref="G2577:G2640" si="128">E2577/$E$2</f>
        <v>91.472244897959186</v>
      </c>
      <c r="H2577" s="17">
        <f t="shared" si="126"/>
        <v>91.472244897959186</v>
      </c>
      <c r="I2577" s="18" t="s">
        <v>5924</v>
      </c>
      <c r="J2577" s="71">
        <v>85363030</v>
      </c>
      <c r="K2577" s="18" t="s">
        <v>3480</v>
      </c>
      <c r="L2577" s="18" t="s">
        <v>7481</v>
      </c>
      <c r="M2577" s="22"/>
      <c r="N2577" s="19">
        <v>0.88</v>
      </c>
      <c r="O2577" s="19">
        <v>0.93899999999999995</v>
      </c>
      <c r="P2577" s="18" t="s">
        <v>52</v>
      </c>
      <c r="Q2577" s="18"/>
      <c r="R2577" s="18"/>
      <c r="S2577" s="18"/>
      <c r="T2577" s="19"/>
      <c r="U2577" s="18"/>
      <c r="V2577" s="18"/>
      <c r="W2577" s="18"/>
      <c r="X2577" s="18"/>
      <c r="Y2577" s="18" t="s">
        <v>69</v>
      </c>
      <c r="Z2577" s="18">
        <v>4320</v>
      </c>
      <c r="AB2577" s="67" t="s">
        <v>3086</v>
      </c>
      <c r="AC2577" s="68">
        <v>8.4</v>
      </c>
    </row>
    <row r="2578" spans="1:29" ht="12" customHeight="1">
      <c r="A2578" s="11" t="s">
        <v>8646</v>
      </c>
      <c r="B2578" s="12">
        <v>5907570031289</v>
      </c>
      <c r="C2578" s="21" t="s">
        <v>8647</v>
      </c>
      <c r="D2578" s="13" t="s">
        <v>8648</v>
      </c>
      <c r="E2578" s="65">
        <v>3029.46</v>
      </c>
      <c r="F2578" s="15">
        <f t="shared" si="127"/>
        <v>3029.46</v>
      </c>
      <c r="G2578" s="16">
        <f t="shared" si="128"/>
        <v>123.65142857142857</v>
      </c>
      <c r="H2578" s="17">
        <f t="shared" si="126"/>
        <v>123.65142857142857</v>
      </c>
      <c r="I2578" s="18" t="s">
        <v>5924</v>
      </c>
      <c r="J2578" s="71">
        <v>85363030</v>
      </c>
      <c r="K2578" s="18" t="s">
        <v>3480</v>
      </c>
      <c r="L2578" s="18" t="s">
        <v>7481</v>
      </c>
      <c r="M2578" s="22"/>
      <c r="N2578" s="19">
        <v>0.88</v>
      </c>
      <c r="O2578" s="19">
        <v>0.92600000000000005</v>
      </c>
      <c r="P2578" s="18" t="s">
        <v>52</v>
      </c>
      <c r="Q2578" s="18"/>
      <c r="R2578" s="18"/>
      <c r="S2578" s="18"/>
      <c r="T2578" s="19"/>
      <c r="U2578" s="18"/>
      <c r="V2578" s="18"/>
      <c r="W2578" s="18"/>
      <c r="X2578" s="18"/>
      <c r="Y2578" s="18" t="s">
        <v>69</v>
      </c>
      <c r="Z2578" s="18">
        <v>4320</v>
      </c>
      <c r="AB2578" s="67" t="s">
        <v>3086</v>
      </c>
      <c r="AC2578" s="68">
        <v>8.4</v>
      </c>
    </row>
    <row r="2579" spans="1:29" ht="12" customHeight="1">
      <c r="A2579" s="11" t="s">
        <v>8649</v>
      </c>
      <c r="B2579" s="12">
        <v>5907570022348</v>
      </c>
      <c r="C2579" s="21" t="s">
        <v>8650</v>
      </c>
      <c r="D2579" s="13" t="s">
        <v>8651</v>
      </c>
      <c r="E2579" s="65">
        <v>461.9</v>
      </c>
      <c r="F2579" s="15">
        <f t="shared" si="127"/>
        <v>461.9</v>
      </c>
      <c r="G2579" s="16">
        <f t="shared" si="128"/>
        <v>18.853061224489796</v>
      </c>
      <c r="H2579" s="17">
        <f t="shared" si="126"/>
        <v>18.853061224489796</v>
      </c>
      <c r="I2579" s="18" t="s">
        <v>5924</v>
      </c>
      <c r="J2579" s="71">
        <v>85444290</v>
      </c>
      <c r="K2579" s="18" t="s">
        <v>3480</v>
      </c>
      <c r="L2579" s="18" t="s">
        <v>7481</v>
      </c>
      <c r="M2579" s="22"/>
      <c r="N2579" s="19">
        <v>0.749</v>
      </c>
      <c r="O2579" s="19">
        <v>3.3660000000000001</v>
      </c>
      <c r="P2579" s="18" t="s">
        <v>52</v>
      </c>
      <c r="Q2579" s="18">
        <v>10</v>
      </c>
      <c r="R2579" s="18"/>
      <c r="S2579" s="18"/>
      <c r="T2579" s="19"/>
      <c r="U2579" s="18" t="s">
        <v>55</v>
      </c>
      <c r="V2579" s="18"/>
      <c r="W2579" s="18"/>
      <c r="X2579" s="18"/>
      <c r="Y2579" s="18"/>
      <c r="AB2579" s="67" t="s">
        <v>3085</v>
      </c>
      <c r="AC2579" s="68">
        <v>3.36</v>
      </c>
    </row>
    <row r="2580" spans="1:29" ht="12" customHeight="1">
      <c r="A2580" s="11" t="s">
        <v>8652</v>
      </c>
      <c r="B2580" s="12">
        <v>5907570023031</v>
      </c>
      <c r="C2580" s="21" t="s">
        <v>8653</v>
      </c>
      <c r="D2580" s="13" t="s">
        <v>8654</v>
      </c>
      <c r="E2580" s="65">
        <v>781.4</v>
      </c>
      <c r="F2580" s="15">
        <f t="shared" si="127"/>
        <v>781.4</v>
      </c>
      <c r="G2580" s="16">
        <f t="shared" si="128"/>
        <v>31.893877551020406</v>
      </c>
      <c r="H2580" s="17">
        <f t="shared" si="126"/>
        <v>31.893877551020406</v>
      </c>
      <c r="I2580" s="18" t="s">
        <v>5924</v>
      </c>
      <c r="J2580" s="71">
        <v>85444290</v>
      </c>
      <c r="K2580" s="18" t="s">
        <v>3480</v>
      </c>
      <c r="L2580" s="18" t="s">
        <v>7481</v>
      </c>
      <c r="M2580" s="22"/>
      <c r="N2580" s="19">
        <v>1.2010000000000001</v>
      </c>
      <c r="O2580" s="19">
        <v>3.3660000000000001</v>
      </c>
      <c r="P2580" s="18" t="s">
        <v>52</v>
      </c>
      <c r="Q2580" s="18">
        <v>10</v>
      </c>
      <c r="R2580" s="18"/>
      <c r="S2580" s="18"/>
      <c r="T2580" s="19"/>
      <c r="U2580" s="18" t="s">
        <v>55</v>
      </c>
      <c r="V2580" s="18"/>
      <c r="W2580" s="18"/>
      <c r="X2580" s="18"/>
      <c r="Y2580" s="18"/>
      <c r="AB2580" s="67" t="s">
        <v>3086</v>
      </c>
      <c r="AC2580" s="68">
        <v>8.4</v>
      </c>
    </row>
    <row r="2581" spans="1:29" ht="12" customHeight="1">
      <c r="A2581" s="11" t="s">
        <v>8655</v>
      </c>
      <c r="B2581" s="12">
        <v>5907570028128</v>
      </c>
      <c r="C2581" s="21" t="s">
        <v>8656</v>
      </c>
      <c r="D2581" s="13" t="s">
        <v>8657</v>
      </c>
      <c r="E2581" s="65">
        <v>863.54</v>
      </c>
      <c r="F2581" s="15">
        <f t="shared" si="127"/>
        <v>863.54</v>
      </c>
      <c r="G2581" s="16">
        <f t="shared" si="128"/>
        <v>35.246530612244896</v>
      </c>
      <c r="H2581" s="17">
        <f t="shared" si="126"/>
        <v>35.246530612244896</v>
      </c>
      <c r="I2581" s="18" t="s">
        <v>5924</v>
      </c>
      <c r="J2581" s="71">
        <v>85444290</v>
      </c>
      <c r="K2581" s="18" t="s">
        <v>3480</v>
      </c>
      <c r="L2581" s="18" t="s">
        <v>7481</v>
      </c>
      <c r="M2581" s="22"/>
      <c r="N2581" s="19">
        <v>0.88400000000000001</v>
      </c>
      <c r="O2581" s="19">
        <v>1.1339999999999999</v>
      </c>
      <c r="P2581" s="18" t="s">
        <v>52</v>
      </c>
      <c r="Q2581" s="18">
        <v>10</v>
      </c>
      <c r="R2581" s="18"/>
      <c r="S2581" s="18"/>
      <c r="T2581" s="19"/>
      <c r="U2581" s="18" t="s">
        <v>55</v>
      </c>
      <c r="V2581" s="18"/>
      <c r="W2581" s="18"/>
      <c r="X2581" s="18"/>
      <c r="Y2581" s="18"/>
      <c r="AB2581" s="67" t="s">
        <v>3085</v>
      </c>
      <c r="AC2581" s="68">
        <v>3.36</v>
      </c>
    </row>
    <row r="2582" spans="1:29" ht="12" customHeight="1">
      <c r="A2582" s="11" t="s">
        <v>8658</v>
      </c>
      <c r="B2582" s="12">
        <v>5907570024069</v>
      </c>
      <c r="C2582" s="21" t="s">
        <v>8659</v>
      </c>
      <c r="D2582" s="13" t="s">
        <v>8660</v>
      </c>
      <c r="E2582" s="65">
        <v>178.57</v>
      </c>
      <c r="F2582" s="15">
        <f t="shared" si="127"/>
        <v>178.57</v>
      </c>
      <c r="G2582" s="16">
        <f t="shared" si="128"/>
        <v>7.2885714285714283</v>
      </c>
      <c r="H2582" s="17">
        <f t="shared" si="126"/>
        <v>7.2885714285714283</v>
      </c>
      <c r="I2582" s="18" t="s">
        <v>5924</v>
      </c>
      <c r="J2582" s="71">
        <v>85444290</v>
      </c>
      <c r="K2582" s="18" t="s">
        <v>3480</v>
      </c>
      <c r="L2582" s="18" t="s">
        <v>7481</v>
      </c>
      <c r="M2582" s="22"/>
      <c r="N2582" s="19">
        <v>0.32200000000000001</v>
      </c>
      <c r="O2582" s="19"/>
      <c r="P2582" s="18" t="s">
        <v>52</v>
      </c>
      <c r="Q2582" s="18">
        <v>10</v>
      </c>
      <c r="R2582" s="18"/>
      <c r="S2582" s="18"/>
      <c r="T2582" s="19"/>
      <c r="U2582" s="18" t="s">
        <v>55</v>
      </c>
      <c r="V2582" s="18"/>
      <c r="W2582" s="18"/>
      <c r="X2582" s="18"/>
      <c r="Y2582" s="18"/>
      <c r="AB2582" s="67" t="s">
        <v>3082</v>
      </c>
      <c r="AC2582" s="68">
        <v>0.84</v>
      </c>
    </row>
    <row r="2583" spans="1:29" ht="12" customHeight="1">
      <c r="A2583" s="11" t="s">
        <v>8661</v>
      </c>
      <c r="B2583" s="12">
        <v>5907570023963</v>
      </c>
      <c r="C2583" s="21" t="s">
        <v>8662</v>
      </c>
      <c r="D2583" s="13" t="s">
        <v>8663</v>
      </c>
      <c r="E2583" s="65">
        <v>271.73</v>
      </c>
      <c r="F2583" s="15">
        <f t="shared" si="127"/>
        <v>271.73</v>
      </c>
      <c r="G2583" s="16">
        <f t="shared" si="128"/>
        <v>11.091020408163265</v>
      </c>
      <c r="H2583" s="17">
        <f t="shared" si="126"/>
        <v>11.091020408163265</v>
      </c>
      <c r="I2583" s="18" t="s">
        <v>5924</v>
      </c>
      <c r="J2583" s="71">
        <v>85444290</v>
      </c>
      <c r="K2583" s="18" t="s">
        <v>3480</v>
      </c>
      <c r="L2583" s="18" t="s">
        <v>7481</v>
      </c>
      <c r="M2583" s="22"/>
      <c r="N2583" s="19">
        <v>0.46</v>
      </c>
      <c r="O2583" s="19"/>
      <c r="P2583" s="18" t="s">
        <v>52</v>
      </c>
      <c r="Q2583" s="18">
        <v>10</v>
      </c>
      <c r="R2583" s="18"/>
      <c r="S2583" s="18"/>
      <c r="T2583" s="19"/>
      <c r="U2583" s="18" t="s">
        <v>55</v>
      </c>
      <c r="V2583" s="18"/>
      <c r="W2583" s="18"/>
      <c r="X2583" s="18"/>
      <c r="Y2583" s="18"/>
      <c r="AB2583" s="67" t="s">
        <v>3082</v>
      </c>
      <c r="AC2583" s="68">
        <v>0.84</v>
      </c>
    </row>
    <row r="2584" spans="1:29" ht="12" customHeight="1">
      <c r="A2584" s="11" t="s">
        <v>8664</v>
      </c>
      <c r="B2584" s="12">
        <v>5907570024076</v>
      </c>
      <c r="C2584" s="21" t="s">
        <v>8665</v>
      </c>
      <c r="D2584" s="13" t="s">
        <v>8666</v>
      </c>
      <c r="E2584" s="65">
        <v>401.79</v>
      </c>
      <c r="F2584" s="15">
        <f t="shared" si="127"/>
        <v>401.79</v>
      </c>
      <c r="G2584" s="16">
        <f t="shared" si="128"/>
        <v>16.399591836734693</v>
      </c>
      <c r="H2584" s="17">
        <f t="shared" si="126"/>
        <v>16.399591836734693</v>
      </c>
      <c r="I2584" s="18" t="s">
        <v>5924</v>
      </c>
      <c r="J2584" s="71">
        <v>85444290</v>
      </c>
      <c r="K2584" s="18" t="s">
        <v>3480</v>
      </c>
      <c r="L2584" s="18" t="s">
        <v>7481</v>
      </c>
      <c r="M2584" s="22"/>
      <c r="N2584" s="19">
        <v>0.27</v>
      </c>
      <c r="O2584" s="19"/>
      <c r="P2584" s="18" t="s">
        <v>52</v>
      </c>
      <c r="Q2584" s="18">
        <v>10</v>
      </c>
      <c r="R2584" s="18"/>
      <c r="S2584" s="18"/>
      <c r="T2584" s="19"/>
      <c r="U2584" s="18" t="s">
        <v>55</v>
      </c>
      <c r="V2584" s="18"/>
      <c r="W2584" s="18"/>
      <c r="X2584" s="18"/>
      <c r="Y2584" s="18"/>
      <c r="AB2584" s="67" t="s">
        <v>3082</v>
      </c>
      <c r="AC2584" s="68">
        <v>0.84</v>
      </c>
    </row>
    <row r="2585" spans="1:29" ht="12" customHeight="1">
      <c r="A2585" s="11" t="s">
        <v>8667</v>
      </c>
      <c r="B2585" s="12">
        <v>5907570033603</v>
      </c>
      <c r="C2585" s="21" t="s">
        <v>8668</v>
      </c>
      <c r="D2585" s="13" t="s">
        <v>8669</v>
      </c>
      <c r="E2585" s="65">
        <v>188.39</v>
      </c>
      <c r="F2585" s="15">
        <f t="shared" si="127"/>
        <v>188.39</v>
      </c>
      <c r="G2585" s="16">
        <f t="shared" si="128"/>
        <v>7.6893877551020404</v>
      </c>
      <c r="H2585" s="17">
        <f t="shared" si="126"/>
        <v>7.6893877551020404</v>
      </c>
      <c r="I2585" s="18" t="s">
        <v>5924</v>
      </c>
      <c r="J2585" s="71">
        <v>85444290</v>
      </c>
      <c r="K2585" s="18" t="s">
        <v>3480</v>
      </c>
      <c r="L2585" s="18" t="s">
        <v>7481</v>
      </c>
      <c r="M2585" s="22"/>
      <c r="N2585" s="19">
        <v>0.2</v>
      </c>
      <c r="O2585" s="19">
        <v>0.246</v>
      </c>
      <c r="P2585" s="18" t="s">
        <v>52</v>
      </c>
      <c r="Q2585" s="18">
        <v>10</v>
      </c>
      <c r="R2585" s="18"/>
      <c r="S2585" s="18"/>
      <c r="T2585" s="19"/>
      <c r="U2585" s="18" t="s">
        <v>55</v>
      </c>
      <c r="V2585" s="18"/>
      <c r="W2585" s="18"/>
      <c r="X2585" s="18"/>
      <c r="Y2585" s="18" t="s">
        <v>69</v>
      </c>
      <c r="Z2585" s="18">
        <v>4320</v>
      </c>
      <c r="AB2585" s="67" t="s">
        <v>3082</v>
      </c>
      <c r="AC2585" s="68">
        <v>0.84</v>
      </c>
    </row>
    <row r="2586" spans="1:29" ht="12" customHeight="1">
      <c r="A2586" s="11" t="s">
        <v>8670</v>
      </c>
      <c r="B2586" s="12">
        <v>5907570033610</v>
      </c>
      <c r="C2586" s="21" t="s">
        <v>8671</v>
      </c>
      <c r="D2586" s="13" t="s">
        <v>8672</v>
      </c>
      <c r="E2586" s="65">
        <v>262.64999999999998</v>
      </c>
      <c r="F2586" s="15">
        <f t="shared" si="127"/>
        <v>262.64999999999998</v>
      </c>
      <c r="G2586" s="16">
        <f t="shared" si="128"/>
        <v>10.720408163265304</v>
      </c>
      <c r="H2586" s="17">
        <f t="shared" si="126"/>
        <v>10.720408163265304</v>
      </c>
      <c r="I2586" s="18" t="s">
        <v>5924</v>
      </c>
      <c r="J2586" s="71">
        <v>85444290</v>
      </c>
      <c r="K2586" s="18" t="s">
        <v>3480</v>
      </c>
      <c r="L2586" s="18" t="s">
        <v>7481</v>
      </c>
      <c r="M2586" s="22"/>
      <c r="N2586" s="19">
        <v>0.35</v>
      </c>
      <c r="O2586" s="19">
        <v>0.437</v>
      </c>
      <c r="P2586" s="18" t="s">
        <v>52</v>
      </c>
      <c r="Q2586" s="18">
        <v>10</v>
      </c>
      <c r="R2586" s="18"/>
      <c r="S2586" s="18"/>
      <c r="T2586" s="19"/>
      <c r="U2586" s="18" t="s">
        <v>55</v>
      </c>
      <c r="V2586" s="18"/>
      <c r="W2586" s="18"/>
      <c r="X2586" s="18"/>
      <c r="Y2586" s="18" t="s">
        <v>69</v>
      </c>
      <c r="Z2586" s="18">
        <v>4320</v>
      </c>
      <c r="AB2586" s="67" t="s">
        <v>3082</v>
      </c>
      <c r="AC2586" s="68">
        <v>0.84</v>
      </c>
    </row>
    <row r="2587" spans="1:29" ht="12" customHeight="1">
      <c r="A2587" s="11" t="s">
        <v>8673</v>
      </c>
      <c r="B2587" s="12">
        <v>5907570033627</v>
      </c>
      <c r="C2587" s="21" t="s">
        <v>8674</v>
      </c>
      <c r="D2587" s="13" t="s">
        <v>8675</v>
      </c>
      <c r="E2587" s="65">
        <v>361.61</v>
      </c>
      <c r="F2587" s="15">
        <f t="shared" si="127"/>
        <v>361.61</v>
      </c>
      <c r="G2587" s="16">
        <f t="shared" si="128"/>
        <v>14.759591836734694</v>
      </c>
      <c r="H2587" s="17">
        <f t="shared" si="126"/>
        <v>14.759591836734694</v>
      </c>
      <c r="I2587" s="18" t="s">
        <v>5924</v>
      </c>
      <c r="J2587" s="71">
        <v>85444290</v>
      </c>
      <c r="K2587" s="18" t="s">
        <v>3480</v>
      </c>
      <c r="L2587" s="18" t="s">
        <v>7481</v>
      </c>
      <c r="M2587" s="22"/>
      <c r="N2587" s="19">
        <v>0.63</v>
      </c>
      <c r="O2587" s="19">
        <v>0.71699999999999997</v>
      </c>
      <c r="P2587" s="18" t="s">
        <v>52</v>
      </c>
      <c r="Q2587" s="18">
        <v>10</v>
      </c>
      <c r="R2587" s="18"/>
      <c r="S2587" s="18"/>
      <c r="T2587" s="19"/>
      <c r="U2587" s="18" t="s">
        <v>55</v>
      </c>
      <c r="V2587" s="18"/>
      <c r="W2587" s="18"/>
      <c r="X2587" s="18"/>
      <c r="Y2587" s="18" t="s">
        <v>69</v>
      </c>
      <c r="Z2587" s="18">
        <v>4320</v>
      </c>
      <c r="AB2587" s="67" t="s">
        <v>3085</v>
      </c>
      <c r="AC2587" s="68">
        <v>3.36</v>
      </c>
    </row>
    <row r="2588" spans="1:29" ht="12" customHeight="1">
      <c r="A2588" s="11" t="s">
        <v>8676</v>
      </c>
      <c r="B2588" s="12">
        <v>5907570000100</v>
      </c>
      <c r="C2588" s="21" t="s">
        <v>8677</v>
      </c>
      <c r="D2588" s="13" t="s">
        <v>8663</v>
      </c>
      <c r="E2588" s="65">
        <v>140.33000000000001</v>
      </c>
      <c r="F2588" s="15">
        <f t="shared" si="127"/>
        <v>140.33000000000001</v>
      </c>
      <c r="G2588" s="16">
        <f t="shared" si="128"/>
        <v>5.7277551020408168</v>
      </c>
      <c r="H2588" s="17">
        <f t="shared" si="126"/>
        <v>5.7277551020408168</v>
      </c>
      <c r="I2588" s="18" t="s">
        <v>5924</v>
      </c>
      <c r="J2588" s="71">
        <v>85444290</v>
      </c>
      <c r="K2588" s="18" t="s">
        <v>3480</v>
      </c>
      <c r="L2588" s="18" t="s">
        <v>7481</v>
      </c>
      <c r="M2588" s="22"/>
      <c r="N2588" s="19">
        <v>0.45</v>
      </c>
      <c r="O2588" s="19"/>
      <c r="P2588" s="18" t="s">
        <v>52</v>
      </c>
      <c r="Q2588" s="18">
        <v>10</v>
      </c>
      <c r="R2588" s="18"/>
      <c r="S2588" s="18"/>
      <c r="T2588" s="19"/>
      <c r="U2588" s="18" t="s">
        <v>55</v>
      </c>
      <c r="V2588" s="18"/>
      <c r="W2588" s="18"/>
      <c r="X2588" s="18"/>
      <c r="Y2588" s="18"/>
      <c r="AB2588" s="67" t="s">
        <v>3082</v>
      </c>
      <c r="AC2588" s="68">
        <v>0.84</v>
      </c>
    </row>
    <row r="2589" spans="1:29" ht="12" customHeight="1">
      <c r="A2589" s="11" t="s">
        <v>8678</v>
      </c>
      <c r="B2589" s="12">
        <v>5907570000117</v>
      </c>
      <c r="C2589" s="21" t="s">
        <v>8679</v>
      </c>
      <c r="D2589" s="13" t="s">
        <v>8660</v>
      </c>
      <c r="E2589" s="65">
        <v>187.65</v>
      </c>
      <c r="F2589" s="15">
        <f t="shared" si="127"/>
        <v>187.65</v>
      </c>
      <c r="G2589" s="16">
        <f t="shared" si="128"/>
        <v>7.6591836734693883</v>
      </c>
      <c r="H2589" s="17">
        <f t="shared" si="126"/>
        <v>7.6591836734693883</v>
      </c>
      <c r="I2589" s="18" t="s">
        <v>5924</v>
      </c>
      <c r="J2589" s="71">
        <v>85444290</v>
      </c>
      <c r="K2589" s="18" t="s">
        <v>3480</v>
      </c>
      <c r="L2589" s="18" t="s">
        <v>7481</v>
      </c>
      <c r="M2589" s="22"/>
      <c r="N2589" s="19">
        <v>0.45</v>
      </c>
      <c r="O2589" s="19"/>
      <c r="P2589" s="18" t="s">
        <v>52</v>
      </c>
      <c r="Q2589" s="18">
        <v>10</v>
      </c>
      <c r="R2589" s="18"/>
      <c r="S2589" s="18"/>
      <c r="T2589" s="19"/>
      <c r="U2589" s="18" t="s">
        <v>55</v>
      </c>
      <c r="V2589" s="18"/>
      <c r="W2589" s="18"/>
      <c r="X2589" s="18"/>
      <c r="Y2589" s="18"/>
      <c r="AB2589" s="67" t="s">
        <v>3082</v>
      </c>
      <c r="AC2589" s="68">
        <v>0.84</v>
      </c>
    </row>
    <row r="2590" spans="1:29" ht="12" customHeight="1">
      <c r="A2590" s="11" t="s">
        <v>8680</v>
      </c>
      <c r="B2590" s="12">
        <v>5907570033559</v>
      </c>
      <c r="C2590" s="21" t="s">
        <v>8681</v>
      </c>
      <c r="D2590" s="13" t="s">
        <v>8682</v>
      </c>
      <c r="E2590" s="65">
        <v>696.73</v>
      </c>
      <c r="F2590" s="15">
        <f t="shared" si="127"/>
        <v>696.73</v>
      </c>
      <c r="G2590" s="16">
        <f t="shared" si="128"/>
        <v>28.43795918367347</v>
      </c>
      <c r="H2590" s="17">
        <f t="shared" si="126"/>
        <v>28.43795918367347</v>
      </c>
      <c r="I2590" s="18" t="s">
        <v>5924</v>
      </c>
      <c r="J2590" s="71">
        <v>85365080</v>
      </c>
      <c r="K2590" s="18" t="s">
        <v>3480</v>
      </c>
      <c r="L2590" s="18" t="s">
        <v>7481</v>
      </c>
      <c r="M2590" s="22"/>
      <c r="N2590" s="19">
        <v>0.75</v>
      </c>
      <c r="O2590" s="19">
        <v>0.84</v>
      </c>
      <c r="P2590" s="18" t="s">
        <v>52</v>
      </c>
      <c r="Q2590" s="18"/>
      <c r="R2590" s="18"/>
      <c r="S2590" s="18"/>
      <c r="T2590" s="19"/>
      <c r="U2590" s="18"/>
      <c r="V2590" s="18"/>
      <c r="W2590" s="18"/>
      <c r="X2590" s="18"/>
      <c r="Y2590" s="18" t="s">
        <v>69</v>
      </c>
      <c r="Z2590" s="18">
        <v>2890</v>
      </c>
      <c r="AB2590" s="67" t="s">
        <v>3085</v>
      </c>
      <c r="AC2590" s="68">
        <v>3.36</v>
      </c>
    </row>
    <row r="2591" spans="1:29" ht="12" customHeight="1">
      <c r="A2591" s="11" t="s">
        <v>8683</v>
      </c>
      <c r="B2591" s="12">
        <v>5907570031210</v>
      </c>
      <c r="C2591" s="21" t="s">
        <v>8684</v>
      </c>
      <c r="D2591" s="13" t="s">
        <v>8685</v>
      </c>
      <c r="E2591" s="65">
        <v>1122.6199999999999</v>
      </c>
      <c r="F2591" s="15">
        <f t="shared" si="127"/>
        <v>1122.6199999999999</v>
      </c>
      <c r="G2591" s="16">
        <f t="shared" si="128"/>
        <v>45.821224489795917</v>
      </c>
      <c r="H2591" s="17">
        <f t="shared" si="126"/>
        <v>45.821224489795917</v>
      </c>
      <c r="I2591" s="18" t="s">
        <v>5924</v>
      </c>
      <c r="J2591" s="71">
        <v>85365080</v>
      </c>
      <c r="K2591" s="18" t="s">
        <v>3480</v>
      </c>
      <c r="L2591" s="18" t="s">
        <v>7481</v>
      </c>
      <c r="M2591" s="22"/>
      <c r="N2591" s="19">
        <v>1.9</v>
      </c>
      <c r="O2591" s="19">
        <v>1.99</v>
      </c>
      <c r="P2591" s="18" t="s">
        <v>52</v>
      </c>
      <c r="Q2591" s="18"/>
      <c r="R2591" s="18"/>
      <c r="S2591" s="18"/>
      <c r="T2591" s="19"/>
      <c r="U2591" s="18"/>
      <c r="V2591" s="18"/>
      <c r="W2591" s="18"/>
      <c r="X2591" s="18"/>
      <c r="Y2591" s="18" t="s">
        <v>69</v>
      </c>
      <c r="Z2591" s="18">
        <v>2890</v>
      </c>
      <c r="AB2591" s="67" t="s">
        <v>3086</v>
      </c>
      <c r="AC2591" s="68">
        <v>8.4</v>
      </c>
    </row>
    <row r="2592" spans="1:29" ht="12" customHeight="1">
      <c r="A2592" s="11" t="s">
        <v>8686</v>
      </c>
      <c r="B2592" s="12" t="s">
        <v>8687</v>
      </c>
      <c r="C2592" s="27" t="s">
        <v>8688</v>
      </c>
      <c r="D2592" s="27" t="s">
        <v>8689</v>
      </c>
      <c r="E2592" s="65">
        <v>369.96</v>
      </c>
      <c r="F2592" s="15">
        <f t="shared" si="127"/>
        <v>369.96</v>
      </c>
      <c r="G2592" s="16">
        <f t="shared" si="128"/>
        <v>15.100408163265305</v>
      </c>
      <c r="H2592" s="17">
        <f t="shared" si="126"/>
        <v>15.100408163265305</v>
      </c>
      <c r="I2592" s="19" t="s">
        <v>5924</v>
      </c>
      <c r="J2592" s="18" t="s">
        <v>7251</v>
      </c>
      <c r="K2592" s="18" t="s">
        <v>3480</v>
      </c>
      <c r="L2592" s="18" t="s">
        <v>7481</v>
      </c>
      <c r="M2592" s="22"/>
      <c r="N2592" s="18">
        <v>0.46</v>
      </c>
      <c r="O2592" s="18"/>
      <c r="P2592" s="18" t="s">
        <v>52</v>
      </c>
      <c r="Q2592" s="18">
        <v>10</v>
      </c>
      <c r="R2592" s="18"/>
      <c r="S2592" s="18"/>
      <c r="T2592" s="18"/>
      <c r="U2592" s="18" t="s">
        <v>55</v>
      </c>
      <c r="W2592" s="18"/>
      <c r="Y2592" s="18"/>
      <c r="AB2592" s="67" t="s">
        <v>3082</v>
      </c>
      <c r="AC2592" s="68">
        <v>0.84</v>
      </c>
    </row>
    <row r="2593" spans="1:29" ht="12" customHeight="1">
      <c r="A2593" s="11" t="s">
        <v>8690</v>
      </c>
      <c r="B2593" s="12" t="s">
        <v>8691</v>
      </c>
      <c r="C2593" s="27" t="s">
        <v>8692</v>
      </c>
      <c r="D2593" s="27" t="s">
        <v>8693</v>
      </c>
      <c r="E2593" s="65">
        <v>431.59</v>
      </c>
      <c r="F2593" s="15">
        <f t="shared" si="127"/>
        <v>431.59</v>
      </c>
      <c r="G2593" s="16">
        <f t="shared" si="128"/>
        <v>17.615918367346939</v>
      </c>
      <c r="H2593" s="17">
        <f t="shared" si="126"/>
        <v>17.615918367346939</v>
      </c>
      <c r="I2593" s="19" t="s">
        <v>5924</v>
      </c>
      <c r="J2593" s="18" t="s">
        <v>7251</v>
      </c>
      <c r="K2593" s="18" t="s">
        <v>3480</v>
      </c>
      <c r="L2593" s="18" t="s">
        <v>7481</v>
      </c>
      <c r="M2593" s="22"/>
      <c r="N2593" s="18">
        <v>0.43</v>
      </c>
      <c r="O2593" s="18"/>
      <c r="P2593" s="18" t="s">
        <v>52</v>
      </c>
      <c r="Q2593" s="18">
        <v>10</v>
      </c>
      <c r="R2593" s="18"/>
      <c r="S2593" s="18"/>
      <c r="T2593" s="18"/>
      <c r="U2593" s="18" t="s">
        <v>55</v>
      </c>
      <c r="W2593" s="18"/>
      <c r="Y2593" s="18"/>
      <c r="AB2593" s="67" t="s">
        <v>3082</v>
      </c>
      <c r="AC2593" s="68">
        <v>0.84</v>
      </c>
    </row>
    <row r="2594" spans="1:29" ht="12" customHeight="1">
      <c r="A2594" s="11" t="s">
        <v>8694</v>
      </c>
      <c r="C2594" s="27" t="s">
        <v>8695</v>
      </c>
      <c r="D2594" s="27" t="s">
        <v>8696</v>
      </c>
      <c r="E2594" s="65">
        <v>1036.29</v>
      </c>
      <c r="F2594" s="15">
        <f t="shared" si="127"/>
        <v>1036.29</v>
      </c>
      <c r="G2594" s="16">
        <f t="shared" si="128"/>
        <v>42.297551020408164</v>
      </c>
      <c r="H2594" s="17">
        <f t="shared" si="126"/>
        <v>42.297551020408164</v>
      </c>
      <c r="I2594" s="19" t="s">
        <v>5924</v>
      </c>
      <c r="J2594" s="18" t="s">
        <v>7251</v>
      </c>
      <c r="K2594" s="18" t="s">
        <v>3480</v>
      </c>
      <c r="L2594" s="18" t="s">
        <v>7481</v>
      </c>
      <c r="M2594" s="22"/>
      <c r="N2594" s="18">
        <v>1.05</v>
      </c>
      <c r="O2594" s="18"/>
      <c r="P2594" s="18" t="s">
        <v>52</v>
      </c>
      <c r="Q2594" s="18"/>
      <c r="R2594" s="18"/>
      <c r="S2594" s="18"/>
      <c r="T2594" s="18"/>
      <c r="U2594" s="18"/>
      <c r="W2594" s="18"/>
      <c r="Y2594" s="18"/>
      <c r="AB2594" s="67" t="s">
        <v>3086</v>
      </c>
      <c r="AC2594" s="68">
        <v>8.4</v>
      </c>
    </row>
    <row r="2595" spans="1:29" ht="12" customHeight="1">
      <c r="A2595" s="11" t="s">
        <v>8697</v>
      </c>
      <c r="C2595" s="27" t="s">
        <v>8698</v>
      </c>
      <c r="D2595" s="27" t="s">
        <v>8699</v>
      </c>
      <c r="E2595" s="65">
        <v>1223.44</v>
      </c>
      <c r="F2595" s="15">
        <f t="shared" si="127"/>
        <v>1223.44</v>
      </c>
      <c r="G2595" s="16">
        <f t="shared" si="128"/>
        <v>49.936326530612249</v>
      </c>
      <c r="H2595" s="17">
        <f t="shared" si="126"/>
        <v>49.936326530612249</v>
      </c>
      <c r="I2595" s="19" t="s">
        <v>5924</v>
      </c>
      <c r="J2595" s="18" t="s">
        <v>7251</v>
      </c>
      <c r="K2595" s="18" t="s">
        <v>3480</v>
      </c>
      <c r="L2595" s="18" t="s">
        <v>7481</v>
      </c>
      <c r="M2595" s="22"/>
      <c r="N2595" s="18">
        <v>1.2629999999999999</v>
      </c>
      <c r="O2595" s="18"/>
      <c r="P2595" s="18" t="s">
        <v>52</v>
      </c>
      <c r="Q2595" s="18"/>
      <c r="R2595" s="18"/>
      <c r="S2595" s="18"/>
      <c r="T2595" s="18"/>
      <c r="U2595" s="18"/>
      <c r="W2595" s="18"/>
      <c r="Y2595" s="18"/>
      <c r="AB2595" s="67" t="s">
        <v>3086</v>
      </c>
      <c r="AC2595" s="68">
        <v>8.4</v>
      </c>
    </row>
    <row r="2596" spans="1:29" ht="12" customHeight="1">
      <c r="A2596" s="11" t="s">
        <v>8700</v>
      </c>
      <c r="B2596" s="12">
        <v>5907570004917</v>
      </c>
      <c r="C2596" s="21" t="s">
        <v>8701</v>
      </c>
      <c r="D2596" s="13" t="s">
        <v>8702</v>
      </c>
      <c r="E2596" s="65">
        <v>663.24</v>
      </c>
      <c r="F2596" s="15">
        <f t="shared" si="127"/>
        <v>663.24</v>
      </c>
      <c r="G2596" s="16">
        <f t="shared" si="128"/>
        <v>27.071020408163264</v>
      </c>
      <c r="H2596" s="17">
        <f t="shared" si="126"/>
        <v>27.071020408163264</v>
      </c>
      <c r="I2596" s="18" t="s">
        <v>5924</v>
      </c>
      <c r="J2596" s="71">
        <v>85365080</v>
      </c>
      <c r="K2596" s="18" t="s">
        <v>3480</v>
      </c>
      <c r="L2596" s="18" t="s">
        <v>7481</v>
      </c>
      <c r="M2596" s="22"/>
      <c r="N2596" s="19">
        <v>0.68</v>
      </c>
      <c r="O2596" s="19">
        <v>0.77300000000000002</v>
      </c>
      <c r="P2596" s="18" t="s">
        <v>52</v>
      </c>
      <c r="Q2596" s="18"/>
      <c r="R2596" s="18"/>
      <c r="S2596" s="18"/>
      <c r="T2596" s="19"/>
      <c r="U2596" s="18"/>
      <c r="V2596" s="18"/>
      <c r="W2596" s="18"/>
      <c r="X2596" s="18"/>
      <c r="Y2596" s="18" t="s">
        <v>69</v>
      </c>
      <c r="Z2596" s="18">
        <v>2890</v>
      </c>
      <c r="AB2596" s="67" t="s">
        <v>3085</v>
      </c>
      <c r="AC2596" s="68">
        <v>3.36</v>
      </c>
    </row>
    <row r="2597" spans="1:29" ht="12" customHeight="1">
      <c r="A2597" s="11" t="s">
        <v>8703</v>
      </c>
      <c r="B2597" s="12">
        <v>5907570004948</v>
      </c>
      <c r="C2597" s="21" t="s">
        <v>8704</v>
      </c>
      <c r="D2597" s="13" t="s">
        <v>8705</v>
      </c>
      <c r="E2597" s="65">
        <v>1490.03</v>
      </c>
      <c r="F2597" s="15">
        <f t="shared" si="127"/>
        <v>1490.03</v>
      </c>
      <c r="G2597" s="16">
        <f t="shared" si="128"/>
        <v>60.81755102040816</v>
      </c>
      <c r="H2597" s="17">
        <f t="shared" si="126"/>
        <v>60.81755102040816</v>
      </c>
      <c r="I2597" s="18" t="s">
        <v>5924</v>
      </c>
      <c r="J2597" s="71">
        <v>85365080</v>
      </c>
      <c r="K2597" s="18" t="s">
        <v>3480</v>
      </c>
      <c r="L2597" s="18" t="s">
        <v>7481</v>
      </c>
      <c r="M2597" s="22"/>
      <c r="N2597" s="19">
        <v>2.5</v>
      </c>
      <c r="O2597" s="19">
        <v>2.589</v>
      </c>
      <c r="P2597" s="18" t="s">
        <v>52</v>
      </c>
      <c r="Q2597" s="18"/>
      <c r="R2597" s="18"/>
      <c r="S2597" s="18"/>
      <c r="T2597" s="19"/>
      <c r="U2597" s="18"/>
      <c r="V2597" s="18"/>
      <c r="W2597" s="18"/>
      <c r="X2597" s="18"/>
      <c r="Y2597" s="18" t="s">
        <v>69</v>
      </c>
      <c r="Z2597" s="18">
        <v>2890</v>
      </c>
      <c r="AB2597" s="67" t="s">
        <v>3086</v>
      </c>
      <c r="AC2597" s="68">
        <v>8.4</v>
      </c>
    </row>
    <row r="2598" spans="1:29" ht="12" customHeight="1">
      <c r="A2598" s="11" t="s">
        <v>8706</v>
      </c>
      <c r="B2598" s="12">
        <v>5907570004931</v>
      </c>
      <c r="C2598" s="21" t="s">
        <v>8707</v>
      </c>
      <c r="D2598" s="13" t="s">
        <v>8708</v>
      </c>
      <c r="E2598" s="65">
        <v>1218.01</v>
      </c>
      <c r="F2598" s="15">
        <f t="shared" si="127"/>
        <v>1218.01</v>
      </c>
      <c r="G2598" s="16">
        <f t="shared" si="128"/>
        <v>49.714693877551021</v>
      </c>
      <c r="H2598" s="17">
        <f t="shared" si="126"/>
        <v>49.714693877551021</v>
      </c>
      <c r="I2598" s="18" t="s">
        <v>5924</v>
      </c>
      <c r="J2598" s="71">
        <v>85365080</v>
      </c>
      <c r="K2598" s="18" t="s">
        <v>3480</v>
      </c>
      <c r="L2598" s="18" t="s">
        <v>7481</v>
      </c>
      <c r="M2598" s="22"/>
      <c r="N2598" s="19">
        <v>1.85</v>
      </c>
      <c r="O2598" s="19">
        <v>1.9390000000000001</v>
      </c>
      <c r="P2598" s="18" t="s">
        <v>52</v>
      </c>
      <c r="Q2598" s="18"/>
      <c r="R2598" s="18"/>
      <c r="S2598" s="18"/>
      <c r="T2598" s="19"/>
      <c r="U2598" s="18"/>
      <c r="V2598" s="18"/>
      <c r="W2598" s="18"/>
      <c r="X2598" s="18"/>
      <c r="Y2598" s="18" t="s">
        <v>69</v>
      </c>
      <c r="Z2598" s="18">
        <v>2890</v>
      </c>
      <c r="AB2598" s="67" t="s">
        <v>3086</v>
      </c>
      <c r="AC2598" s="68">
        <v>8.4</v>
      </c>
    </row>
    <row r="2599" spans="1:29" ht="12" customHeight="1">
      <c r="A2599" s="11" t="s">
        <v>8709</v>
      </c>
      <c r="B2599" s="12">
        <v>5907570004955</v>
      </c>
      <c r="C2599" s="21" t="s">
        <v>8710</v>
      </c>
      <c r="D2599" s="13" t="s">
        <v>8711</v>
      </c>
      <c r="E2599" s="65">
        <v>1757.74</v>
      </c>
      <c r="F2599" s="15">
        <f t="shared" si="127"/>
        <v>1757.74</v>
      </c>
      <c r="G2599" s="16">
        <f t="shared" si="128"/>
        <v>71.744489795918369</v>
      </c>
      <c r="H2599" s="17">
        <f t="shared" si="126"/>
        <v>71.744489795918369</v>
      </c>
      <c r="I2599" s="18" t="s">
        <v>5924</v>
      </c>
      <c r="J2599" s="71">
        <v>85365080</v>
      </c>
      <c r="K2599" s="18" t="s">
        <v>3480</v>
      </c>
      <c r="L2599" s="18" t="s">
        <v>7481</v>
      </c>
      <c r="M2599" s="22"/>
      <c r="N2599" s="19">
        <v>2.68</v>
      </c>
      <c r="O2599" s="19"/>
      <c r="P2599" s="18" t="s">
        <v>52</v>
      </c>
      <c r="Q2599" s="18"/>
      <c r="R2599" s="18"/>
      <c r="S2599" s="18"/>
      <c r="T2599" s="19"/>
      <c r="U2599" s="18"/>
      <c r="V2599" s="18"/>
      <c r="W2599" s="18"/>
      <c r="X2599" s="18"/>
      <c r="Y2599" s="18"/>
      <c r="AB2599" s="67" t="s">
        <v>3086</v>
      </c>
      <c r="AC2599" s="68">
        <v>8.4</v>
      </c>
    </row>
    <row r="2600" spans="1:29" ht="12" customHeight="1">
      <c r="A2600" s="11" t="s">
        <v>8712</v>
      </c>
      <c r="B2600" s="12">
        <v>5902273401315</v>
      </c>
      <c r="C2600" s="21" t="s">
        <v>8713</v>
      </c>
      <c r="D2600" s="13" t="s">
        <v>8714</v>
      </c>
      <c r="E2600" s="65">
        <v>2118.23</v>
      </c>
      <c r="F2600" s="15">
        <f t="shared" si="127"/>
        <v>2118.23</v>
      </c>
      <c r="G2600" s="16">
        <f t="shared" si="128"/>
        <v>86.458367346938772</v>
      </c>
      <c r="H2600" s="17">
        <f t="shared" si="126"/>
        <v>86.458367346938772</v>
      </c>
      <c r="I2600" s="18" t="s">
        <v>3479</v>
      </c>
      <c r="J2600" s="71">
        <v>85444290</v>
      </c>
      <c r="K2600" s="18" t="s">
        <v>3480</v>
      </c>
      <c r="L2600" s="18" t="s">
        <v>7481</v>
      </c>
      <c r="M2600" s="22"/>
      <c r="N2600" s="19">
        <v>2.5099999999999998</v>
      </c>
      <c r="O2600" s="19">
        <v>2.6</v>
      </c>
      <c r="P2600" s="18" t="s">
        <v>52</v>
      </c>
      <c r="Q2600" s="18">
        <v>1</v>
      </c>
      <c r="R2600" s="18"/>
      <c r="S2600" s="18"/>
      <c r="T2600" s="19"/>
      <c r="U2600" s="18" t="s">
        <v>55</v>
      </c>
      <c r="V2600" s="18"/>
      <c r="W2600" s="18"/>
      <c r="X2600" s="18"/>
      <c r="Y2600" s="18"/>
      <c r="AB2600" s="67" t="s">
        <v>3086</v>
      </c>
      <c r="AC2600" s="68">
        <v>8.4</v>
      </c>
    </row>
    <row r="2601" spans="1:29" ht="12" customHeight="1">
      <c r="A2601" s="11" t="s">
        <v>8715</v>
      </c>
      <c r="B2601" s="12">
        <v>5902273400547</v>
      </c>
      <c r="C2601" s="21" t="s">
        <v>8716</v>
      </c>
      <c r="D2601" s="13" t="s">
        <v>8717</v>
      </c>
      <c r="E2601" s="65">
        <v>745.99</v>
      </c>
      <c r="F2601" s="15">
        <f t="shared" si="127"/>
        <v>745.99</v>
      </c>
      <c r="G2601" s="16">
        <f t="shared" si="128"/>
        <v>30.44857142857143</v>
      </c>
      <c r="H2601" s="17">
        <f t="shared" si="126"/>
        <v>30.44857142857143</v>
      </c>
      <c r="I2601" s="18" t="s">
        <v>3479</v>
      </c>
      <c r="J2601" s="71">
        <v>85444290</v>
      </c>
      <c r="K2601" s="18" t="s">
        <v>3480</v>
      </c>
      <c r="L2601" s="18" t="s">
        <v>7481</v>
      </c>
      <c r="M2601" s="22"/>
      <c r="N2601" s="19">
        <v>0.77</v>
      </c>
      <c r="O2601" s="19">
        <v>1.27</v>
      </c>
      <c r="P2601" s="18" t="s">
        <v>52</v>
      </c>
      <c r="Q2601" s="18"/>
      <c r="R2601" s="18"/>
      <c r="S2601" s="18"/>
      <c r="T2601" s="19"/>
      <c r="U2601" s="18"/>
      <c r="V2601" s="18"/>
      <c r="W2601" s="18"/>
      <c r="X2601" s="18"/>
      <c r="Y2601" s="18"/>
      <c r="AB2601" s="67" t="s">
        <v>3085</v>
      </c>
      <c r="AC2601" s="68">
        <v>3.36</v>
      </c>
    </row>
    <row r="2602" spans="1:29" ht="12" customHeight="1">
      <c r="A2602" s="11" t="s">
        <v>8718</v>
      </c>
      <c r="B2602" s="12">
        <v>5902273400561</v>
      </c>
      <c r="C2602" s="21" t="s">
        <v>8719</v>
      </c>
      <c r="D2602" s="13" t="s">
        <v>8720</v>
      </c>
      <c r="E2602" s="65">
        <v>1346.31</v>
      </c>
      <c r="F2602" s="15">
        <f t="shared" si="127"/>
        <v>1346.31</v>
      </c>
      <c r="G2602" s="16">
        <f t="shared" si="128"/>
        <v>54.951428571428572</v>
      </c>
      <c r="H2602" s="17">
        <f t="shared" si="126"/>
        <v>54.951428571428572</v>
      </c>
      <c r="I2602" s="18" t="s">
        <v>3479</v>
      </c>
      <c r="J2602" s="71">
        <v>85444290</v>
      </c>
      <c r="K2602" s="18" t="s">
        <v>3480</v>
      </c>
      <c r="L2602" s="18" t="s">
        <v>7481</v>
      </c>
      <c r="M2602" s="22"/>
      <c r="N2602" s="19">
        <v>1.9950000000000001</v>
      </c>
      <c r="O2602" s="19">
        <v>2.0350000000000001</v>
      </c>
      <c r="P2602" s="18" t="s">
        <v>52</v>
      </c>
      <c r="Q2602" s="18"/>
      <c r="R2602" s="18"/>
      <c r="S2602" s="18"/>
      <c r="T2602" s="19"/>
      <c r="U2602" s="18"/>
      <c r="V2602" s="18"/>
      <c r="W2602" s="18"/>
      <c r="X2602" s="18"/>
      <c r="Y2602" s="18"/>
      <c r="AB2602" s="67" t="s">
        <v>3086</v>
      </c>
      <c r="AC2602" s="68">
        <v>8.4</v>
      </c>
    </row>
    <row r="2603" spans="1:29" ht="12" customHeight="1">
      <c r="A2603" s="11" t="s">
        <v>8721</v>
      </c>
      <c r="B2603" s="12">
        <v>5902273400585</v>
      </c>
      <c r="C2603" s="21" t="s">
        <v>8722</v>
      </c>
      <c r="D2603" s="13" t="s">
        <v>8723</v>
      </c>
      <c r="E2603" s="65">
        <v>1982.21</v>
      </c>
      <c r="F2603" s="15">
        <f t="shared" si="127"/>
        <v>1982.21</v>
      </c>
      <c r="G2603" s="16">
        <f t="shared" si="128"/>
        <v>80.906530612244893</v>
      </c>
      <c r="H2603" s="17">
        <f t="shared" si="126"/>
        <v>80.906530612244893</v>
      </c>
      <c r="I2603" s="18" t="s">
        <v>3479</v>
      </c>
      <c r="J2603" s="71">
        <v>85444290</v>
      </c>
      <c r="K2603" s="18" t="s">
        <v>68</v>
      </c>
      <c r="L2603" s="18" t="s">
        <v>7481</v>
      </c>
      <c r="M2603" s="22"/>
      <c r="N2603" s="19">
        <v>3</v>
      </c>
      <c r="O2603" s="19">
        <v>3.0350000000000001</v>
      </c>
      <c r="P2603" s="18" t="s">
        <v>52</v>
      </c>
      <c r="Q2603" s="18"/>
      <c r="R2603" s="18"/>
      <c r="S2603" s="18"/>
      <c r="T2603" s="19"/>
      <c r="U2603" s="18"/>
      <c r="V2603" s="18"/>
      <c r="W2603" s="18"/>
      <c r="X2603" s="18"/>
      <c r="Y2603" s="18"/>
      <c r="AB2603" s="67" t="s">
        <v>3086</v>
      </c>
      <c r="AC2603" s="68">
        <v>8.4</v>
      </c>
    </row>
    <row r="2604" spans="1:29" ht="12" customHeight="1">
      <c r="A2604" s="11" t="s">
        <v>8724</v>
      </c>
      <c r="B2604" s="12">
        <v>5902273401308</v>
      </c>
      <c r="C2604" s="21" t="s">
        <v>8725</v>
      </c>
      <c r="D2604" s="13" t="s">
        <v>8726</v>
      </c>
      <c r="E2604" s="65">
        <v>2212.8200000000002</v>
      </c>
      <c r="F2604" s="15">
        <f t="shared" si="127"/>
        <v>2212.8200000000002</v>
      </c>
      <c r="G2604" s="16">
        <f t="shared" si="128"/>
        <v>90.319183673469396</v>
      </c>
      <c r="H2604" s="17">
        <f t="shared" si="126"/>
        <v>90.319183673469396</v>
      </c>
      <c r="I2604" s="18" t="s">
        <v>3479</v>
      </c>
      <c r="J2604" s="71">
        <v>85444290</v>
      </c>
      <c r="K2604" s="18" t="s">
        <v>3480</v>
      </c>
      <c r="L2604" s="18" t="s">
        <v>7481</v>
      </c>
      <c r="M2604" s="22"/>
      <c r="N2604" s="19">
        <v>2.85</v>
      </c>
      <c r="O2604" s="19">
        <v>2.89</v>
      </c>
      <c r="P2604" s="18" t="s">
        <v>52</v>
      </c>
      <c r="Q2604" s="18">
        <v>1</v>
      </c>
      <c r="R2604" s="18"/>
      <c r="S2604" s="18"/>
      <c r="T2604" s="19"/>
      <c r="U2604" s="18" t="s">
        <v>55</v>
      </c>
      <c r="V2604" s="18"/>
      <c r="W2604" s="18"/>
      <c r="X2604" s="18"/>
      <c r="Y2604" s="18"/>
      <c r="AB2604" s="67" t="s">
        <v>3086</v>
      </c>
      <c r="AC2604" s="68">
        <v>8.4</v>
      </c>
    </row>
    <row r="2605" spans="1:29" ht="12" customHeight="1">
      <c r="A2605" s="11" t="s">
        <v>8727</v>
      </c>
      <c r="B2605" s="12">
        <v>5902273401346</v>
      </c>
      <c r="C2605" s="21" t="s">
        <v>8728</v>
      </c>
      <c r="D2605" s="13" t="s">
        <v>8729</v>
      </c>
      <c r="E2605" s="65">
        <v>2848.72</v>
      </c>
      <c r="F2605" s="15">
        <f t="shared" si="127"/>
        <v>2848.72</v>
      </c>
      <c r="G2605" s="16">
        <f t="shared" si="128"/>
        <v>116.27428571428571</v>
      </c>
      <c r="H2605" s="17">
        <f t="shared" ref="H2605:H2668" si="129">G2605*(1-$E$1)</f>
        <v>116.27428571428571</v>
      </c>
      <c r="I2605" s="18" t="s">
        <v>3479</v>
      </c>
      <c r="J2605" s="71">
        <v>85444290</v>
      </c>
      <c r="K2605" s="18" t="s">
        <v>3480</v>
      </c>
      <c r="L2605" s="18" t="s">
        <v>7481</v>
      </c>
      <c r="M2605" s="22"/>
      <c r="N2605" s="19">
        <v>3.5</v>
      </c>
      <c r="O2605" s="19">
        <v>3.56</v>
      </c>
      <c r="P2605" s="18" t="s">
        <v>52</v>
      </c>
      <c r="Q2605" s="18">
        <v>1</v>
      </c>
      <c r="R2605" s="18"/>
      <c r="S2605" s="18"/>
      <c r="T2605" s="19"/>
      <c r="U2605" s="18" t="s">
        <v>55</v>
      </c>
      <c r="V2605" s="18"/>
      <c r="W2605" s="18"/>
      <c r="X2605" s="18"/>
      <c r="Y2605" s="18"/>
      <c r="AB2605" s="67" t="s">
        <v>3086</v>
      </c>
      <c r="AC2605" s="68">
        <v>8.4</v>
      </c>
    </row>
    <row r="2606" spans="1:29" ht="12" customHeight="1">
      <c r="A2606" s="11" t="s">
        <v>8730</v>
      </c>
      <c r="B2606" s="12">
        <v>5902273401353</v>
      </c>
      <c r="C2606" s="21" t="s">
        <v>8731</v>
      </c>
      <c r="D2606" s="13" t="s">
        <v>8732</v>
      </c>
      <c r="E2606" s="65">
        <v>2672.44</v>
      </c>
      <c r="F2606" s="15">
        <f t="shared" si="127"/>
        <v>2672.44</v>
      </c>
      <c r="G2606" s="16">
        <f t="shared" si="128"/>
        <v>109.07918367346939</v>
      </c>
      <c r="H2606" s="17">
        <f t="shared" si="129"/>
        <v>109.07918367346939</v>
      </c>
      <c r="I2606" s="18" t="s">
        <v>3479</v>
      </c>
      <c r="J2606" s="71">
        <v>85444290</v>
      </c>
      <c r="K2606" s="18" t="s">
        <v>3480</v>
      </c>
      <c r="L2606" s="18" t="s">
        <v>7481</v>
      </c>
      <c r="M2606" s="22"/>
      <c r="N2606" s="19">
        <v>3.9</v>
      </c>
      <c r="O2606" s="19">
        <v>3.95</v>
      </c>
      <c r="P2606" s="18" t="s">
        <v>52</v>
      </c>
      <c r="Q2606" s="18">
        <v>1</v>
      </c>
      <c r="R2606" s="18"/>
      <c r="S2606" s="18"/>
      <c r="T2606" s="19"/>
      <c r="U2606" s="18" t="s">
        <v>55</v>
      </c>
      <c r="V2606" s="18"/>
      <c r="W2606" s="18"/>
      <c r="X2606" s="18"/>
      <c r="Y2606" s="18"/>
      <c r="AB2606" s="67" t="s">
        <v>3086</v>
      </c>
      <c r="AC2606" s="68">
        <v>8.4</v>
      </c>
    </row>
    <row r="2607" spans="1:29" ht="12" customHeight="1">
      <c r="A2607" s="11" t="s">
        <v>8733</v>
      </c>
      <c r="B2607" s="12">
        <v>5902273401391</v>
      </c>
      <c r="C2607" s="21" t="s">
        <v>8734</v>
      </c>
      <c r="D2607" s="13" t="s">
        <v>8735</v>
      </c>
      <c r="E2607" s="65">
        <v>3453.04</v>
      </c>
      <c r="F2607" s="15">
        <f t="shared" si="127"/>
        <v>3453.04</v>
      </c>
      <c r="G2607" s="16">
        <f t="shared" si="128"/>
        <v>140.94040816326532</v>
      </c>
      <c r="H2607" s="17">
        <f t="shared" si="129"/>
        <v>140.94040816326532</v>
      </c>
      <c r="I2607" s="18" t="s">
        <v>3479</v>
      </c>
      <c r="J2607" s="71">
        <v>85444290</v>
      </c>
      <c r="K2607" s="18" t="s">
        <v>3480</v>
      </c>
      <c r="L2607" s="18" t="s">
        <v>7481</v>
      </c>
      <c r="M2607" s="22"/>
      <c r="N2607" s="19">
        <v>5.35</v>
      </c>
      <c r="O2607" s="19">
        <v>5.4</v>
      </c>
      <c r="P2607" s="18" t="s">
        <v>52</v>
      </c>
      <c r="Q2607" s="18">
        <v>1</v>
      </c>
      <c r="R2607" s="18"/>
      <c r="S2607" s="18"/>
      <c r="T2607" s="19"/>
      <c r="U2607" s="18" t="s">
        <v>55</v>
      </c>
      <c r="V2607" s="18"/>
      <c r="W2607" s="18"/>
      <c r="X2607" s="18"/>
      <c r="Y2607" s="18"/>
      <c r="AB2607" s="67" t="s">
        <v>3086</v>
      </c>
      <c r="AC2607" s="68">
        <v>8.4</v>
      </c>
    </row>
    <row r="2608" spans="1:29" ht="12" customHeight="1">
      <c r="A2608" s="11" t="s">
        <v>8736</v>
      </c>
      <c r="B2608" s="12">
        <v>5902273400578</v>
      </c>
      <c r="C2608" s="21" t="s">
        <v>8737</v>
      </c>
      <c r="D2608" s="13" t="s">
        <v>8738</v>
      </c>
      <c r="E2608" s="65">
        <v>1679.33</v>
      </c>
      <c r="F2608" s="15">
        <f t="shared" si="127"/>
        <v>1679.33</v>
      </c>
      <c r="G2608" s="16">
        <f t="shared" si="128"/>
        <v>68.544081632653061</v>
      </c>
      <c r="H2608" s="17">
        <f t="shared" si="129"/>
        <v>68.544081632653061</v>
      </c>
      <c r="I2608" s="18" t="s">
        <v>3479</v>
      </c>
      <c r="J2608" s="71">
        <v>85444290</v>
      </c>
      <c r="K2608" s="18" t="s">
        <v>3480</v>
      </c>
      <c r="L2608" s="18" t="s">
        <v>7481</v>
      </c>
      <c r="M2608" s="22"/>
      <c r="N2608" s="19">
        <v>2.92</v>
      </c>
      <c r="O2608" s="19">
        <v>2.96</v>
      </c>
      <c r="P2608" s="18" t="s">
        <v>52</v>
      </c>
      <c r="Q2608" s="18"/>
      <c r="R2608" s="18"/>
      <c r="S2608" s="18"/>
      <c r="T2608" s="19"/>
      <c r="U2608" s="18"/>
      <c r="V2608" s="18"/>
      <c r="W2608" s="18"/>
      <c r="X2608" s="18"/>
      <c r="Y2608" s="18"/>
      <c r="AB2608" s="67" t="s">
        <v>3086</v>
      </c>
      <c r="AC2608" s="68">
        <v>8.4</v>
      </c>
    </row>
    <row r="2609" spans="1:29" ht="12" customHeight="1">
      <c r="A2609" s="11" t="s">
        <v>8739</v>
      </c>
      <c r="B2609" s="12">
        <v>5902273400660</v>
      </c>
      <c r="C2609" s="21" t="s">
        <v>8740</v>
      </c>
      <c r="D2609" s="13" t="s">
        <v>8741</v>
      </c>
      <c r="E2609" s="65">
        <v>820.99</v>
      </c>
      <c r="F2609" s="15">
        <f t="shared" si="127"/>
        <v>820.99</v>
      </c>
      <c r="G2609" s="16">
        <f t="shared" si="128"/>
        <v>33.509795918367345</v>
      </c>
      <c r="H2609" s="17">
        <f t="shared" si="129"/>
        <v>33.509795918367345</v>
      </c>
      <c r="I2609" s="18" t="s">
        <v>3479</v>
      </c>
      <c r="J2609" s="71">
        <v>85444290</v>
      </c>
      <c r="K2609" s="18" t="s">
        <v>3480</v>
      </c>
      <c r="L2609" s="18" t="s">
        <v>7481</v>
      </c>
      <c r="M2609" s="22"/>
      <c r="N2609" s="19">
        <v>1.335</v>
      </c>
      <c r="O2609" s="19">
        <v>1.35</v>
      </c>
      <c r="P2609" s="18" t="s">
        <v>52</v>
      </c>
      <c r="Q2609" s="18"/>
      <c r="R2609" s="18"/>
      <c r="S2609" s="18"/>
      <c r="T2609" s="19"/>
      <c r="U2609" s="18"/>
      <c r="V2609" s="18"/>
      <c r="W2609" s="18"/>
      <c r="X2609" s="18"/>
      <c r="Y2609" s="18"/>
      <c r="AB2609" s="67" t="s">
        <v>3086</v>
      </c>
      <c r="AC2609" s="68">
        <v>8.4</v>
      </c>
    </row>
    <row r="2610" spans="1:29" ht="12" customHeight="1">
      <c r="A2610" s="11" t="s">
        <v>8742</v>
      </c>
      <c r="B2610" s="12">
        <v>5902273400691</v>
      </c>
      <c r="C2610" s="21" t="s">
        <v>8743</v>
      </c>
      <c r="D2610" s="13" t="s">
        <v>8744</v>
      </c>
      <c r="E2610" s="65">
        <v>1777.08</v>
      </c>
      <c r="F2610" s="15">
        <f t="shared" si="127"/>
        <v>1777.08</v>
      </c>
      <c r="G2610" s="16">
        <f t="shared" si="128"/>
        <v>72.53387755102041</v>
      </c>
      <c r="H2610" s="17">
        <f t="shared" si="129"/>
        <v>72.53387755102041</v>
      </c>
      <c r="I2610" s="18" t="s">
        <v>3479</v>
      </c>
      <c r="J2610" s="71">
        <v>85444290</v>
      </c>
      <c r="K2610" s="18" t="s">
        <v>3480</v>
      </c>
      <c r="L2610" s="18" t="s">
        <v>7481</v>
      </c>
      <c r="M2610" s="22"/>
      <c r="N2610" s="19">
        <v>3.133</v>
      </c>
      <c r="O2610" s="19">
        <v>3.16</v>
      </c>
      <c r="P2610" s="18" t="s">
        <v>52</v>
      </c>
      <c r="Q2610" s="18"/>
      <c r="R2610" s="18"/>
      <c r="S2610" s="18"/>
      <c r="T2610" s="19"/>
      <c r="U2610" s="18"/>
      <c r="V2610" s="18"/>
      <c r="W2610" s="18"/>
      <c r="X2610" s="18"/>
      <c r="Y2610" s="18"/>
      <c r="AB2610" s="67" t="s">
        <v>3086</v>
      </c>
      <c r="AC2610" s="68">
        <v>8.4</v>
      </c>
    </row>
    <row r="2611" spans="1:29" ht="12" customHeight="1">
      <c r="A2611" s="11" t="s">
        <v>8745</v>
      </c>
      <c r="B2611" s="12">
        <v>5902273401322</v>
      </c>
      <c r="C2611" s="21" t="s">
        <v>8746</v>
      </c>
      <c r="D2611" s="13" t="s">
        <v>8747</v>
      </c>
      <c r="E2611" s="65">
        <v>3176.92</v>
      </c>
      <c r="F2611" s="15">
        <f t="shared" si="127"/>
        <v>3176.92</v>
      </c>
      <c r="G2611" s="16">
        <f t="shared" si="128"/>
        <v>129.67020408163265</v>
      </c>
      <c r="H2611" s="17">
        <f t="shared" si="129"/>
        <v>129.67020408163265</v>
      </c>
      <c r="I2611" s="18" t="s">
        <v>3479</v>
      </c>
      <c r="J2611" s="71">
        <v>85444290</v>
      </c>
      <c r="K2611" s="18" t="s">
        <v>3480</v>
      </c>
      <c r="L2611" s="18" t="s">
        <v>7481</v>
      </c>
      <c r="M2611" s="22"/>
      <c r="N2611" s="19">
        <v>4.55</v>
      </c>
      <c r="O2611" s="19">
        <v>4.58</v>
      </c>
      <c r="P2611" s="18" t="s">
        <v>52</v>
      </c>
      <c r="Q2611" s="18"/>
      <c r="R2611" s="18"/>
      <c r="S2611" s="18"/>
      <c r="T2611" s="19"/>
      <c r="U2611" s="18"/>
      <c r="V2611" s="18"/>
      <c r="W2611" s="18"/>
      <c r="X2611" s="18"/>
      <c r="Y2611" s="18"/>
      <c r="AB2611" s="67" t="s">
        <v>3086</v>
      </c>
      <c r="AC2611" s="68">
        <v>8.4</v>
      </c>
    </row>
    <row r="2612" spans="1:29" ht="12" customHeight="1">
      <c r="A2612" s="11" t="s">
        <v>8748</v>
      </c>
      <c r="B2612" s="12">
        <v>5902273401360</v>
      </c>
      <c r="C2612" s="21" t="s">
        <v>8749</v>
      </c>
      <c r="D2612" s="13" t="s">
        <v>8750</v>
      </c>
      <c r="E2612" s="65">
        <v>4447.28</v>
      </c>
      <c r="F2612" s="15">
        <f t="shared" si="127"/>
        <v>4447.28</v>
      </c>
      <c r="G2612" s="16">
        <f t="shared" si="128"/>
        <v>181.5216326530612</v>
      </c>
      <c r="H2612" s="17">
        <f t="shared" si="129"/>
        <v>181.5216326530612</v>
      </c>
      <c r="I2612" s="18" t="s">
        <v>3479</v>
      </c>
      <c r="J2612" s="71">
        <v>85444290</v>
      </c>
      <c r="K2612" s="18" t="s">
        <v>3480</v>
      </c>
      <c r="L2612" s="18" t="s">
        <v>7481</v>
      </c>
      <c r="M2612" s="22"/>
      <c r="N2612" s="19">
        <v>6.63</v>
      </c>
      <c r="O2612" s="19">
        <v>6.83</v>
      </c>
      <c r="P2612" s="18" t="s">
        <v>52</v>
      </c>
      <c r="Q2612" s="18"/>
      <c r="R2612" s="18"/>
      <c r="S2612" s="18"/>
      <c r="T2612" s="19"/>
      <c r="U2612" s="18"/>
      <c r="V2612" s="18"/>
      <c r="W2612" s="18"/>
      <c r="X2612" s="18"/>
      <c r="Y2612" s="18"/>
      <c r="AB2612" s="67" t="s">
        <v>3086</v>
      </c>
      <c r="AC2612" s="68">
        <v>8.4</v>
      </c>
    </row>
    <row r="2613" spans="1:29" ht="12" customHeight="1">
      <c r="A2613" s="11" t="s">
        <v>8751</v>
      </c>
      <c r="B2613" s="12">
        <v>5902273400592</v>
      </c>
      <c r="C2613" s="21" t="s">
        <v>8752</v>
      </c>
      <c r="D2613" s="13" t="s">
        <v>8753</v>
      </c>
      <c r="E2613" s="65">
        <v>2541.35</v>
      </c>
      <c r="F2613" s="15">
        <f t="shared" si="127"/>
        <v>2541.35</v>
      </c>
      <c r="G2613" s="16">
        <f t="shared" si="128"/>
        <v>103.72857142857143</v>
      </c>
      <c r="H2613" s="17">
        <f t="shared" si="129"/>
        <v>103.72857142857143</v>
      </c>
      <c r="I2613" s="18" t="s">
        <v>3479</v>
      </c>
      <c r="J2613" s="71">
        <v>85444290</v>
      </c>
      <c r="K2613" s="18" t="s">
        <v>3480</v>
      </c>
      <c r="L2613" s="18" t="s">
        <v>7481</v>
      </c>
      <c r="M2613" s="22"/>
      <c r="N2613" s="19">
        <v>3.85</v>
      </c>
      <c r="O2613" s="19">
        <v>3.89</v>
      </c>
      <c r="P2613" s="18" t="s">
        <v>52</v>
      </c>
      <c r="Q2613" s="18"/>
      <c r="R2613" s="18"/>
      <c r="S2613" s="18"/>
      <c r="T2613" s="19"/>
      <c r="U2613" s="18"/>
      <c r="V2613" s="18"/>
      <c r="W2613" s="18"/>
      <c r="X2613" s="18"/>
      <c r="Y2613" s="18"/>
      <c r="AB2613" s="67" t="s">
        <v>3086</v>
      </c>
      <c r="AC2613" s="68">
        <v>8.4</v>
      </c>
    </row>
    <row r="2614" spans="1:29" ht="12" customHeight="1">
      <c r="A2614" s="11" t="s">
        <v>8754</v>
      </c>
      <c r="B2614" s="12">
        <v>5902273402671</v>
      </c>
      <c r="C2614" s="21" t="s">
        <v>8755</v>
      </c>
      <c r="D2614" s="13" t="s">
        <v>8756</v>
      </c>
      <c r="E2614" s="65">
        <v>1183.33</v>
      </c>
      <c r="F2614" s="15">
        <f t="shared" si="127"/>
        <v>1183.33</v>
      </c>
      <c r="G2614" s="16">
        <f t="shared" si="128"/>
        <v>48.299183673469386</v>
      </c>
      <c r="H2614" s="17">
        <f t="shared" si="129"/>
        <v>48.299183673469386</v>
      </c>
      <c r="I2614" s="18" t="s">
        <v>3479</v>
      </c>
      <c r="J2614" s="71">
        <v>85444290</v>
      </c>
      <c r="K2614" s="18" t="s">
        <v>3480</v>
      </c>
      <c r="L2614" s="18" t="s">
        <v>7481</v>
      </c>
      <c r="M2614" s="22"/>
      <c r="N2614" s="19">
        <v>2.0099999999999998</v>
      </c>
      <c r="O2614" s="19">
        <v>3.39</v>
      </c>
      <c r="P2614" s="18" t="s">
        <v>52</v>
      </c>
      <c r="Q2614" s="18"/>
      <c r="R2614" s="18"/>
      <c r="S2614" s="18"/>
      <c r="T2614" s="19"/>
      <c r="U2614" s="18"/>
      <c r="V2614" s="18"/>
      <c r="W2614" s="18"/>
      <c r="X2614" s="18"/>
      <c r="Y2614" s="18"/>
      <c r="AB2614" s="67" t="s">
        <v>3086</v>
      </c>
      <c r="AC2614" s="68">
        <v>8.4</v>
      </c>
    </row>
    <row r="2615" spans="1:29" ht="12" customHeight="1">
      <c r="A2615" s="11" t="s">
        <v>8757</v>
      </c>
      <c r="B2615" s="12">
        <v>5902273402756</v>
      </c>
      <c r="C2615" s="21" t="s">
        <v>8758</v>
      </c>
      <c r="D2615" s="13" t="s">
        <v>8759</v>
      </c>
      <c r="E2615" s="65">
        <v>3131.57</v>
      </c>
      <c r="F2615" s="15">
        <f t="shared" si="127"/>
        <v>3131.57</v>
      </c>
      <c r="G2615" s="16">
        <f t="shared" si="128"/>
        <v>127.8191836734694</v>
      </c>
      <c r="H2615" s="17">
        <f t="shared" si="129"/>
        <v>127.8191836734694</v>
      </c>
      <c r="I2615" s="18" t="s">
        <v>3479</v>
      </c>
      <c r="J2615" s="71">
        <v>85444290</v>
      </c>
      <c r="K2615" s="18" t="s">
        <v>3480</v>
      </c>
      <c r="L2615" s="18" t="s">
        <v>7481</v>
      </c>
      <c r="M2615" s="22"/>
      <c r="N2615" s="19">
        <v>5.4</v>
      </c>
      <c r="O2615" s="19">
        <v>6.7850000000000001</v>
      </c>
      <c r="P2615" s="18" t="s">
        <v>52</v>
      </c>
      <c r="Q2615" s="18"/>
      <c r="R2615" s="18"/>
      <c r="S2615" s="18"/>
      <c r="T2615" s="19"/>
      <c r="U2615" s="18"/>
      <c r="V2615" s="18"/>
      <c r="W2615" s="18"/>
      <c r="X2615" s="18"/>
      <c r="Y2615" s="18"/>
      <c r="AB2615" s="67" t="s">
        <v>3086</v>
      </c>
      <c r="AC2615" s="68">
        <v>8.4</v>
      </c>
    </row>
    <row r="2616" spans="1:29" ht="12" customHeight="1">
      <c r="A2616" s="11" t="s">
        <v>8760</v>
      </c>
      <c r="B2616" s="12">
        <v>5902273401407</v>
      </c>
      <c r="C2616" s="21" t="s">
        <v>8761</v>
      </c>
      <c r="D2616" s="13" t="s">
        <v>8762</v>
      </c>
      <c r="E2616" s="65">
        <v>5838.3</v>
      </c>
      <c r="F2616" s="15">
        <f t="shared" si="127"/>
        <v>5838.3</v>
      </c>
      <c r="G2616" s="16">
        <f t="shared" si="128"/>
        <v>238.29795918367347</v>
      </c>
      <c r="H2616" s="17">
        <f t="shared" si="129"/>
        <v>238.29795918367347</v>
      </c>
      <c r="I2616" s="18" t="s">
        <v>3479</v>
      </c>
      <c r="J2616" s="71">
        <v>85444290</v>
      </c>
      <c r="K2616" s="18" t="s">
        <v>3480</v>
      </c>
      <c r="L2616" s="18" t="s">
        <v>7481</v>
      </c>
      <c r="M2616" s="22"/>
      <c r="N2616" s="19">
        <v>6.5</v>
      </c>
      <c r="O2616" s="19">
        <v>6.54</v>
      </c>
      <c r="P2616" s="18" t="s">
        <v>52</v>
      </c>
      <c r="Q2616" s="18">
        <v>1</v>
      </c>
      <c r="R2616" s="18"/>
      <c r="S2616" s="18"/>
      <c r="T2616" s="19"/>
      <c r="U2616" s="18" t="s">
        <v>55</v>
      </c>
      <c r="V2616" s="18"/>
      <c r="W2616" s="18"/>
      <c r="X2616" s="18"/>
      <c r="Y2616" s="18"/>
      <c r="AB2616" s="67" t="s">
        <v>3086</v>
      </c>
      <c r="AC2616" s="68">
        <v>8.4</v>
      </c>
    </row>
    <row r="2617" spans="1:29" ht="12" customHeight="1">
      <c r="A2617" s="11" t="s">
        <v>8763</v>
      </c>
      <c r="B2617" s="12" t="s">
        <v>8764</v>
      </c>
      <c r="C2617" s="27" t="s">
        <v>8765</v>
      </c>
      <c r="D2617" s="27" t="s">
        <v>8766</v>
      </c>
      <c r="E2617" s="65">
        <v>1221.8499999999999</v>
      </c>
      <c r="F2617" s="15">
        <f t="shared" si="127"/>
        <v>1221.8499999999999</v>
      </c>
      <c r="G2617" s="16">
        <f t="shared" si="128"/>
        <v>49.871428571428567</v>
      </c>
      <c r="H2617" s="17">
        <f t="shared" si="129"/>
        <v>49.871428571428567</v>
      </c>
      <c r="I2617" s="18" t="s">
        <v>3479</v>
      </c>
      <c r="J2617" s="18" t="s">
        <v>7251</v>
      </c>
      <c r="K2617" s="18" t="s">
        <v>3480</v>
      </c>
      <c r="L2617" s="18" t="s">
        <v>7481</v>
      </c>
      <c r="M2617" s="18"/>
      <c r="N2617" s="18">
        <v>1</v>
      </c>
      <c r="O2617" s="18"/>
      <c r="P2617" s="18" t="s">
        <v>52</v>
      </c>
      <c r="Q2617" s="18"/>
      <c r="R2617" s="18"/>
      <c r="S2617" s="18"/>
      <c r="T2617" s="18"/>
      <c r="U2617" s="15"/>
      <c r="V2617" s="18"/>
      <c r="W2617" s="36"/>
      <c r="X2617" s="18"/>
      <c r="Y2617" s="18"/>
      <c r="AA2617" s="67"/>
      <c r="AB2617" s="67" t="s">
        <v>3086</v>
      </c>
      <c r="AC2617" s="68">
        <v>8.4</v>
      </c>
    </row>
    <row r="2618" spans="1:29" ht="12" customHeight="1">
      <c r="A2618" s="11" t="s">
        <v>8767</v>
      </c>
      <c r="B2618" s="12" t="s">
        <v>8768</v>
      </c>
      <c r="C2618" s="27" t="s">
        <v>8769</v>
      </c>
      <c r="D2618" s="27" t="s">
        <v>8770</v>
      </c>
      <c r="E2618" s="65">
        <v>1866.54</v>
      </c>
      <c r="F2618" s="15">
        <f t="shared" si="127"/>
        <v>1866.54</v>
      </c>
      <c r="G2618" s="16">
        <f t="shared" si="128"/>
        <v>76.185306122448978</v>
      </c>
      <c r="H2618" s="17">
        <f t="shared" si="129"/>
        <v>76.185306122448978</v>
      </c>
      <c r="I2618" s="18" t="s">
        <v>3479</v>
      </c>
      <c r="J2618" s="71">
        <v>85444290</v>
      </c>
      <c r="K2618" s="18" t="s">
        <v>3480</v>
      </c>
      <c r="L2618" s="18" t="s">
        <v>7481</v>
      </c>
      <c r="M2618" s="18"/>
      <c r="N2618" s="18">
        <v>2.5499999999999998</v>
      </c>
      <c r="O2618" s="18"/>
      <c r="P2618" s="18" t="s">
        <v>52</v>
      </c>
      <c r="Q2618" s="18"/>
      <c r="R2618" s="18"/>
      <c r="S2618" s="18"/>
      <c r="T2618" s="18"/>
      <c r="U2618" s="15"/>
      <c r="V2618" s="18"/>
      <c r="W2618" s="36"/>
      <c r="X2618" s="18"/>
      <c r="Y2618" s="18"/>
      <c r="AA2618" s="67"/>
      <c r="AB2618" s="67" t="s">
        <v>3086</v>
      </c>
      <c r="AC2618" s="68">
        <v>8.4</v>
      </c>
    </row>
    <row r="2619" spans="1:29" ht="12" customHeight="1">
      <c r="A2619" s="11" t="s">
        <v>8771</v>
      </c>
      <c r="B2619" s="12" t="s">
        <v>8772</v>
      </c>
      <c r="C2619" s="27" t="s">
        <v>8773</v>
      </c>
      <c r="D2619" s="27" t="s">
        <v>8774</v>
      </c>
      <c r="E2619" s="65">
        <v>2092.2399999999998</v>
      </c>
      <c r="F2619" s="15">
        <f t="shared" si="127"/>
        <v>2092.2399999999998</v>
      </c>
      <c r="G2619" s="16">
        <f t="shared" si="128"/>
        <v>85.397551020408159</v>
      </c>
      <c r="H2619" s="17">
        <f t="shared" si="129"/>
        <v>85.397551020408159</v>
      </c>
      <c r="I2619" s="18" t="s">
        <v>3479</v>
      </c>
      <c r="J2619" s="18" t="s">
        <v>7251</v>
      </c>
      <c r="K2619" s="18" t="s">
        <v>3480</v>
      </c>
      <c r="L2619" s="18" t="s">
        <v>7481</v>
      </c>
      <c r="M2619" s="18"/>
      <c r="N2619" s="18">
        <v>1.98</v>
      </c>
      <c r="O2619" s="18"/>
      <c r="P2619" s="18" t="s">
        <v>52</v>
      </c>
      <c r="Q2619" s="18"/>
      <c r="R2619" s="18"/>
      <c r="S2619" s="18"/>
      <c r="T2619" s="18"/>
      <c r="U2619" s="15"/>
      <c r="V2619" s="18"/>
      <c r="W2619" s="36"/>
      <c r="X2619" s="18"/>
      <c r="Y2619" s="18"/>
      <c r="AA2619" s="67"/>
      <c r="AB2619" s="67" t="s">
        <v>3086</v>
      </c>
      <c r="AC2619" s="68">
        <v>8.4</v>
      </c>
    </row>
    <row r="2620" spans="1:29" ht="12" customHeight="1">
      <c r="A2620" s="11" t="s">
        <v>8775</v>
      </c>
      <c r="B2620" s="12">
        <v>5902694103348</v>
      </c>
      <c r="C2620" s="21" t="s">
        <v>8776</v>
      </c>
      <c r="D2620" s="13" t="s">
        <v>8777</v>
      </c>
      <c r="E2620" s="65">
        <v>561.49</v>
      </c>
      <c r="F2620" s="15">
        <f t="shared" si="127"/>
        <v>561.49</v>
      </c>
      <c r="G2620" s="16">
        <f t="shared" si="128"/>
        <v>22.917959183673471</v>
      </c>
      <c r="H2620" s="17">
        <f t="shared" si="129"/>
        <v>22.917959183673471</v>
      </c>
      <c r="I2620" s="18" t="s">
        <v>3699</v>
      </c>
      <c r="J2620" s="71">
        <v>85444290</v>
      </c>
      <c r="K2620" s="18" t="s">
        <v>3480</v>
      </c>
      <c r="L2620" s="18" t="s">
        <v>7481</v>
      </c>
      <c r="M2620" s="22"/>
      <c r="N2620" s="19">
        <v>0.84</v>
      </c>
      <c r="O2620" s="19">
        <v>0.85</v>
      </c>
      <c r="P2620" s="18" t="s">
        <v>52</v>
      </c>
      <c r="Q2620" s="18">
        <v>16</v>
      </c>
      <c r="R2620" s="18"/>
      <c r="S2620" s="18"/>
      <c r="T2620" s="19"/>
      <c r="U2620" s="18" t="s">
        <v>55</v>
      </c>
      <c r="V2620" s="18"/>
      <c r="W2620" s="18"/>
      <c r="X2620" s="18"/>
      <c r="Y2620" s="18" t="s">
        <v>69</v>
      </c>
      <c r="Z2620" s="18">
        <v>375</v>
      </c>
      <c r="AB2620" s="67" t="s">
        <v>3085</v>
      </c>
      <c r="AC2620" s="68">
        <v>3.36</v>
      </c>
    </row>
    <row r="2621" spans="1:29" ht="12" customHeight="1">
      <c r="A2621" s="11" t="s">
        <v>8778</v>
      </c>
      <c r="B2621" s="12">
        <v>5902694103331</v>
      </c>
      <c r="C2621" s="21" t="s">
        <v>8779</v>
      </c>
      <c r="D2621" s="13" t="s">
        <v>8780</v>
      </c>
      <c r="E2621" s="65">
        <v>670.18</v>
      </c>
      <c r="F2621" s="15">
        <f t="shared" si="127"/>
        <v>670.18</v>
      </c>
      <c r="G2621" s="16">
        <f t="shared" si="128"/>
        <v>27.354285714285712</v>
      </c>
      <c r="H2621" s="17">
        <f t="shared" si="129"/>
        <v>27.354285714285712</v>
      </c>
      <c r="I2621" s="18" t="s">
        <v>3699</v>
      </c>
      <c r="J2621" s="71">
        <v>85444290</v>
      </c>
      <c r="K2621" s="18" t="s">
        <v>3480</v>
      </c>
      <c r="L2621" s="18" t="s">
        <v>7481</v>
      </c>
      <c r="M2621" s="22"/>
      <c r="N2621" s="19">
        <v>1.1399999999999999</v>
      </c>
      <c r="O2621" s="19">
        <v>1.1499999999999999</v>
      </c>
      <c r="P2621" s="18" t="s">
        <v>52</v>
      </c>
      <c r="Q2621" s="18">
        <v>20</v>
      </c>
      <c r="R2621" s="18"/>
      <c r="S2621" s="18"/>
      <c r="T2621" s="19"/>
      <c r="U2621" s="18" t="s">
        <v>55</v>
      </c>
      <c r="V2621" s="18"/>
      <c r="W2621" s="18"/>
      <c r="X2621" s="18"/>
      <c r="Y2621" s="18"/>
      <c r="AB2621" s="67" t="s">
        <v>3086</v>
      </c>
      <c r="AC2621" s="68">
        <v>8.4</v>
      </c>
    </row>
    <row r="2622" spans="1:29" ht="12" customHeight="1">
      <c r="A2622" s="11" t="s">
        <v>8781</v>
      </c>
      <c r="B2622" s="12">
        <v>5902694923021</v>
      </c>
      <c r="C2622" s="21" t="s">
        <v>8782</v>
      </c>
      <c r="D2622" s="13" t="s">
        <v>8783</v>
      </c>
      <c r="E2622" s="65">
        <v>391.71</v>
      </c>
      <c r="F2622" s="15">
        <f t="shared" si="127"/>
        <v>391.71</v>
      </c>
      <c r="G2622" s="16">
        <f t="shared" si="128"/>
        <v>15.988163265306122</v>
      </c>
      <c r="H2622" s="17">
        <f t="shared" si="129"/>
        <v>15.988163265306122</v>
      </c>
      <c r="I2622" s="18" t="s">
        <v>3699</v>
      </c>
      <c r="J2622" s="71">
        <v>85444290</v>
      </c>
      <c r="K2622" s="18" t="s">
        <v>3480</v>
      </c>
      <c r="L2622" s="18" t="s">
        <v>7481</v>
      </c>
      <c r="M2622" s="22"/>
      <c r="N2622" s="19">
        <v>0.52</v>
      </c>
      <c r="O2622" s="19">
        <v>0.53</v>
      </c>
      <c r="P2622" s="18" t="s">
        <v>52</v>
      </c>
      <c r="Q2622" s="18">
        <v>10</v>
      </c>
      <c r="R2622" s="18"/>
      <c r="S2622" s="18"/>
      <c r="T2622" s="19"/>
      <c r="U2622" s="18" t="s">
        <v>55</v>
      </c>
      <c r="V2622" s="18"/>
      <c r="W2622" s="18"/>
      <c r="X2622" s="18"/>
      <c r="Y2622" s="18" t="s">
        <v>69</v>
      </c>
      <c r="Z2622" s="18">
        <v>420</v>
      </c>
      <c r="AB2622" s="67" t="s">
        <v>3085</v>
      </c>
      <c r="AC2622" s="68">
        <v>3.36</v>
      </c>
    </row>
    <row r="2623" spans="1:29" ht="12" customHeight="1">
      <c r="A2623" s="11" t="s">
        <v>8784</v>
      </c>
      <c r="B2623" s="12">
        <v>5902694923052</v>
      </c>
      <c r="C2623" s="21" t="s">
        <v>8785</v>
      </c>
      <c r="D2623" s="13" t="s">
        <v>8786</v>
      </c>
      <c r="E2623" s="65">
        <v>450.74</v>
      </c>
      <c r="F2623" s="15">
        <f t="shared" si="127"/>
        <v>450.74</v>
      </c>
      <c r="G2623" s="16">
        <f t="shared" si="128"/>
        <v>18.397551020408162</v>
      </c>
      <c r="H2623" s="17">
        <f t="shared" si="129"/>
        <v>18.397551020408162</v>
      </c>
      <c r="I2623" s="18" t="s">
        <v>3699</v>
      </c>
      <c r="J2623" s="71">
        <v>85444290</v>
      </c>
      <c r="K2623" s="18" t="s">
        <v>3480</v>
      </c>
      <c r="L2623" s="18" t="s">
        <v>7481</v>
      </c>
      <c r="M2623" s="22"/>
      <c r="N2623" s="19">
        <v>0.64</v>
      </c>
      <c r="O2623" s="19">
        <v>0.65</v>
      </c>
      <c r="P2623" s="18" t="s">
        <v>52</v>
      </c>
      <c r="Q2623" s="18">
        <v>10</v>
      </c>
      <c r="R2623" s="18"/>
      <c r="S2623" s="18"/>
      <c r="T2623" s="19"/>
      <c r="U2623" s="18" t="s">
        <v>55</v>
      </c>
      <c r="V2623" s="18"/>
      <c r="W2623" s="18"/>
      <c r="X2623" s="18"/>
      <c r="Y2623" s="18" t="s">
        <v>69</v>
      </c>
      <c r="Z2623" s="18">
        <v>420</v>
      </c>
      <c r="AB2623" s="67" t="s">
        <v>3085</v>
      </c>
      <c r="AC2623" s="68">
        <v>3.36</v>
      </c>
    </row>
    <row r="2624" spans="1:29" ht="12" customHeight="1">
      <c r="A2624" s="11" t="s">
        <v>8787</v>
      </c>
      <c r="B2624" s="12">
        <v>5902694925018</v>
      </c>
      <c r="C2624" s="21" t="s">
        <v>8788</v>
      </c>
      <c r="D2624" s="13" t="s">
        <v>8789</v>
      </c>
      <c r="E2624" s="65">
        <v>440.71</v>
      </c>
      <c r="F2624" s="15">
        <f t="shared" si="127"/>
        <v>440.71</v>
      </c>
      <c r="G2624" s="16">
        <f t="shared" si="128"/>
        <v>17.98816326530612</v>
      </c>
      <c r="H2624" s="17">
        <f t="shared" si="129"/>
        <v>17.98816326530612</v>
      </c>
      <c r="I2624" s="18" t="s">
        <v>3699</v>
      </c>
      <c r="J2624" s="71">
        <v>85444290</v>
      </c>
      <c r="K2624" s="18" t="s">
        <v>3480</v>
      </c>
      <c r="L2624" s="18" t="s">
        <v>7481</v>
      </c>
      <c r="M2624" s="22"/>
      <c r="N2624" s="19">
        <v>0.41</v>
      </c>
      <c r="O2624" s="19">
        <v>0.42</v>
      </c>
      <c r="P2624" s="18" t="s">
        <v>52</v>
      </c>
      <c r="Q2624" s="18">
        <v>10</v>
      </c>
      <c r="R2624" s="18"/>
      <c r="S2624" s="18"/>
      <c r="T2624" s="19"/>
      <c r="U2624" s="18" t="s">
        <v>55</v>
      </c>
      <c r="V2624" s="18"/>
      <c r="W2624" s="18"/>
      <c r="X2624" s="18"/>
      <c r="Y2624" s="18" t="s">
        <v>69</v>
      </c>
      <c r="Z2624" s="18">
        <v>420</v>
      </c>
      <c r="AB2624" s="67" t="s">
        <v>3082</v>
      </c>
      <c r="AC2624" s="68">
        <v>0.84</v>
      </c>
    </row>
    <row r="2625" spans="1:29" ht="12" customHeight="1">
      <c r="A2625" s="11" t="s">
        <v>8790</v>
      </c>
      <c r="B2625" s="12">
        <v>5902694925032</v>
      </c>
      <c r="C2625" s="21" t="s">
        <v>8791</v>
      </c>
      <c r="D2625" s="13" t="s">
        <v>8792</v>
      </c>
      <c r="E2625" s="65">
        <v>475.41</v>
      </c>
      <c r="F2625" s="15">
        <f t="shared" si="127"/>
        <v>475.41</v>
      </c>
      <c r="G2625" s="16">
        <f t="shared" si="128"/>
        <v>19.404489795918369</v>
      </c>
      <c r="H2625" s="17">
        <f t="shared" si="129"/>
        <v>19.404489795918369</v>
      </c>
      <c r="I2625" s="18" t="s">
        <v>3699</v>
      </c>
      <c r="J2625" s="71">
        <v>85444290</v>
      </c>
      <c r="K2625" s="18" t="s">
        <v>3480</v>
      </c>
      <c r="L2625" s="18" t="s">
        <v>7481</v>
      </c>
      <c r="M2625" s="22"/>
      <c r="N2625" s="19">
        <v>0.53</v>
      </c>
      <c r="O2625" s="19">
        <v>0.54</v>
      </c>
      <c r="P2625" s="18" t="s">
        <v>52</v>
      </c>
      <c r="Q2625" s="18">
        <v>10</v>
      </c>
      <c r="R2625" s="18"/>
      <c r="S2625" s="18"/>
      <c r="T2625" s="19"/>
      <c r="U2625" s="18" t="s">
        <v>55</v>
      </c>
      <c r="V2625" s="18"/>
      <c r="W2625" s="18"/>
      <c r="X2625" s="18"/>
      <c r="Y2625" s="18" t="s">
        <v>69</v>
      </c>
      <c r="Z2625" s="18">
        <v>420</v>
      </c>
      <c r="AB2625" s="67" t="s">
        <v>3085</v>
      </c>
      <c r="AC2625" s="68">
        <v>3.36</v>
      </c>
    </row>
    <row r="2626" spans="1:29" ht="12" customHeight="1">
      <c r="A2626" s="11" t="s">
        <v>8793</v>
      </c>
      <c r="B2626" s="12">
        <v>5902694925056</v>
      </c>
      <c r="C2626" s="21" t="s">
        <v>8794</v>
      </c>
      <c r="D2626" s="13" t="s">
        <v>8795</v>
      </c>
      <c r="E2626" s="65">
        <v>530.34</v>
      </c>
      <c r="F2626" s="15">
        <f t="shared" si="127"/>
        <v>530.34</v>
      </c>
      <c r="G2626" s="16">
        <f t="shared" si="128"/>
        <v>21.646530612244899</v>
      </c>
      <c r="H2626" s="17">
        <f t="shared" si="129"/>
        <v>21.646530612244899</v>
      </c>
      <c r="I2626" s="18" t="s">
        <v>3699</v>
      </c>
      <c r="J2626" s="71">
        <v>85444290</v>
      </c>
      <c r="K2626" s="18" t="s">
        <v>3480</v>
      </c>
      <c r="L2626" s="18" t="s">
        <v>7481</v>
      </c>
      <c r="M2626" s="22"/>
      <c r="N2626" s="19">
        <v>0.65</v>
      </c>
      <c r="O2626" s="19">
        <v>0.66</v>
      </c>
      <c r="P2626" s="18" t="s">
        <v>52</v>
      </c>
      <c r="Q2626" s="18">
        <v>10</v>
      </c>
      <c r="R2626" s="18"/>
      <c r="S2626" s="18"/>
      <c r="T2626" s="19"/>
      <c r="U2626" s="18" t="s">
        <v>55</v>
      </c>
      <c r="V2626" s="18"/>
      <c r="W2626" s="18"/>
      <c r="X2626" s="18"/>
      <c r="Y2626" s="18" t="s">
        <v>69</v>
      </c>
      <c r="Z2626" s="18">
        <v>420</v>
      </c>
      <c r="AB2626" s="67" t="s">
        <v>3085</v>
      </c>
      <c r="AC2626" s="68">
        <v>3.36</v>
      </c>
    </row>
    <row r="2627" spans="1:29" ht="12" customHeight="1">
      <c r="A2627" s="11" t="s">
        <v>8796</v>
      </c>
      <c r="B2627" s="12">
        <v>5902694926039</v>
      </c>
      <c r="C2627" s="21" t="s">
        <v>8797</v>
      </c>
      <c r="D2627" s="13" t="s">
        <v>8798</v>
      </c>
      <c r="E2627" s="65">
        <v>480.68</v>
      </c>
      <c r="F2627" s="15">
        <f t="shared" si="127"/>
        <v>480.68</v>
      </c>
      <c r="G2627" s="16">
        <f t="shared" si="128"/>
        <v>19.619591836734696</v>
      </c>
      <c r="H2627" s="17">
        <f t="shared" si="129"/>
        <v>19.619591836734696</v>
      </c>
      <c r="I2627" s="18" t="s">
        <v>3699</v>
      </c>
      <c r="J2627" s="71">
        <v>85444290</v>
      </c>
      <c r="K2627" s="18" t="s">
        <v>3480</v>
      </c>
      <c r="L2627" s="18" t="s">
        <v>7481</v>
      </c>
      <c r="M2627" s="22"/>
      <c r="N2627" s="19">
        <v>0.55000000000000004</v>
      </c>
      <c r="O2627" s="19">
        <v>0.56000000000000005</v>
      </c>
      <c r="P2627" s="18" t="s">
        <v>52</v>
      </c>
      <c r="Q2627" s="18">
        <v>10</v>
      </c>
      <c r="R2627" s="18"/>
      <c r="S2627" s="18"/>
      <c r="T2627" s="19"/>
      <c r="U2627" s="18" t="s">
        <v>55</v>
      </c>
      <c r="V2627" s="18"/>
      <c r="W2627" s="18"/>
      <c r="X2627" s="18"/>
      <c r="Y2627" s="18" t="s">
        <v>69</v>
      </c>
      <c r="Z2627" s="18">
        <v>420</v>
      </c>
      <c r="AB2627" s="67" t="s">
        <v>3085</v>
      </c>
      <c r="AC2627" s="68">
        <v>3.36</v>
      </c>
    </row>
    <row r="2628" spans="1:29" ht="12" customHeight="1">
      <c r="A2628" s="11" t="s">
        <v>8799</v>
      </c>
      <c r="B2628" s="12">
        <v>5902694905010</v>
      </c>
      <c r="C2628" s="21" t="s">
        <v>8800</v>
      </c>
      <c r="D2628" s="13" t="s">
        <v>8801</v>
      </c>
      <c r="E2628" s="65">
        <v>587.73</v>
      </c>
      <c r="F2628" s="15">
        <f t="shared" si="127"/>
        <v>587.73</v>
      </c>
      <c r="G2628" s="16">
        <f t="shared" si="128"/>
        <v>23.988979591836735</v>
      </c>
      <c r="H2628" s="17">
        <f t="shared" si="129"/>
        <v>23.988979591836735</v>
      </c>
      <c r="I2628" s="18" t="s">
        <v>3699</v>
      </c>
      <c r="J2628" s="71">
        <v>85444290</v>
      </c>
      <c r="K2628" s="18" t="s">
        <v>3480</v>
      </c>
      <c r="L2628" s="18" t="s">
        <v>7481</v>
      </c>
      <c r="M2628" s="22"/>
      <c r="N2628" s="19">
        <v>0.43</v>
      </c>
      <c r="O2628" s="19">
        <v>0.44</v>
      </c>
      <c r="P2628" s="18" t="s">
        <v>52</v>
      </c>
      <c r="Q2628" s="18">
        <v>10</v>
      </c>
      <c r="R2628" s="18"/>
      <c r="S2628" s="18"/>
      <c r="T2628" s="19"/>
      <c r="U2628" s="18" t="s">
        <v>55</v>
      </c>
      <c r="V2628" s="18"/>
      <c r="W2628" s="18"/>
      <c r="X2628" s="18"/>
      <c r="Y2628" s="18" t="s">
        <v>69</v>
      </c>
      <c r="Z2628" s="18">
        <v>420</v>
      </c>
      <c r="AB2628" s="67" t="s">
        <v>3082</v>
      </c>
      <c r="AC2628" s="68">
        <v>0.84</v>
      </c>
    </row>
    <row r="2629" spans="1:29" ht="12" customHeight="1">
      <c r="A2629" s="11" t="s">
        <v>8802</v>
      </c>
      <c r="B2629" s="12">
        <v>5902694905034</v>
      </c>
      <c r="C2629" s="21" t="s">
        <v>8803</v>
      </c>
      <c r="D2629" s="13" t="s">
        <v>8804</v>
      </c>
      <c r="E2629" s="65">
        <v>627.69000000000005</v>
      </c>
      <c r="F2629" s="15">
        <f t="shared" ref="F2629:F2692" si="130">E2629*(1-$E$1)</f>
        <v>627.69000000000005</v>
      </c>
      <c r="G2629" s="16">
        <f t="shared" si="128"/>
        <v>25.62</v>
      </c>
      <c r="H2629" s="17">
        <f t="shared" si="129"/>
        <v>25.62</v>
      </c>
      <c r="I2629" s="18" t="s">
        <v>3699</v>
      </c>
      <c r="J2629" s="71">
        <v>85444290</v>
      </c>
      <c r="K2629" s="18" t="s">
        <v>3480</v>
      </c>
      <c r="L2629" s="18" t="s">
        <v>7481</v>
      </c>
      <c r="M2629" s="22"/>
      <c r="N2629" s="19">
        <v>0.55000000000000004</v>
      </c>
      <c r="O2629" s="19">
        <v>0.56000000000000005</v>
      </c>
      <c r="P2629" s="18" t="s">
        <v>52</v>
      </c>
      <c r="Q2629" s="18">
        <v>10</v>
      </c>
      <c r="R2629" s="18"/>
      <c r="S2629" s="18"/>
      <c r="T2629" s="19"/>
      <c r="U2629" s="18" t="s">
        <v>55</v>
      </c>
      <c r="V2629" s="18"/>
      <c r="W2629" s="18"/>
      <c r="X2629" s="18"/>
      <c r="Y2629" s="18" t="s">
        <v>69</v>
      </c>
      <c r="Z2629" s="18">
        <v>420</v>
      </c>
      <c r="AB2629" s="67" t="s">
        <v>3085</v>
      </c>
      <c r="AC2629" s="68">
        <v>3.36</v>
      </c>
    </row>
    <row r="2630" spans="1:29" ht="12" customHeight="1">
      <c r="A2630" s="11" t="s">
        <v>8805</v>
      </c>
      <c r="B2630" s="12">
        <v>5902694905058</v>
      </c>
      <c r="C2630" s="21" t="s">
        <v>8806</v>
      </c>
      <c r="D2630" s="13" t="s">
        <v>8807</v>
      </c>
      <c r="E2630" s="65">
        <v>680.97</v>
      </c>
      <c r="F2630" s="15">
        <f t="shared" si="130"/>
        <v>680.97</v>
      </c>
      <c r="G2630" s="16">
        <f t="shared" si="128"/>
        <v>27.794693877551023</v>
      </c>
      <c r="H2630" s="17">
        <f t="shared" si="129"/>
        <v>27.794693877551023</v>
      </c>
      <c r="I2630" s="18" t="s">
        <v>3699</v>
      </c>
      <c r="J2630" s="71">
        <v>85444290</v>
      </c>
      <c r="K2630" s="18" t="s">
        <v>3480</v>
      </c>
      <c r="L2630" s="18" t="s">
        <v>7481</v>
      </c>
      <c r="M2630" s="22"/>
      <c r="N2630" s="19">
        <v>0.67</v>
      </c>
      <c r="O2630" s="19">
        <v>0.68</v>
      </c>
      <c r="P2630" s="18" t="s">
        <v>52</v>
      </c>
      <c r="Q2630" s="18">
        <v>10</v>
      </c>
      <c r="R2630" s="18"/>
      <c r="S2630" s="18"/>
      <c r="T2630" s="19"/>
      <c r="U2630" s="18" t="s">
        <v>55</v>
      </c>
      <c r="V2630" s="18"/>
      <c r="W2630" s="18"/>
      <c r="X2630" s="18"/>
      <c r="Y2630" s="18" t="s">
        <v>69</v>
      </c>
      <c r="Z2630" s="18">
        <v>420</v>
      </c>
      <c r="AB2630" s="67" t="s">
        <v>3085</v>
      </c>
      <c r="AC2630" s="68">
        <v>3.36</v>
      </c>
    </row>
    <row r="2631" spans="1:29" ht="12" customHeight="1">
      <c r="A2631" s="11" t="s">
        <v>8808</v>
      </c>
      <c r="B2631" s="12">
        <v>5902694923144</v>
      </c>
      <c r="C2631" s="21" t="s">
        <v>8809</v>
      </c>
      <c r="D2631" s="13" t="s">
        <v>8804</v>
      </c>
      <c r="E2631" s="65">
        <v>627.69000000000005</v>
      </c>
      <c r="F2631" s="15">
        <f t="shared" si="130"/>
        <v>627.69000000000005</v>
      </c>
      <c r="G2631" s="16">
        <f t="shared" si="128"/>
        <v>25.62</v>
      </c>
      <c r="H2631" s="17">
        <f t="shared" si="129"/>
        <v>25.62</v>
      </c>
      <c r="I2631" s="18" t="s">
        <v>3699</v>
      </c>
      <c r="J2631" s="71">
        <v>85444290</v>
      </c>
      <c r="K2631" s="18" t="s">
        <v>3480</v>
      </c>
      <c r="L2631" s="18" t="s">
        <v>7481</v>
      </c>
      <c r="M2631" s="22"/>
      <c r="N2631" s="19">
        <v>0.55000000000000004</v>
      </c>
      <c r="O2631" s="19">
        <v>0.56000000000000005</v>
      </c>
      <c r="P2631" s="18" t="s">
        <v>52</v>
      </c>
      <c r="Q2631" s="18">
        <v>10</v>
      </c>
      <c r="R2631" s="18"/>
      <c r="S2631" s="18"/>
      <c r="T2631" s="19"/>
      <c r="U2631" s="18" t="s">
        <v>55</v>
      </c>
      <c r="V2631" s="18"/>
      <c r="W2631" s="18"/>
      <c r="X2631" s="18"/>
      <c r="Y2631" s="18" t="s">
        <v>69</v>
      </c>
      <c r="Z2631" s="18">
        <v>420</v>
      </c>
      <c r="AB2631" s="67" t="s">
        <v>3085</v>
      </c>
      <c r="AC2631" s="68">
        <v>3.36</v>
      </c>
    </row>
    <row r="2632" spans="1:29" ht="12" customHeight="1">
      <c r="A2632" s="11" t="s">
        <v>8810</v>
      </c>
      <c r="B2632" s="12">
        <v>5902694906055</v>
      </c>
      <c r="C2632" s="21" t="s">
        <v>8811</v>
      </c>
      <c r="D2632" s="13" t="s">
        <v>8812</v>
      </c>
      <c r="E2632" s="65">
        <v>691.16</v>
      </c>
      <c r="F2632" s="15">
        <f t="shared" si="130"/>
        <v>691.16</v>
      </c>
      <c r="G2632" s="16">
        <f t="shared" si="128"/>
        <v>28.210612244897959</v>
      </c>
      <c r="H2632" s="17">
        <f t="shared" si="129"/>
        <v>28.210612244897959</v>
      </c>
      <c r="I2632" s="18" t="s">
        <v>3699</v>
      </c>
      <c r="J2632" s="71">
        <v>85444290</v>
      </c>
      <c r="K2632" s="18" t="s">
        <v>3480</v>
      </c>
      <c r="L2632" s="18" t="s">
        <v>8813</v>
      </c>
      <c r="M2632" s="22"/>
      <c r="N2632" s="19">
        <v>0.69</v>
      </c>
      <c r="O2632" s="19">
        <v>0.7</v>
      </c>
      <c r="P2632" s="18" t="s">
        <v>52</v>
      </c>
      <c r="Q2632" s="18">
        <v>10</v>
      </c>
      <c r="R2632" s="18"/>
      <c r="S2632" s="18"/>
      <c r="T2632" s="19"/>
      <c r="U2632" s="18" t="s">
        <v>55</v>
      </c>
      <c r="V2632" s="18"/>
      <c r="W2632" s="18"/>
      <c r="X2632" s="18"/>
      <c r="Y2632" s="18" t="s">
        <v>69</v>
      </c>
      <c r="Z2632" s="18">
        <v>420</v>
      </c>
      <c r="AB2632" s="67" t="s">
        <v>3085</v>
      </c>
      <c r="AC2632" s="68">
        <v>3.36</v>
      </c>
    </row>
    <row r="2633" spans="1:29" ht="12" customHeight="1">
      <c r="A2633" s="11" t="s">
        <v>8814</v>
      </c>
      <c r="B2633" s="11" t="s">
        <v>8815</v>
      </c>
      <c r="C2633" s="21" t="s">
        <v>8816</v>
      </c>
      <c r="D2633" s="13" t="s">
        <v>8817</v>
      </c>
      <c r="E2633" s="65">
        <v>6065</v>
      </c>
      <c r="F2633" s="15">
        <f t="shared" si="130"/>
        <v>6065</v>
      </c>
      <c r="G2633" s="16">
        <f t="shared" si="128"/>
        <v>247.55102040816325</v>
      </c>
      <c r="H2633" s="17">
        <f t="shared" si="129"/>
        <v>247.55102040816325</v>
      </c>
      <c r="I2633" s="18" t="s">
        <v>3092</v>
      </c>
      <c r="J2633" s="18">
        <v>85371099</v>
      </c>
      <c r="K2633" s="18"/>
      <c r="L2633" s="18" t="s">
        <v>16544</v>
      </c>
      <c r="M2633" s="22"/>
      <c r="N2633" s="19">
        <v>2.44</v>
      </c>
      <c r="O2633" s="19" t="s">
        <v>53</v>
      </c>
      <c r="P2633" s="18" t="s">
        <v>52</v>
      </c>
      <c r="Q2633" s="18"/>
      <c r="R2633" s="18"/>
      <c r="S2633" s="18"/>
      <c r="T2633" s="19"/>
      <c r="U2633" s="18"/>
      <c r="V2633" s="18"/>
      <c r="W2633" s="18"/>
      <c r="X2633" s="18"/>
      <c r="Y2633" s="18"/>
      <c r="AB2633" s="67" t="s">
        <v>70</v>
      </c>
      <c r="AC2633" s="68">
        <v>2.44</v>
      </c>
    </row>
    <row r="2634" spans="1:29" ht="12" customHeight="1">
      <c r="A2634" s="11" t="s">
        <v>8818</v>
      </c>
      <c r="B2634" s="11" t="s">
        <v>8819</v>
      </c>
      <c r="C2634" s="21" t="s">
        <v>8820</v>
      </c>
      <c r="D2634" s="13" t="s">
        <v>8817</v>
      </c>
      <c r="E2634" s="65">
        <v>7381.67</v>
      </c>
      <c r="F2634" s="15">
        <f t="shared" si="130"/>
        <v>7381.67</v>
      </c>
      <c r="G2634" s="16">
        <f t="shared" si="128"/>
        <v>301.29265306122448</v>
      </c>
      <c r="H2634" s="17">
        <f t="shared" si="129"/>
        <v>301.29265306122448</v>
      </c>
      <c r="I2634" s="18" t="s">
        <v>3092</v>
      </c>
      <c r="J2634" s="18">
        <v>85371099</v>
      </c>
      <c r="K2634" s="18"/>
      <c r="L2634" s="18" t="s">
        <v>16544</v>
      </c>
      <c r="M2634" s="22"/>
      <c r="N2634" s="19">
        <v>3.2</v>
      </c>
      <c r="O2634" s="19" t="s">
        <v>53</v>
      </c>
      <c r="P2634" s="18" t="s">
        <v>52</v>
      </c>
      <c r="Q2634" s="18"/>
      <c r="R2634" s="18"/>
      <c r="S2634" s="18"/>
      <c r="T2634" s="19"/>
      <c r="U2634" s="18"/>
      <c r="V2634" s="18"/>
      <c r="W2634" s="18"/>
      <c r="X2634" s="18"/>
      <c r="Y2634" s="18"/>
      <c r="AB2634" s="67" t="s">
        <v>70</v>
      </c>
      <c r="AC2634" s="68">
        <v>3.2</v>
      </c>
    </row>
    <row r="2635" spans="1:29" ht="12" customHeight="1">
      <c r="A2635" s="11" t="s">
        <v>8821</v>
      </c>
      <c r="C2635" s="21" t="s">
        <v>8822</v>
      </c>
      <c r="D2635" s="13" t="s">
        <v>8821</v>
      </c>
      <c r="E2635" s="65">
        <v>3683.34</v>
      </c>
      <c r="F2635" s="15">
        <f t="shared" si="130"/>
        <v>3683.34</v>
      </c>
      <c r="G2635" s="16">
        <f t="shared" si="128"/>
        <v>150.34040816326532</v>
      </c>
      <c r="H2635" s="17">
        <f t="shared" si="129"/>
        <v>150.34040816326532</v>
      </c>
      <c r="I2635" s="18" t="s">
        <v>3092</v>
      </c>
      <c r="J2635" s="18">
        <v>85371099</v>
      </c>
      <c r="K2635" s="18"/>
      <c r="L2635" s="18" t="s">
        <v>16543</v>
      </c>
      <c r="M2635" s="22"/>
      <c r="N2635" s="19">
        <v>2.75</v>
      </c>
      <c r="O2635" s="19" t="s">
        <v>53</v>
      </c>
      <c r="P2635" s="18" t="s">
        <v>52</v>
      </c>
      <c r="Q2635" s="18"/>
      <c r="R2635" s="18"/>
      <c r="S2635" s="18"/>
      <c r="T2635" s="19"/>
      <c r="U2635" s="18"/>
      <c r="V2635" s="18"/>
      <c r="W2635" s="18"/>
      <c r="X2635" s="18"/>
      <c r="Y2635" s="18"/>
      <c r="AB2635" s="67" t="s">
        <v>70</v>
      </c>
      <c r="AC2635" s="68">
        <v>2.75</v>
      </c>
    </row>
    <row r="2636" spans="1:29" ht="12" customHeight="1">
      <c r="A2636" s="11" t="s">
        <v>8823</v>
      </c>
      <c r="C2636" s="21" t="s">
        <v>8822</v>
      </c>
      <c r="D2636" s="13" t="s">
        <v>8823</v>
      </c>
      <c r="E2636" s="65">
        <v>3133.34</v>
      </c>
      <c r="F2636" s="15">
        <f t="shared" si="130"/>
        <v>3133.34</v>
      </c>
      <c r="G2636" s="16">
        <f t="shared" si="128"/>
        <v>127.89142857142858</v>
      </c>
      <c r="H2636" s="17">
        <f t="shared" si="129"/>
        <v>127.89142857142858</v>
      </c>
      <c r="I2636" s="18" t="s">
        <v>3092</v>
      </c>
      <c r="J2636" s="18">
        <v>85371099</v>
      </c>
      <c r="K2636" s="18"/>
      <c r="L2636" s="18" t="s">
        <v>16543</v>
      </c>
      <c r="M2636" s="22"/>
      <c r="N2636" s="19">
        <v>2.56</v>
      </c>
      <c r="O2636" s="19" t="s">
        <v>53</v>
      </c>
      <c r="P2636" s="18" t="s">
        <v>52</v>
      </c>
      <c r="Q2636" s="18"/>
      <c r="R2636" s="18"/>
      <c r="S2636" s="18"/>
      <c r="T2636" s="19"/>
      <c r="U2636" s="18"/>
      <c r="V2636" s="18"/>
      <c r="W2636" s="18"/>
      <c r="X2636" s="18"/>
      <c r="Y2636" s="18"/>
      <c r="AB2636" s="67" t="s">
        <v>70</v>
      </c>
      <c r="AC2636" s="68">
        <v>2.56</v>
      </c>
    </row>
    <row r="2637" spans="1:29" ht="12" customHeight="1">
      <c r="A2637" s="11" t="s">
        <v>8824</v>
      </c>
      <c r="C2637" s="21" t="s">
        <v>8825</v>
      </c>
      <c r="D2637" s="13" t="s">
        <v>8824</v>
      </c>
      <c r="E2637" s="65">
        <v>2808.33</v>
      </c>
      <c r="F2637" s="15">
        <f t="shared" si="130"/>
        <v>2808.33</v>
      </c>
      <c r="G2637" s="16">
        <f t="shared" si="128"/>
        <v>114.62571428571428</v>
      </c>
      <c r="H2637" s="17">
        <f t="shared" si="129"/>
        <v>114.62571428571428</v>
      </c>
      <c r="I2637" s="18" t="s">
        <v>3092</v>
      </c>
      <c r="J2637" s="18">
        <v>85371099</v>
      </c>
      <c r="K2637" s="18"/>
      <c r="L2637" s="18" t="s">
        <v>16543</v>
      </c>
      <c r="M2637" s="22"/>
      <c r="N2637" s="19">
        <v>1.73</v>
      </c>
      <c r="O2637" s="19" t="s">
        <v>53</v>
      </c>
      <c r="P2637" s="18" t="s">
        <v>52</v>
      </c>
      <c r="Q2637" s="18"/>
      <c r="R2637" s="18"/>
      <c r="S2637" s="18"/>
      <c r="T2637" s="19"/>
      <c r="U2637" s="18"/>
      <c r="V2637" s="18"/>
      <c r="W2637" s="18"/>
      <c r="X2637" s="18"/>
      <c r="Y2637" s="18"/>
      <c r="AB2637" s="67" t="s">
        <v>70</v>
      </c>
      <c r="AC2637" s="68">
        <v>1.73</v>
      </c>
    </row>
    <row r="2638" spans="1:29" ht="12" customHeight="1">
      <c r="A2638" s="11" t="s">
        <v>8826</v>
      </c>
      <c r="C2638" s="21" t="s">
        <v>8825</v>
      </c>
      <c r="D2638" s="13" t="s">
        <v>8826</v>
      </c>
      <c r="E2638" s="65">
        <v>2583.33</v>
      </c>
      <c r="F2638" s="15">
        <f t="shared" si="130"/>
        <v>2583.33</v>
      </c>
      <c r="G2638" s="16">
        <f t="shared" si="128"/>
        <v>105.44204081632653</v>
      </c>
      <c r="H2638" s="17">
        <f t="shared" si="129"/>
        <v>105.44204081632653</v>
      </c>
      <c r="I2638" s="18" t="s">
        <v>3092</v>
      </c>
      <c r="J2638" s="18">
        <v>85371099</v>
      </c>
      <c r="K2638" s="18"/>
      <c r="L2638" s="18" t="s">
        <v>16543</v>
      </c>
      <c r="M2638" s="22"/>
      <c r="N2638" s="19">
        <v>1.65</v>
      </c>
      <c r="O2638" s="19" t="s">
        <v>53</v>
      </c>
      <c r="P2638" s="18" t="s">
        <v>52</v>
      </c>
      <c r="Q2638" s="18"/>
      <c r="R2638" s="18"/>
      <c r="S2638" s="18"/>
      <c r="T2638" s="19"/>
      <c r="U2638" s="18"/>
      <c r="V2638" s="18"/>
      <c r="W2638" s="18"/>
      <c r="X2638" s="18"/>
      <c r="Y2638" s="18"/>
      <c r="AB2638" s="67" t="s">
        <v>70</v>
      </c>
      <c r="AC2638" s="68">
        <v>1.65</v>
      </c>
    </row>
    <row r="2639" spans="1:29" ht="12" customHeight="1">
      <c r="A2639" s="11" t="s">
        <v>8827</v>
      </c>
      <c r="C2639" s="21" t="s">
        <v>8828</v>
      </c>
      <c r="D2639" s="13" t="s">
        <v>8827</v>
      </c>
      <c r="E2639" s="65">
        <v>3083.33</v>
      </c>
      <c r="F2639" s="15">
        <f t="shared" si="130"/>
        <v>3083.33</v>
      </c>
      <c r="G2639" s="16">
        <f t="shared" si="128"/>
        <v>125.85020408163265</v>
      </c>
      <c r="H2639" s="17">
        <f t="shared" si="129"/>
        <v>125.85020408163265</v>
      </c>
      <c r="I2639" s="18" t="s">
        <v>3092</v>
      </c>
      <c r="J2639" s="18">
        <v>85371099</v>
      </c>
      <c r="K2639" s="18"/>
      <c r="L2639" s="18" t="s">
        <v>16543</v>
      </c>
      <c r="M2639" s="22"/>
      <c r="N2639" s="19">
        <v>2.19</v>
      </c>
      <c r="O2639" s="19" t="s">
        <v>53</v>
      </c>
      <c r="P2639" s="18" t="s">
        <v>52</v>
      </c>
      <c r="Q2639" s="18"/>
      <c r="R2639" s="18"/>
      <c r="S2639" s="18"/>
      <c r="T2639" s="19"/>
      <c r="U2639" s="18"/>
      <c r="V2639" s="18"/>
      <c r="W2639" s="18"/>
      <c r="X2639" s="18"/>
      <c r="Y2639" s="18"/>
      <c r="AB2639" s="67" t="s">
        <v>70</v>
      </c>
      <c r="AC2639" s="68">
        <v>2.19</v>
      </c>
    </row>
    <row r="2640" spans="1:29" ht="12" customHeight="1">
      <c r="A2640" s="11" t="s">
        <v>8829</v>
      </c>
      <c r="C2640" s="21" t="s">
        <v>8828</v>
      </c>
      <c r="D2640" s="13" t="s">
        <v>8829</v>
      </c>
      <c r="E2640" s="65">
        <v>2750</v>
      </c>
      <c r="F2640" s="15">
        <f t="shared" si="130"/>
        <v>2750</v>
      </c>
      <c r="G2640" s="16">
        <f t="shared" si="128"/>
        <v>112.24489795918367</v>
      </c>
      <c r="H2640" s="17">
        <f t="shared" si="129"/>
        <v>112.24489795918367</v>
      </c>
      <c r="I2640" s="18" t="s">
        <v>3092</v>
      </c>
      <c r="J2640" s="18">
        <v>85371099</v>
      </c>
      <c r="K2640" s="18"/>
      <c r="L2640" s="18" t="s">
        <v>16543</v>
      </c>
      <c r="M2640" s="22"/>
      <c r="N2640" s="19">
        <v>2.08</v>
      </c>
      <c r="O2640" s="19" t="s">
        <v>53</v>
      </c>
      <c r="P2640" s="18" t="s">
        <v>52</v>
      </c>
      <c r="Q2640" s="18"/>
      <c r="R2640" s="18"/>
      <c r="S2640" s="18"/>
      <c r="T2640" s="19"/>
      <c r="U2640" s="18"/>
      <c r="V2640" s="18"/>
      <c r="W2640" s="18"/>
      <c r="X2640" s="18"/>
      <c r="Y2640" s="18"/>
      <c r="AB2640" s="67" t="s">
        <v>70</v>
      </c>
      <c r="AC2640" s="68">
        <v>2.08</v>
      </c>
    </row>
    <row r="2641" spans="1:29" ht="12" customHeight="1">
      <c r="A2641" s="11" t="s">
        <v>8830</v>
      </c>
      <c r="C2641" s="21" t="s">
        <v>8831</v>
      </c>
      <c r="D2641" s="13" t="s">
        <v>8830</v>
      </c>
      <c r="E2641" s="65">
        <v>3016.66</v>
      </c>
      <c r="F2641" s="15">
        <f t="shared" si="130"/>
        <v>3016.66</v>
      </c>
      <c r="G2641" s="16">
        <f t="shared" ref="G2641:G2704" si="131">E2641/$E$2</f>
        <v>123.12897959183672</v>
      </c>
      <c r="H2641" s="17">
        <f t="shared" si="129"/>
        <v>123.12897959183672</v>
      </c>
      <c r="I2641" s="18" t="s">
        <v>3092</v>
      </c>
      <c r="J2641" s="18">
        <v>85371099</v>
      </c>
      <c r="K2641" s="18"/>
      <c r="L2641" s="18" t="s">
        <v>16543</v>
      </c>
      <c r="M2641" s="22"/>
      <c r="N2641" s="19">
        <v>2.1</v>
      </c>
      <c r="O2641" s="19" t="s">
        <v>53</v>
      </c>
      <c r="P2641" s="18" t="s">
        <v>52</v>
      </c>
      <c r="Q2641" s="18"/>
      <c r="R2641" s="18"/>
      <c r="S2641" s="18"/>
      <c r="T2641" s="19"/>
      <c r="U2641" s="18"/>
      <c r="V2641" s="18"/>
      <c r="W2641" s="18"/>
      <c r="X2641" s="18"/>
      <c r="Y2641" s="18"/>
      <c r="AB2641" s="67" t="s">
        <v>70</v>
      </c>
      <c r="AC2641" s="68">
        <v>2.1</v>
      </c>
    </row>
    <row r="2642" spans="1:29" ht="12" customHeight="1">
      <c r="A2642" s="11" t="s">
        <v>8832</v>
      </c>
      <c r="C2642" s="21" t="s">
        <v>8831</v>
      </c>
      <c r="D2642" s="13" t="s">
        <v>8832</v>
      </c>
      <c r="E2642" s="65">
        <v>2683.33</v>
      </c>
      <c r="F2642" s="15">
        <f t="shared" si="130"/>
        <v>2683.33</v>
      </c>
      <c r="G2642" s="16">
        <f t="shared" si="131"/>
        <v>109.52367346938775</v>
      </c>
      <c r="H2642" s="17">
        <f t="shared" si="129"/>
        <v>109.52367346938775</v>
      </c>
      <c r="I2642" s="18" t="s">
        <v>3092</v>
      </c>
      <c r="J2642" s="18">
        <v>85371099</v>
      </c>
      <c r="K2642" s="18"/>
      <c r="L2642" s="18" t="s">
        <v>16543</v>
      </c>
      <c r="M2642" s="22"/>
      <c r="N2642" s="19">
        <v>1.99</v>
      </c>
      <c r="O2642" s="19" t="s">
        <v>53</v>
      </c>
      <c r="P2642" s="18" t="s">
        <v>52</v>
      </c>
      <c r="Q2642" s="18"/>
      <c r="R2642" s="18"/>
      <c r="S2642" s="18"/>
      <c r="T2642" s="19"/>
      <c r="U2642" s="18"/>
      <c r="V2642" s="18"/>
      <c r="W2642" s="18"/>
      <c r="X2642" s="18"/>
      <c r="Y2642" s="18"/>
      <c r="AB2642" s="67" t="s">
        <v>70</v>
      </c>
      <c r="AC2642" s="68">
        <v>1.99</v>
      </c>
    </row>
    <row r="2643" spans="1:29" ht="12" customHeight="1">
      <c r="A2643" s="11" t="s">
        <v>8833</v>
      </c>
      <c r="C2643" s="21" t="s">
        <v>8834</v>
      </c>
      <c r="D2643" s="13" t="s">
        <v>8833</v>
      </c>
      <c r="E2643" s="65">
        <v>3016.66</v>
      </c>
      <c r="F2643" s="15">
        <f t="shared" si="130"/>
        <v>3016.66</v>
      </c>
      <c r="G2643" s="16">
        <f t="shared" si="131"/>
        <v>123.12897959183672</v>
      </c>
      <c r="H2643" s="17">
        <f t="shared" si="129"/>
        <v>123.12897959183672</v>
      </c>
      <c r="I2643" s="18" t="s">
        <v>3092</v>
      </c>
      <c r="J2643" s="18">
        <v>85371099</v>
      </c>
      <c r="K2643" s="18"/>
      <c r="L2643" s="18" t="s">
        <v>16543</v>
      </c>
      <c r="M2643" s="22"/>
      <c r="N2643" s="19">
        <v>2.42</v>
      </c>
      <c r="O2643" s="19" t="s">
        <v>53</v>
      </c>
      <c r="P2643" s="18" t="s">
        <v>52</v>
      </c>
      <c r="Q2643" s="18"/>
      <c r="R2643" s="18"/>
      <c r="S2643" s="18"/>
      <c r="T2643" s="19"/>
      <c r="U2643" s="18"/>
      <c r="V2643" s="18"/>
      <c r="W2643" s="18"/>
      <c r="X2643" s="18"/>
      <c r="Y2643" s="18"/>
      <c r="AB2643" s="67" t="s">
        <v>70</v>
      </c>
      <c r="AC2643" s="68">
        <v>2.42</v>
      </c>
    </row>
    <row r="2644" spans="1:29" ht="12" customHeight="1">
      <c r="A2644" s="11" t="s">
        <v>8835</v>
      </c>
      <c r="C2644" s="21" t="s">
        <v>8834</v>
      </c>
      <c r="D2644" s="13" t="s">
        <v>8835</v>
      </c>
      <c r="E2644" s="65">
        <v>2516.66</v>
      </c>
      <c r="F2644" s="15">
        <f t="shared" si="130"/>
        <v>2516.66</v>
      </c>
      <c r="G2644" s="16">
        <f t="shared" si="131"/>
        <v>102.72081632653061</v>
      </c>
      <c r="H2644" s="17">
        <f t="shared" si="129"/>
        <v>102.72081632653061</v>
      </c>
      <c r="I2644" s="18" t="s">
        <v>3092</v>
      </c>
      <c r="J2644" s="18">
        <v>85371099</v>
      </c>
      <c r="K2644" s="18"/>
      <c r="L2644" s="18" t="s">
        <v>16543</v>
      </c>
      <c r="M2644" s="22"/>
      <c r="N2644" s="19">
        <v>2.23</v>
      </c>
      <c r="O2644" s="19" t="s">
        <v>53</v>
      </c>
      <c r="P2644" s="18" t="s">
        <v>52</v>
      </c>
      <c r="Q2644" s="18"/>
      <c r="R2644" s="18"/>
      <c r="S2644" s="18"/>
      <c r="T2644" s="19"/>
      <c r="U2644" s="18"/>
      <c r="V2644" s="18"/>
      <c r="W2644" s="18"/>
      <c r="X2644" s="18"/>
      <c r="Y2644" s="18"/>
      <c r="AB2644" s="67" t="s">
        <v>70</v>
      </c>
      <c r="AC2644" s="68">
        <v>2.23</v>
      </c>
    </row>
    <row r="2645" spans="1:29" ht="12" customHeight="1">
      <c r="A2645" s="11" t="s">
        <v>8836</v>
      </c>
      <c r="C2645" s="21" t="s">
        <v>8837</v>
      </c>
      <c r="D2645" s="13" t="s">
        <v>8836</v>
      </c>
      <c r="E2645" s="65">
        <v>2150.0100000000002</v>
      </c>
      <c r="F2645" s="15">
        <f t="shared" si="130"/>
        <v>2150.0100000000002</v>
      </c>
      <c r="G2645" s="16">
        <f t="shared" si="131"/>
        <v>87.755510204081645</v>
      </c>
      <c r="H2645" s="17">
        <f t="shared" si="129"/>
        <v>87.755510204081645</v>
      </c>
      <c r="I2645" s="18" t="s">
        <v>3092</v>
      </c>
      <c r="J2645" s="18">
        <v>85371099</v>
      </c>
      <c r="K2645" s="18"/>
      <c r="L2645" s="18" t="s">
        <v>16543</v>
      </c>
      <c r="M2645" s="22"/>
      <c r="N2645" s="19">
        <v>1.62</v>
      </c>
      <c r="O2645" s="19" t="s">
        <v>53</v>
      </c>
      <c r="P2645" s="18" t="s">
        <v>52</v>
      </c>
      <c r="Q2645" s="18"/>
      <c r="R2645" s="18"/>
      <c r="S2645" s="18"/>
      <c r="T2645" s="19"/>
      <c r="U2645" s="18"/>
      <c r="V2645" s="18"/>
      <c r="W2645" s="18"/>
      <c r="X2645" s="18"/>
      <c r="Y2645" s="18"/>
      <c r="AB2645" s="67" t="s">
        <v>70</v>
      </c>
      <c r="AC2645" s="68">
        <v>1.62</v>
      </c>
    </row>
    <row r="2646" spans="1:29" ht="12" customHeight="1">
      <c r="A2646" s="11" t="s">
        <v>8838</v>
      </c>
      <c r="C2646" s="21" t="s">
        <v>8837</v>
      </c>
      <c r="D2646" s="13" t="s">
        <v>8838</v>
      </c>
      <c r="E2646" s="65">
        <v>1875</v>
      </c>
      <c r="F2646" s="15">
        <f t="shared" si="130"/>
        <v>1875</v>
      </c>
      <c r="G2646" s="16">
        <f t="shared" si="131"/>
        <v>76.530612244897952</v>
      </c>
      <c r="H2646" s="17">
        <f t="shared" si="129"/>
        <v>76.530612244897952</v>
      </c>
      <c r="I2646" s="18" t="s">
        <v>3092</v>
      </c>
      <c r="J2646" s="18">
        <v>85371099</v>
      </c>
      <c r="K2646" s="18"/>
      <c r="L2646" s="18" t="s">
        <v>16543</v>
      </c>
      <c r="M2646" s="22"/>
      <c r="N2646" s="19">
        <v>1.41</v>
      </c>
      <c r="O2646" s="19" t="s">
        <v>53</v>
      </c>
      <c r="P2646" s="18" t="s">
        <v>52</v>
      </c>
      <c r="Q2646" s="18"/>
      <c r="R2646" s="18"/>
      <c r="S2646" s="18"/>
      <c r="T2646" s="19"/>
      <c r="U2646" s="18"/>
      <c r="V2646" s="18"/>
      <c r="W2646" s="18"/>
      <c r="X2646" s="18"/>
      <c r="Y2646" s="18"/>
      <c r="AB2646" s="67" t="s">
        <v>70</v>
      </c>
      <c r="AC2646" s="68">
        <v>1.41</v>
      </c>
    </row>
    <row r="2647" spans="1:29" ht="12" customHeight="1">
      <c r="A2647" s="11" t="s">
        <v>8839</v>
      </c>
      <c r="C2647" s="21" t="s">
        <v>8840</v>
      </c>
      <c r="D2647" s="13" t="s">
        <v>8839</v>
      </c>
      <c r="E2647" s="65">
        <v>2325</v>
      </c>
      <c r="F2647" s="15">
        <f t="shared" si="130"/>
        <v>2325</v>
      </c>
      <c r="G2647" s="16">
        <f t="shared" si="131"/>
        <v>94.897959183673464</v>
      </c>
      <c r="H2647" s="17">
        <f t="shared" si="129"/>
        <v>94.897959183673464</v>
      </c>
      <c r="I2647" s="18" t="s">
        <v>3092</v>
      </c>
      <c r="J2647" s="18">
        <v>85371099</v>
      </c>
      <c r="K2647" s="18"/>
      <c r="L2647" s="18" t="s">
        <v>16543</v>
      </c>
      <c r="M2647" s="22"/>
      <c r="N2647" s="19">
        <v>1.62</v>
      </c>
      <c r="O2647" s="19" t="s">
        <v>53</v>
      </c>
      <c r="P2647" s="18" t="s">
        <v>52</v>
      </c>
      <c r="Q2647" s="18"/>
      <c r="R2647" s="18"/>
      <c r="S2647" s="18"/>
      <c r="T2647" s="19"/>
      <c r="U2647" s="18"/>
      <c r="V2647" s="18"/>
      <c r="W2647" s="18"/>
      <c r="X2647" s="18"/>
      <c r="Y2647" s="18"/>
      <c r="AB2647" s="67" t="s">
        <v>70</v>
      </c>
      <c r="AC2647" s="68">
        <v>1.62</v>
      </c>
    </row>
    <row r="2648" spans="1:29" ht="12" customHeight="1">
      <c r="A2648" s="11" t="s">
        <v>8841</v>
      </c>
      <c r="C2648" s="21" t="s">
        <v>8840</v>
      </c>
      <c r="D2648" s="13" t="s">
        <v>8841</v>
      </c>
      <c r="E2648" s="65">
        <v>1875</v>
      </c>
      <c r="F2648" s="15">
        <f t="shared" si="130"/>
        <v>1875</v>
      </c>
      <c r="G2648" s="16">
        <f t="shared" si="131"/>
        <v>76.530612244897952</v>
      </c>
      <c r="H2648" s="17">
        <f t="shared" si="129"/>
        <v>76.530612244897952</v>
      </c>
      <c r="I2648" s="18" t="s">
        <v>3092</v>
      </c>
      <c r="J2648" s="18">
        <v>85371099</v>
      </c>
      <c r="K2648" s="18"/>
      <c r="L2648" s="18" t="s">
        <v>16543</v>
      </c>
      <c r="M2648" s="22"/>
      <c r="N2648" s="19">
        <v>1.51</v>
      </c>
      <c r="O2648" s="19" t="s">
        <v>53</v>
      </c>
      <c r="P2648" s="18" t="s">
        <v>52</v>
      </c>
      <c r="Q2648" s="18"/>
      <c r="R2648" s="18"/>
      <c r="S2648" s="18"/>
      <c r="T2648" s="19"/>
      <c r="U2648" s="18"/>
      <c r="V2648" s="18"/>
      <c r="W2648" s="18"/>
      <c r="X2648" s="18"/>
      <c r="Y2648" s="18"/>
      <c r="AB2648" s="67" t="s">
        <v>70</v>
      </c>
      <c r="AC2648" s="68">
        <v>1.51</v>
      </c>
    </row>
    <row r="2649" spans="1:29" ht="12" customHeight="1">
      <c r="A2649" s="11" t="s">
        <v>8842</v>
      </c>
      <c r="C2649" s="21" t="s">
        <v>8843</v>
      </c>
      <c r="D2649" s="13" t="s">
        <v>8842</v>
      </c>
      <c r="E2649" s="65">
        <v>2308.33</v>
      </c>
      <c r="F2649" s="15">
        <f t="shared" si="130"/>
        <v>2308.33</v>
      </c>
      <c r="G2649" s="16">
        <f t="shared" si="131"/>
        <v>94.217551020408166</v>
      </c>
      <c r="H2649" s="17">
        <f t="shared" si="129"/>
        <v>94.217551020408166</v>
      </c>
      <c r="I2649" s="18" t="s">
        <v>3092</v>
      </c>
      <c r="J2649" s="18">
        <v>85371099</v>
      </c>
      <c r="K2649" s="18"/>
      <c r="L2649" s="18" t="s">
        <v>16543</v>
      </c>
      <c r="M2649" s="22"/>
      <c r="N2649" s="19">
        <v>1.77</v>
      </c>
      <c r="O2649" s="19" t="s">
        <v>53</v>
      </c>
      <c r="P2649" s="18" t="s">
        <v>52</v>
      </c>
      <c r="Q2649" s="18"/>
      <c r="R2649" s="18"/>
      <c r="S2649" s="18"/>
      <c r="T2649" s="19"/>
      <c r="U2649" s="18"/>
      <c r="V2649" s="18"/>
      <c r="W2649" s="18"/>
      <c r="X2649" s="18"/>
      <c r="Y2649" s="18"/>
      <c r="AB2649" s="67" t="s">
        <v>70</v>
      </c>
      <c r="AC2649" s="68">
        <v>1.77</v>
      </c>
    </row>
    <row r="2650" spans="1:29" ht="12" customHeight="1">
      <c r="A2650" s="11" t="s">
        <v>8844</v>
      </c>
      <c r="C2650" s="21" t="s">
        <v>8843</v>
      </c>
      <c r="D2650" s="13" t="s">
        <v>8844</v>
      </c>
      <c r="E2650" s="65">
        <v>2033.33</v>
      </c>
      <c r="F2650" s="15">
        <f t="shared" si="130"/>
        <v>2033.33</v>
      </c>
      <c r="G2650" s="16">
        <f t="shared" si="131"/>
        <v>82.993061224489793</v>
      </c>
      <c r="H2650" s="17">
        <f t="shared" si="129"/>
        <v>82.993061224489793</v>
      </c>
      <c r="I2650" s="18" t="s">
        <v>3092</v>
      </c>
      <c r="J2650" s="18">
        <v>85371099</v>
      </c>
      <c r="K2650" s="18"/>
      <c r="L2650" s="18" t="s">
        <v>16543</v>
      </c>
      <c r="M2650" s="22"/>
      <c r="N2650" s="19">
        <v>1.61</v>
      </c>
      <c r="O2650" s="19" t="s">
        <v>53</v>
      </c>
      <c r="P2650" s="18" t="s">
        <v>52</v>
      </c>
      <c r="Q2650" s="18"/>
      <c r="R2650" s="18"/>
      <c r="S2650" s="18"/>
      <c r="T2650" s="19"/>
      <c r="U2650" s="18"/>
      <c r="V2650" s="18"/>
      <c r="W2650" s="18"/>
      <c r="X2650" s="18"/>
      <c r="Y2650" s="18"/>
      <c r="AB2650" s="67" t="s">
        <v>70</v>
      </c>
      <c r="AC2650" s="68">
        <v>1.61</v>
      </c>
    </row>
    <row r="2651" spans="1:29" ht="12" customHeight="1">
      <c r="A2651" s="11" t="s">
        <v>8845</v>
      </c>
      <c r="C2651" s="21" t="s">
        <v>8846</v>
      </c>
      <c r="D2651" s="13" t="s">
        <v>8845</v>
      </c>
      <c r="E2651" s="65">
        <v>2000</v>
      </c>
      <c r="F2651" s="15">
        <f t="shared" si="130"/>
        <v>2000</v>
      </c>
      <c r="G2651" s="16">
        <f t="shared" si="131"/>
        <v>81.632653061224488</v>
      </c>
      <c r="H2651" s="17">
        <f t="shared" si="129"/>
        <v>81.632653061224488</v>
      </c>
      <c r="I2651" s="18" t="s">
        <v>3092</v>
      </c>
      <c r="J2651" s="18">
        <v>85371099</v>
      </c>
      <c r="K2651" s="18"/>
      <c r="L2651" s="18" t="s">
        <v>16543</v>
      </c>
      <c r="M2651" s="22"/>
      <c r="N2651" s="19">
        <v>1.62</v>
      </c>
      <c r="O2651" s="19" t="s">
        <v>53</v>
      </c>
      <c r="P2651" s="18" t="s">
        <v>52</v>
      </c>
      <c r="Q2651" s="18"/>
      <c r="R2651" s="18"/>
      <c r="S2651" s="18"/>
      <c r="T2651" s="19"/>
      <c r="U2651" s="18"/>
      <c r="V2651" s="18"/>
      <c r="W2651" s="18"/>
      <c r="X2651" s="18"/>
      <c r="Y2651" s="18"/>
      <c r="AB2651" s="67" t="s">
        <v>70</v>
      </c>
      <c r="AC2651" s="68">
        <v>1.62</v>
      </c>
    </row>
    <row r="2652" spans="1:29" ht="12" customHeight="1">
      <c r="A2652" s="11" t="s">
        <v>8847</v>
      </c>
      <c r="C2652" s="21" t="s">
        <v>8846</v>
      </c>
      <c r="D2652" s="13" t="s">
        <v>8847</v>
      </c>
      <c r="E2652" s="65">
        <v>1941.66</v>
      </c>
      <c r="F2652" s="15">
        <f t="shared" si="130"/>
        <v>1941.66</v>
      </c>
      <c r="G2652" s="16">
        <f t="shared" si="131"/>
        <v>79.251428571428576</v>
      </c>
      <c r="H2652" s="17">
        <f t="shared" si="129"/>
        <v>79.251428571428576</v>
      </c>
      <c r="I2652" s="18" t="s">
        <v>3092</v>
      </c>
      <c r="J2652" s="18">
        <v>85371099</v>
      </c>
      <c r="K2652" s="18"/>
      <c r="L2652" s="18" t="s">
        <v>16543</v>
      </c>
      <c r="M2652" s="22"/>
      <c r="N2652" s="19">
        <v>1.51</v>
      </c>
      <c r="O2652" s="19" t="s">
        <v>53</v>
      </c>
      <c r="P2652" s="18" t="s">
        <v>52</v>
      </c>
      <c r="Q2652" s="18"/>
      <c r="R2652" s="18"/>
      <c r="S2652" s="18"/>
      <c r="T2652" s="19"/>
      <c r="U2652" s="18"/>
      <c r="V2652" s="18"/>
      <c r="W2652" s="18"/>
      <c r="X2652" s="18"/>
      <c r="Y2652" s="18"/>
      <c r="AB2652" s="67" t="s">
        <v>70</v>
      </c>
      <c r="AC2652" s="68">
        <v>1.51</v>
      </c>
    </row>
    <row r="2653" spans="1:29" ht="12" customHeight="1">
      <c r="A2653" s="11" t="s">
        <v>8848</v>
      </c>
      <c r="C2653" s="21" t="s">
        <v>8849</v>
      </c>
      <c r="D2653" s="13" t="s">
        <v>8848</v>
      </c>
      <c r="E2653" s="65">
        <v>3900</v>
      </c>
      <c r="F2653" s="15">
        <f t="shared" si="130"/>
        <v>3900</v>
      </c>
      <c r="G2653" s="16">
        <f t="shared" si="131"/>
        <v>159.18367346938774</v>
      </c>
      <c r="H2653" s="17">
        <f t="shared" si="129"/>
        <v>159.18367346938774</v>
      </c>
      <c r="I2653" s="18" t="s">
        <v>3092</v>
      </c>
      <c r="J2653" s="18">
        <v>85371099</v>
      </c>
      <c r="K2653" s="18"/>
      <c r="L2653" s="18" t="s">
        <v>16543</v>
      </c>
      <c r="M2653" s="22"/>
      <c r="N2653" s="19">
        <v>2.12</v>
      </c>
      <c r="O2653" s="19" t="s">
        <v>53</v>
      </c>
      <c r="P2653" s="18" t="s">
        <v>52</v>
      </c>
      <c r="Q2653" s="18"/>
      <c r="R2653" s="18"/>
      <c r="S2653" s="18"/>
      <c r="T2653" s="19"/>
      <c r="U2653" s="18"/>
      <c r="V2653" s="18"/>
      <c r="W2653" s="18"/>
      <c r="X2653" s="18"/>
      <c r="Y2653" s="18"/>
      <c r="AB2653" s="67" t="s">
        <v>70</v>
      </c>
      <c r="AC2653" s="68">
        <v>2.12</v>
      </c>
    </row>
    <row r="2654" spans="1:29" ht="12" customHeight="1">
      <c r="A2654" s="11" t="s">
        <v>8850</v>
      </c>
      <c r="C2654" s="21" t="s">
        <v>8849</v>
      </c>
      <c r="D2654" s="13" t="s">
        <v>8850</v>
      </c>
      <c r="E2654" s="65">
        <v>3683.34</v>
      </c>
      <c r="F2654" s="15">
        <f t="shared" si="130"/>
        <v>3683.34</v>
      </c>
      <c r="G2654" s="16">
        <f t="shared" si="131"/>
        <v>150.34040816326532</v>
      </c>
      <c r="H2654" s="17">
        <f t="shared" si="129"/>
        <v>150.34040816326532</v>
      </c>
      <c r="I2654" s="18" t="s">
        <v>3092</v>
      </c>
      <c r="J2654" s="18">
        <v>85371099</v>
      </c>
      <c r="K2654" s="18"/>
      <c r="L2654" s="18" t="s">
        <v>16543</v>
      </c>
      <c r="M2654" s="22"/>
      <c r="N2654" s="19">
        <v>1.99</v>
      </c>
      <c r="O2654" s="19" t="s">
        <v>53</v>
      </c>
      <c r="P2654" s="18" t="s">
        <v>52</v>
      </c>
      <c r="Q2654" s="18"/>
      <c r="R2654" s="18"/>
      <c r="S2654" s="18"/>
      <c r="T2654" s="19"/>
      <c r="U2654" s="18"/>
      <c r="V2654" s="18"/>
      <c r="W2654" s="18"/>
      <c r="X2654" s="18"/>
      <c r="Y2654" s="18"/>
      <c r="AB2654" s="67" t="s">
        <v>70</v>
      </c>
      <c r="AC2654" s="68">
        <v>1.99</v>
      </c>
    </row>
    <row r="2655" spans="1:29" ht="12" customHeight="1">
      <c r="A2655" s="11" t="s">
        <v>15987</v>
      </c>
      <c r="B2655" s="12">
        <v>5904067608795</v>
      </c>
      <c r="C2655" s="21" t="s">
        <v>15988</v>
      </c>
      <c r="D2655" s="13"/>
      <c r="E2655" s="65">
        <v>99.17</v>
      </c>
      <c r="F2655" s="15">
        <f t="shared" si="130"/>
        <v>99.17</v>
      </c>
      <c r="G2655" s="16">
        <f t="shared" si="131"/>
        <v>4.0477551020408162</v>
      </c>
      <c r="H2655" s="17">
        <f t="shared" si="129"/>
        <v>4.0477551020408162</v>
      </c>
      <c r="I2655" s="18" t="s">
        <v>16447</v>
      </c>
      <c r="J2655" s="18">
        <v>85369010</v>
      </c>
      <c r="K2655" s="18" t="s">
        <v>3480</v>
      </c>
      <c r="L2655" s="18" t="s">
        <v>16539</v>
      </c>
      <c r="M2655" s="22"/>
      <c r="N2655" s="18">
        <v>5.3999999999999999E-2</v>
      </c>
      <c r="O2655" s="19"/>
      <c r="P2655" s="18" t="s">
        <v>52</v>
      </c>
      <c r="Q2655" s="18"/>
      <c r="R2655" s="18"/>
      <c r="S2655" s="18"/>
      <c r="T2655" s="19"/>
      <c r="U2655" s="18"/>
      <c r="V2655" s="18"/>
      <c r="W2655" s="18"/>
      <c r="X2655" s="18"/>
      <c r="Y2655" s="18"/>
      <c r="AB2655" s="72" t="s">
        <v>53</v>
      </c>
      <c r="AC2655" s="68">
        <v>0</v>
      </c>
    </row>
    <row r="2656" spans="1:29" ht="12" customHeight="1">
      <c r="A2656" s="11" t="s">
        <v>15989</v>
      </c>
      <c r="B2656" s="12">
        <v>5904067608801</v>
      </c>
      <c r="C2656" s="21" t="s">
        <v>15990</v>
      </c>
      <c r="D2656" s="13"/>
      <c r="E2656" s="65">
        <v>99.17</v>
      </c>
      <c r="F2656" s="15">
        <f t="shared" si="130"/>
        <v>99.17</v>
      </c>
      <c r="G2656" s="16">
        <f t="shared" si="131"/>
        <v>4.0477551020408162</v>
      </c>
      <c r="H2656" s="17">
        <f t="shared" si="129"/>
        <v>4.0477551020408162</v>
      </c>
      <c r="I2656" s="18" t="s">
        <v>16447</v>
      </c>
      <c r="J2656" s="18">
        <v>85369010</v>
      </c>
      <c r="K2656" s="18" t="s">
        <v>3480</v>
      </c>
      <c r="L2656" s="18" t="s">
        <v>16539</v>
      </c>
      <c r="M2656" s="22"/>
      <c r="N2656" s="18">
        <v>5.3999999999999999E-2</v>
      </c>
      <c r="O2656" s="19"/>
      <c r="P2656" s="18" t="s">
        <v>52</v>
      </c>
      <c r="Q2656" s="18"/>
      <c r="R2656" s="18"/>
      <c r="S2656" s="18"/>
      <c r="T2656" s="19"/>
      <c r="U2656" s="18"/>
      <c r="V2656" s="18"/>
      <c r="W2656" s="18"/>
      <c r="X2656" s="18"/>
      <c r="Y2656" s="18"/>
      <c r="AB2656" s="72" t="s">
        <v>53</v>
      </c>
      <c r="AC2656" s="68">
        <v>0</v>
      </c>
    </row>
    <row r="2657" spans="1:29" ht="12" customHeight="1">
      <c r="A2657" s="11" t="s">
        <v>15991</v>
      </c>
      <c r="B2657" s="12">
        <v>5904067608818</v>
      </c>
      <c r="C2657" s="21" t="s">
        <v>15992</v>
      </c>
      <c r="D2657" s="13"/>
      <c r="E2657" s="65">
        <v>99.17</v>
      </c>
      <c r="F2657" s="15">
        <f t="shared" si="130"/>
        <v>99.17</v>
      </c>
      <c r="G2657" s="16">
        <f t="shared" si="131"/>
        <v>4.0477551020408162</v>
      </c>
      <c r="H2657" s="17">
        <f t="shared" si="129"/>
        <v>4.0477551020408162</v>
      </c>
      <c r="I2657" s="18" t="s">
        <v>16447</v>
      </c>
      <c r="J2657" s="18">
        <v>85369010</v>
      </c>
      <c r="K2657" s="18" t="s">
        <v>3480</v>
      </c>
      <c r="L2657" s="18" t="s">
        <v>16539</v>
      </c>
      <c r="M2657" s="22"/>
      <c r="N2657" s="18">
        <v>5.3999999999999999E-2</v>
      </c>
      <c r="O2657" s="19"/>
      <c r="P2657" s="18" t="s">
        <v>52</v>
      </c>
      <c r="Q2657" s="18"/>
      <c r="R2657" s="18"/>
      <c r="S2657" s="18"/>
      <c r="T2657" s="19"/>
      <c r="U2657" s="18"/>
      <c r="V2657" s="18"/>
      <c r="W2657" s="18"/>
      <c r="X2657" s="18"/>
      <c r="Y2657" s="18"/>
      <c r="AB2657" s="72" t="s">
        <v>53</v>
      </c>
      <c r="AC2657" s="68">
        <v>0</v>
      </c>
    </row>
    <row r="2658" spans="1:29" ht="12" customHeight="1">
      <c r="A2658" s="11" t="s">
        <v>15993</v>
      </c>
      <c r="B2658" s="12">
        <v>5904067608825</v>
      </c>
      <c r="C2658" s="21" t="s">
        <v>15994</v>
      </c>
      <c r="D2658" s="13"/>
      <c r="E2658" s="65">
        <v>99.17</v>
      </c>
      <c r="F2658" s="15">
        <f t="shared" si="130"/>
        <v>99.17</v>
      </c>
      <c r="G2658" s="16">
        <f t="shared" si="131"/>
        <v>4.0477551020408162</v>
      </c>
      <c r="H2658" s="17">
        <f t="shared" si="129"/>
        <v>4.0477551020408162</v>
      </c>
      <c r="I2658" s="18" t="s">
        <v>16447</v>
      </c>
      <c r="J2658" s="18">
        <v>85369010</v>
      </c>
      <c r="K2658" s="18" t="s">
        <v>3480</v>
      </c>
      <c r="L2658" s="18" t="s">
        <v>16539</v>
      </c>
      <c r="M2658" s="22"/>
      <c r="N2658" s="18">
        <v>5.3999999999999999E-2</v>
      </c>
      <c r="O2658" s="19"/>
      <c r="P2658" s="18" t="s">
        <v>52</v>
      </c>
      <c r="Q2658" s="18"/>
      <c r="R2658" s="18"/>
      <c r="S2658" s="18"/>
      <c r="T2658" s="19"/>
      <c r="U2658" s="18"/>
      <c r="V2658" s="18"/>
      <c r="W2658" s="18"/>
      <c r="X2658" s="18"/>
      <c r="Y2658" s="18"/>
      <c r="AB2658" s="72" t="s">
        <v>53</v>
      </c>
      <c r="AC2658" s="68">
        <v>0</v>
      </c>
    </row>
    <row r="2659" spans="1:29" ht="12" customHeight="1">
      <c r="A2659" s="11" t="s">
        <v>15995</v>
      </c>
      <c r="B2659" s="12">
        <v>5904067608832</v>
      </c>
      <c r="C2659" s="21" t="s">
        <v>15996</v>
      </c>
      <c r="D2659" s="13"/>
      <c r="E2659" s="65">
        <v>99.17</v>
      </c>
      <c r="F2659" s="15">
        <f t="shared" si="130"/>
        <v>99.17</v>
      </c>
      <c r="G2659" s="16">
        <f t="shared" si="131"/>
        <v>4.0477551020408162</v>
      </c>
      <c r="H2659" s="17">
        <f t="shared" si="129"/>
        <v>4.0477551020408162</v>
      </c>
      <c r="I2659" s="18" t="s">
        <v>16447</v>
      </c>
      <c r="J2659" s="18">
        <v>85369010</v>
      </c>
      <c r="K2659" s="18" t="s">
        <v>3480</v>
      </c>
      <c r="L2659" s="18" t="s">
        <v>16539</v>
      </c>
      <c r="M2659" s="22"/>
      <c r="N2659" s="18">
        <v>5.3999999999999999E-2</v>
      </c>
      <c r="O2659" s="19"/>
      <c r="P2659" s="18" t="s">
        <v>52</v>
      </c>
      <c r="Q2659" s="18"/>
      <c r="R2659" s="18"/>
      <c r="S2659" s="18"/>
      <c r="T2659" s="19"/>
      <c r="U2659" s="18"/>
      <c r="V2659" s="18"/>
      <c r="W2659" s="18"/>
      <c r="X2659" s="18"/>
      <c r="Y2659" s="18"/>
      <c r="AB2659" s="72" t="s">
        <v>53</v>
      </c>
      <c r="AC2659" s="68">
        <v>0</v>
      </c>
    </row>
    <row r="2660" spans="1:29" ht="12" customHeight="1">
      <c r="A2660" s="11" t="s">
        <v>15997</v>
      </c>
      <c r="B2660" s="12">
        <v>5904067608948</v>
      </c>
      <c r="C2660" s="21" t="s">
        <v>15998</v>
      </c>
      <c r="D2660" s="13"/>
      <c r="E2660" s="65">
        <v>162.41</v>
      </c>
      <c r="F2660" s="15">
        <f t="shared" si="130"/>
        <v>162.41</v>
      </c>
      <c r="G2660" s="16">
        <f t="shared" si="131"/>
        <v>6.6289795918367345</v>
      </c>
      <c r="H2660" s="17">
        <f t="shared" si="129"/>
        <v>6.6289795918367345</v>
      </c>
      <c r="I2660" s="18" t="s">
        <v>16447</v>
      </c>
      <c r="J2660" s="18">
        <v>85369010</v>
      </c>
      <c r="K2660" s="18" t="s">
        <v>3480</v>
      </c>
      <c r="L2660" s="18" t="s">
        <v>16539</v>
      </c>
      <c r="M2660" s="22"/>
      <c r="N2660" s="18">
        <v>8.3000000000000004E-2</v>
      </c>
      <c r="O2660" s="19"/>
      <c r="P2660" s="18" t="s">
        <v>52</v>
      </c>
      <c r="Q2660" s="18"/>
      <c r="R2660" s="18"/>
      <c r="S2660" s="18"/>
      <c r="T2660" s="19"/>
      <c r="U2660" s="18"/>
      <c r="V2660" s="18"/>
      <c r="W2660" s="18"/>
      <c r="X2660" s="18"/>
      <c r="Y2660" s="18"/>
      <c r="AB2660" s="72" t="s">
        <v>53</v>
      </c>
      <c r="AC2660" s="68">
        <v>0</v>
      </c>
    </row>
    <row r="2661" spans="1:29" ht="12" customHeight="1">
      <c r="A2661" s="11" t="s">
        <v>15999</v>
      </c>
      <c r="B2661" s="12">
        <v>5904067608955</v>
      </c>
      <c r="C2661" s="21" t="s">
        <v>16000</v>
      </c>
      <c r="D2661" s="13"/>
      <c r="E2661" s="65">
        <v>162.41</v>
      </c>
      <c r="F2661" s="15">
        <f t="shared" si="130"/>
        <v>162.41</v>
      </c>
      <c r="G2661" s="16">
        <f t="shared" si="131"/>
        <v>6.6289795918367345</v>
      </c>
      <c r="H2661" s="17">
        <f t="shared" si="129"/>
        <v>6.6289795918367345</v>
      </c>
      <c r="I2661" s="18" t="s">
        <v>16447</v>
      </c>
      <c r="J2661" s="18">
        <v>85369010</v>
      </c>
      <c r="K2661" s="18" t="s">
        <v>3480</v>
      </c>
      <c r="L2661" s="18" t="s">
        <v>16539</v>
      </c>
      <c r="M2661" s="22"/>
      <c r="N2661" s="18">
        <v>8.3000000000000004E-2</v>
      </c>
      <c r="O2661" s="19"/>
      <c r="P2661" s="18" t="s">
        <v>52</v>
      </c>
      <c r="Q2661" s="18"/>
      <c r="R2661" s="18"/>
      <c r="S2661" s="18"/>
      <c r="T2661" s="19"/>
      <c r="U2661" s="18"/>
      <c r="V2661" s="18"/>
      <c r="W2661" s="18"/>
      <c r="X2661" s="18"/>
      <c r="Y2661" s="18"/>
      <c r="AB2661" s="72" t="s">
        <v>53</v>
      </c>
      <c r="AC2661" s="68">
        <v>0</v>
      </c>
    </row>
    <row r="2662" spans="1:29" ht="12" customHeight="1">
      <c r="A2662" s="11" t="s">
        <v>16001</v>
      </c>
      <c r="B2662" s="12">
        <v>5904067608962</v>
      </c>
      <c r="C2662" s="21" t="s">
        <v>16002</v>
      </c>
      <c r="D2662" s="13"/>
      <c r="E2662" s="65">
        <v>162.41</v>
      </c>
      <c r="F2662" s="15">
        <f t="shared" si="130"/>
        <v>162.41</v>
      </c>
      <c r="G2662" s="16">
        <f t="shared" si="131"/>
        <v>6.6289795918367345</v>
      </c>
      <c r="H2662" s="17">
        <f t="shared" si="129"/>
        <v>6.6289795918367345</v>
      </c>
      <c r="I2662" s="18" t="s">
        <v>16447</v>
      </c>
      <c r="J2662" s="18">
        <v>85369010</v>
      </c>
      <c r="K2662" s="18" t="s">
        <v>3480</v>
      </c>
      <c r="L2662" s="18" t="s">
        <v>16539</v>
      </c>
      <c r="M2662" s="22"/>
      <c r="N2662" s="18">
        <v>8.3000000000000004E-2</v>
      </c>
      <c r="O2662" s="19"/>
      <c r="P2662" s="18" t="s">
        <v>52</v>
      </c>
      <c r="Q2662" s="18"/>
      <c r="R2662" s="18"/>
      <c r="S2662" s="18"/>
      <c r="T2662" s="19"/>
      <c r="U2662" s="18"/>
      <c r="V2662" s="18"/>
      <c r="W2662" s="18"/>
      <c r="X2662" s="18"/>
      <c r="Y2662" s="18"/>
      <c r="AB2662" s="72" t="s">
        <v>53</v>
      </c>
      <c r="AC2662" s="68">
        <v>0</v>
      </c>
    </row>
    <row r="2663" spans="1:29" ht="12" customHeight="1">
      <c r="A2663" s="11" t="s">
        <v>16003</v>
      </c>
      <c r="B2663" s="12">
        <v>5904067608979</v>
      </c>
      <c r="C2663" s="21" t="s">
        <v>16004</v>
      </c>
      <c r="D2663" s="13"/>
      <c r="E2663" s="65">
        <v>162.41</v>
      </c>
      <c r="F2663" s="15">
        <f t="shared" si="130"/>
        <v>162.41</v>
      </c>
      <c r="G2663" s="16">
        <f t="shared" si="131"/>
        <v>6.6289795918367345</v>
      </c>
      <c r="H2663" s="17">
        <f t="shared" si="129"/>
        <v>6.6289795918367345</v>
      </c>
      <c r="I2663" s="18" t="s">
        <v>16447</v>
      </c>
      <c r="J2663" s="18">
        <v>85369010</v>
      </c>
      <c r="K2663" s="18" t="s">
        <v>3480</v>
      </c>
      <c r="L2663" s="18" t="s">
        <v>16539</v>
      </c>
      <c r="M2663" s="22"/>
      <c r="N2663" s="18">
        <v>8.3000000000000004E-2</v>
      </c>
      <c r="O2663" s="19"/>
      <c r="P2663" s="18" t="s">
        <v>52</v>
      </c>
      <c r="Q2663" s="18"/>
      <c r="R2663" s="18"/>
      <c r="S2663" s="18"/>
      <c r="T2663" s="19"/>
      <c r="U2663" s="18"/>
      <c r="V2663" s="18"/>
      <c r="W2663" s="18"/>
      <c r="X2663" s="18"/>
      <c r="Y2663" s="18"/>
      <c r="AB2663" s="72" t="s">
        <v>53</v>
      </c>
      <c r="AC2663" s="68">
        <v>0</v>
      </c>
    </row>
    <row r="2664" spans="1:29" ht="12" customHeight="1">
      <c r="A2664" s="11" t="s">
        <v>16005</v>
      </c>
      <c r="B2664" s="12">
        <v>5904067608986</v>
      </c>
      <c r="C2664" s="21" t="s">
        <v>16006</v>
      </c>
      <c r="D2664" s="13"/>
      <c r="E2664" s="65">
        <v>162.41</v>
      </c>
      <c r="F2664" s="15">
        <f t="shared" si="130"/>
        <v>162.41</v>
      </c>
      <c r="G2664" s="16">
        <f t="shared" si="131"/>
        <v>6.6289795918367345</v>
      </c>
      <c r="H2664" s="17">
        <f t="shared" si="129"/>
        <v>6.6289795918367345</v>
      </c>
      <c r="I2664" s="18" t="s">
        <v>16447</v>
      </c>
      <c r="J2664" s="18">
        <v>85369010</v>
      </c>
      <c r="K2664" s="18" t="s">
        <v>3480</v>
      </c>
      <c r="L2664" s="18" t="s">
        <v>16539</v>
      </c>
      <c r="M2664" s="22"/>
      <c r="N2664" s="18">
        <v>8.3000000000000004E-2</v>
      </c>
      <c r="O2664" s="19"/>
      <c r="P2664" s="18" t="s">
        <v>52</v>
      </c>
      <c r="Q2664" s="18"/>
      <c r="R2664" s="18"/>
      <c r="S2664" s="18"/>
      <c r="T2664" s="19"/>
      <c r="U2664" s="18"/>
      <c r="V2664" s="18"/>
      <c r="W2664" s="18"/>
      <c r="X2664" s="18"/>
      <c r="Y2664" s="18"/>
      <c r="AB2664" s="72" t="s">
        <v>53</v>
      </c>
      <c r="AC2664" s="68">
        <v>0</v>
      </c>
    </row>
    <row r="2665" spans="1:29" ht="12" customHeight="1">
      <c r="A2665" s="11" t="s">
        <v>16007</v>
      </c>
      <c r="B2665" s="12">
        <v>5904067608849</v>
      </c>
      <c r="C2665" s="21" t="s">
        <v>16008</v>
      </c>
      <c r="D2665" s="13"/>
      <c r="E2665" s="65">
        <v>145.69</v>
      </c>
      <c r="F2665" s="15">
        <f t="shared" si="130"/>
        <v>145.69</v>
      </c>
      <c r="G2665" s="16">
        <f t="shared" si="131"/>
        <v>5.9465306122448975</v>
      </c>
      <c r="H2665" s="17">
        <f t="shared" si="129"/>
        <v>5.9465306122448975</v>
      </c>
      <c r="I2665" s="18" t="s">
        <v>16447</v>
      </c>
      <c r="J2665" s="18">
        <v>85369010</v>
      </c>
      <c r="K2665" s="18" t="s">
        <v>3480</v>
      </c>
      <c r="L2665" s="18" t="s">
        <v>16539</v>
      </c>
      <c r="M2665" s="22"/>
      <c r="N2665" s="18">
        <v>7.5999999999999998E-2</v>
      </c>
      <c r="O2665" s="19"/>
      <c r="P2665" s="18" t="s">
        <v>52</v>
      </c>
      <c r="Q2665" s="18"/>
      <c r="R2665" s="18"/>
      <c r="S2665" s="18"/>
      <c r="T2665" s="19"/>
      <c r="U2665" s="18"/>
      <c r="V2665" s="18"/>
      <c r="W2665" s="18"/>
      <c r="X2665" s="18"/>
      <c r="Y2665" s="18"/>
      <c r="AB2665" s="72" t="s">
        <v>53</v>
      </c>
      <c r="AC2665" s="68">
        <v>0</v>
      </c>
    </row>
    <row r="2666" spans="1:29" ht="12" customHeight="1">
      <c r="A2666" s="11" t="s">
        <v>16009</v>
      </c>
      <c r="B2666" s="12">
        <v>5904067608856</v>
      </c>
      <c r="C2666" s="21" t="s">
        <v>16010</v>
      </c>
      <c r="D2666" s="13"/>
      <c r="E2666" s="65">
        <v>145.69</v>
      </c>
      <c r="F2666" s="15">
        <f t="shared" si="130"/>
        <v>145.69</v>
      </c>
      <c r="G2666" s="16">
        <f t="shared" si="131"/>
        <v>5.9465306122448975</v>
      </c>
      <c r="H2666" s="17">
        <f t="shared" si="129"/>
        <v>5.9465306122448975</v>
      </c>
      <c r="I2666" s="18" t="s">
        <v>16447</v>
      </c>
      <c r="J2666" s="18">
        <v>85369010</v>
      </c>
      <c r="K2666" s="18" t="s">
        <v>3480</v>
      </c>
      <c r="L2666" s="18" t="s">
        <v>16539</v>
      </c>
      <c r="M2666" s="22"/>
      <c r="N2666" s="18">
        <v>7.5999999999999998E-2</v>
      </c>
      <c r="O2666" s="19"/>
      <c r="P2666" s="18" t="s">
        <v>52</v>
      </c>
      <c r="Q2666" s="18"/>
      <c r="R2666" s="18"/>
      <c r="S2666" s="18"/>
      <c r="T2666" s="19"/>
      <c r="U2666" s="18"/>
      <c r="V2666" s="18"/>
      <c r="W2666" s="18"/>
      <c r="X2666" s="18"/>
      <c r="Y2666" s="18"/>
      <c r="AB2666" s="72" t="s">
        <v>53</v>
      </c>
      <c r="AC2666" s="68">
        <v>0</v>
      </c>
    </row>
    <row r="2667" spans="1:29" ht="12" customHeight="1">
      <c r="A2667" s="11" t="s">
        <v>16011</v>
      </c>
      <c r="B2667" s="12">
        <v>5904067608863</v>
      </c>
      <c r="C2667" s="21" t="s">
        <v>16012</v>
      </c>
      <c r="D2667" s="13"/>
      <c r="E2667" s="65">
        <v>145.69</v>
      </c>
      <c r="F2667" s="15">
        <f t="shared" si="130"/>
        <v>145.69</v>
      </c>
      <c r="G2667" s="16">
        <f t="shared" si="131"/>
        <v>5.9465306122448975</v>
      </c>
      <c r="H2667" s="17">
        <f t="shared" si="129"/>
        <v>5.9465306122448975</v>
      </c>
      <c r="I2667" s="18" t="s">
        <v>16447</v>
      </c>
      <c r="J2667" s="18">
        <v>85369010</v>
      </c>
      <c r="K2667" s="18" t="s">
        <v>3480</v>
      </c>
      <c r="L2667" s="18" t="s">
        <v>16539</v>
      </c>
      <c r="M2667" s="22"/>
      <c r="N2667" s="18">
        <v>7.5999999999999998E-2</v>
      </c>
      <c r="O2667" s="19"/>
      <c r="P2667" s="18" t="s">
        <v>52</v>
      </c>
      <c r="Q2667" s="18"/>
      <c r="R2667" s="18"/>
      <c r="S2667" s="18"/>
      <c r="T2667" s="19"/>
      <c r="U2667" s="18"/>
      <c r="V2667" s="18"/>
      <c r="W2667" s="18"/>
      <c r="X2667" s="18"/>
      <c r="Y2667" s="18"/>
      <c r="AB2667" s="72" t="s">
        <v>53</v>
      </c>
      <c r="AC2667" s="68">
        <v>0</v>
      </c>
    </row>
    <row r="2668" spans="1:29" ht="12" customHeight="1">
      <c r="A2668" s="11" t="s">
        <v>16013</v>
      </c>
      <c r="B2668" s="12">
        <v>5904067608870</v>
      </c>
      <c r="C2668" s="21" t="s">
        <v>16014</v>
      </c>
      <c r="D2668" s="13"/>
      <c r="E2668" s="65">
        <v>145.69</v>
      </c>
      <c r="F2668" s="15">
        <f t="shared" si="130"/>
        <v>145.69</v>
      </c>
      <c r="G2668" s="16">
        <f t="shared" si="131"/>
        <v>5.9465306122448975</v>
      </c>
      <c r="H2668" s="17">
        <f t="shared" si="129"/>
        <v>5.9465306122448975</v>
      </c>
      <c r="I2668" s="18" t="s">
        <v>16447</v>
      </c>
      <c r="J2668" s="18">
        <v>85369010</v>
      </c>
      <c r="K2668" s="18" t="s">
        <v>3480</v>
      </c>
      <c r="L2668" s="18" t="s">
        <v>16539</v>
      </c>
      <c r="M2668" s="22"/>
      <c r="N2668" s="18">
        <v>7.5999999999999998E-2</v>
      </c>
      <c r="O2668" s="19"/>
      <c r="P2668" s="18" t="s">
        <v>52</v>
      </c>
      <c r="Q2668" s="18"/>
      <c r="R2668" s="18"/>
      <c r="S2668" s="18"/>
      <c r="T2668" s="19"/>
      <c r="U2668" s="18"/>
      <c r="V2668" s="18"/>
      <c r="W2668" s="18"/>
      <c r="X2668" s="18"/>
      <c r="Y2668" s="18"/>
      <c r="AB2668" s="72" t="s">
        <v>53</v>
      </c>
      <c r="AC2668" s="68">
        <v>0</v>
      </c>
    </row>
    <row r="2669" spans="1:29" ht="12" customHeight="1">
      <c r="A2669" s="11" t="s">
        <v>16015</v>
      </c>
      <c r="B2669" s="12">
        <v>5904067608887</v>
      </c>
      <c r="C2669" s="21" t="s">
        <v>16016</v>
      </c>
      <c r="D2669" s="13"/>
      <c r="E2669" s="65">
        <v>145.69</v>
      </c>
      <c r="F2669" s="15">
        <f t="shared" si="130"/>
        <v>145.69</v>
      </c>
      <c r="G2669" s="16">
        <f t="shared" si="131"/>
        <v>5.9465306122448975</v>
      </c>
      <c r="H2669" s="17">
        <f t="shared" ref="H2669:H2732" si="132">G2669*(1-$E$1)</f>
        <v>5.9465306122448975</v>
      </c>
      <c r="I2669" s="18" t="s">
        <v>16447</v>
      </c>
      <c r="J2669" s="18">
        <v>85369010</v>
      </c>
      <c r="K2669" s="18" t="s">
        <v>3480</v>
      </c>
      <c r="L2669" s="18" t="s">
        <v>16539</v>
      </c>
      <c r="M2669" s="22"/>
      <c r="N2669" s="18">
        <v>7.5999999999999998E-2</v>
      </c>
      <c r="O2669" s="19"/>
      <c r="P2669" s="18" t="s">
        <v>52</v>
      </c>
      <c r="Q2669" s="18"/>
      <c r="R2669" s="18"/>
      <c r="S2669" s="18"/>
      <c r="T2669" s="19"/>
      <c r="U2669" s="18"/>
      <c r="V2669" s="18"/>
      <c r="W2669" s="18"/>
      <c r="X2669" s="18"/>
      <c r="Y2669" s="18"/>
      <c r="AB2669" s="72" t="s">
        <v>53</v>
      </c>
      <c r="AC2669" s="68">
        <v>0</v>
      </c>
    </row>
    <row r="2670" spans="1:29" ht="12" customHeight="1">
      <c r="A2670" s="11" t="s">
        <v>16017</v>
      </c>
      <c r="B2670" s="12">
        <v>5904067608993</v>
      </c>
      <c r="C2670" s="21" t="s">
        <v>16018</v>
      </c>
      <c r="D2670" s="13"/>
      <c r="E2670" s="65">
        <v>229.82</v>
      </c>
      <c r="F2670" s="15">
        <f t="shared" si="130"/>
        <v>229.82</v>
      </c>
      <c r="G2670" s="16">
        <f t="shared" si="131"/>
        <v>9.3804081632653062</v>
      </c>
      <c r="H2670" s="17">
        <f t="shared" si="132"/>
        <v>9.3804081632653062</v>
      </c>
      <c r="I2670" s="18" t="s">
        <v>16447</v>
      </c>
      <c r="J2670" s="18">
        <v>85369010</v>
      </c>
      <c r="K2670" s="18" t="s">
        <v>3480</v>
      </c>
      <c r="L2670" s="18" t="s">
        <v>16539</v>
      </c>
      <c r="M2670" s="22"/>
      <c r="N2670" s="18">
        <v>0.12</v>
      </c>
      <c r="O2670" s="19"/>
      <c r="P2670" s="18" t="s">
        <v>52</v>
      </c>
      <c r="Q2670" s="18"/>
      <c r="R2670" s="18"/>
      <c r="S2670" s="18"/>
      <c r="T2670" s="19"/>
      <c r="U2670" s="18"/>
      <c r="V2670" s="18"/>
      <c r="W2670" s="18"/>
      <c r="X2670" s="18"/>
      <c r="Y2670" s="18"/>
      <c r="AB2670" s="72" t="s">
        <v>53</v>
      </c>
      <c r="AC2670" s="68">
        <v>0</v>
      </c>
    </row>
    <row r="2671" spans="1:29" ht="12" customHeight="1">
      <c r="A2671" s="11" t="s">
        <v>16019</v>
      </c>
      <c r="B2671" s="12">
        <v>5904067609006</v>
      </c>
      <c r="C2671" s="21" t="s">
        <v>16020</v>
      </c>
      <c r="D2671" s="13"/>
      <c r="E2671" s="65">
        <v>229.82</v>
      </c>
      <c r="F2671" s="15">
        <f t="shared" si="130"/>
        <v>229.82</v>
      </c>
      <c r="G2671" s="16">
        <f t="shared" si="131"/>
        <v>9.3804081632653062</v>
      </c>
      <c r="H2671" s="17">
        <f t="shared" si="132"/>
        <v>9.3804081632653062</v>
      </c>
      <c r="I2671" s="18" t="s">
        <v>16447</v>
      </c>
      <c r="J2671" s="18">
        <v>85369010</v>
      </c>
      <c r="K2671" s="18" t="s">
        <v>3480</v>
      </c>
      <c r="L2671" s="18" t="s">
        <v>16539</v>
      </c>
      <c r="M2671" s="22"/>
      <c r="N2671" s="18">
        <v>0.12</v>
      </c>
      <c r="O2671" s="19"/>
      <c r="P2671" s="18" t="s">
        <v>52</v>
      </c>
      <c r="Q2671" s="18"/>
      <c r="R2671" s="18"/>
      <c r="S2671" s="18"/>
      <c r="T2671" s="19"/>
      <c r="U2671" s="18"/>
      <c r="V2671" s="18"/>
      <c r="W2671" s="18"/>
      <c r="X2671" s="18"/>
      <c r="Y2671" s="18"/>
      <c r="AB2671" s="72" t="s">
        <v>53</v>
      </c>
      <c r="AC2671" s="68">
        <v>0</v>
      </c>
    </row>
    <row r="2672" spans="1:29" ht="12" customHeight="1">
      <c r="A2672" s="11" t="s">
        <v>16021</v>
      </c>
      <c r="B2672" s="12">
        <v>5904067609013</v>
      </c>
      <c r="C2672" s="21" t="s">
        <v>16022</v>
      </c>
      <c r="D2672" s="13"/>
      <c r="E2672" s="65">
        <v>229.82</v>
      </c>
      <c r="F2672" s="15">
        <f t="shared" si="130"/>
        <v>229.82</v>
      </c>
      <c r="G2672" s="16">
        <f t="shared" si="131"/>
        <v>9.3804081632653062</v>
      </c>
      <c r="H2672" s="17">
        <f t="shared" si="132"/>
        <v>9.3804081632653062</v>
      </c>
      <c r="I2672" s="18" t="s">
        <v>16447</v>
      </c>
      <c r="J2672" s="18">
        <v>85369010</v>
      </c>
      <c r="K2672" s="18" t="s">
        <v>3480</v>
      </c>
      <c r="L2672" s="18" t="s">
        <v>16539</v>
      </c>
      <c r="M2672" s="22"/>
      <c r="N2672" s="18">
        <v>0.12</v>
      </c>
      <c r="O2672" s="19"/>
      <c r="P2672" s="18" t="s">
        <v>52</v>
      </c>
      <c r="Q2672" s="18"/>
      <c r="R2672" s="18"/>
      <c r="S2672" s="18"/>
      <c r="T2672" s="19"/>
      <c r="U2672" s="18"/>
      <c r="V2672" s="18"/>
      <c r="W2672" s="18"/>
      <c r="X2672" s="18"/>
      <c r="Y2672" s="18"/>
      <c r="AB2672" s="72" t="s">
        <v>53</v>
      </c>
      <c r="AC2672" s="68">
        <v>0</v>
      </c>
    </row>
    <row r="2673" spans="1:29" ht="12" customHeight="1">
      <c r="A2673" s="11" t="s">
        <v>16023</v>
      </c>
      <c r="B2673" s="12">
        <v>5904067609020</v>
      </c>
      <c r="C2673" s="21" t="s">
        <v>16024</v>
      </c>
      <c r="D2673" s="13"/>
      <c r="E2673" s="65">
        <v>229.82</v>
      </c>
      <c r="F2673" s="15">
        <f t="shared" si="130"/>
        <v>229.82</v>
      </c>
      <c r="G2673" s="16">
        <f t="shared" si="131"/>
        <v>9.3804081632653062</v>
      </c>
      <c r="H2673" s="17">
        <f t="shared" si="132"/>
        <v>9.3804081632653062</v>
      </c>
      <c r="I2673" s="18" t="s">
        <v>16447</v>
      </c>
      <c r="J2673" s="18">
        <v>85369010</v>
      </c>
      <c r="K2673" s="18" t="s">
        <v>3480</v>
      </c>
      <c r="L2673" s="18" t="s">
        <v>16539</v>
      </c>
      <c r="M2673" s="22"/>
      <c r="N2673" s="18">
        <v>0.12</v>
      </c>
      <c r="O2673" s="19"/>
      <c r="P2673" s="18" t="s">
        <v>52</v>
      </c>
      <c r="Q2673" s="18"/>
      <c r="R2673" s="18"/>
      <c r="S2673" s="18"/>
      <c r="T2673" s="19"/>
      <c r="U2673" s="18"/>
      <c r="V2673" s="18"/>
      <c r="W2673" s="18"/>
      <c r="X2673" s="18"/>
      <c r="Y2673" s="18"/>
      <c r="AB2673" s="72" t="s">
        <v>53</v>
      </c>
      <c r="AC2673" s="68">
        <v>0</v>
      </c>
    </row>
    <row r="2674" spans="1:29" ht="12" customHeight="1">
      <c r="A2674" s="11" t="s">
        <v>16025</v>
      </c>
      <c r="B2674" s="12">
        <v>5904067609037</v>
      </c>
      <c r="C2674" s="21" t="s">
        <v>16026</v>
      </c>
      <c r="D2674" s="13"/>
      <c r="E2674" s="65">
        <v>229.82</v>
      </c>
      <c r="F2674" s="15">
        <f t="shared" si="130"/>
        <v>229.82</v>
      </c>
      <c r="G2674" s="16">
        <f t="shared" si="131"/>
        <v>9.3804081632653062</v>
      </c>
      <c r="H2674" s="17">
        <f t="shared" si="132"/>
        <v>9.3804081632653062</v>
      </c>
      <c r="I2674" s="18" t="s">
        <v>16447</v>
      </c>
      <c r="J2674" s="18">
        <v>85369010</v>
      </c>
      <c r="K2674" s="18" t="s">
        <v>3480</v>
      </c>
      <c r="L2674" s="18" t="s">
        <v>16539</v>
      </c>
      <c r="M2674" s="22"/>
      <c r="N2674" s="18">
        <v>0.12</v>
      </c>
      <c r="O2674" s="19"/>
      <c r="P2674" s="18" t="s">
        <v>52</v>
      </c>
      <c r="Q2674" s="18"/>
      <c r="R2674" s="18"/>
      <c r="S2674" s="18"/>
      <c r="T2674" s="19"/>
      <c r="U2674" s="18"/>
      <c r="V2674" s="18"/>
      <c r="W2674" s="18"/>
      <c r="X2674" s="18"/>
      <c r="Y2674" s="18"/>
      <c r="AB2674" s="72" t="s">
        <v>53</v>
      </c>
      <c r="AC2674" s="68">
        <v>0</v>
      </c>
    </row>
    <row r="2675" spans="1:29" ht="12" customHeight="1">
      <c r="A2675" s="11" t="s">
        <v>16027</v>
      </c>
      <c r="B2675" s="12">
        <v>5904067608894</v>
      </c>
      <c r="C2675" s="21" t="s">
        <v>16028</v>
      </c>
      <c r="D2675" s="13"/>
      <c r="E2675" s="65">
        <v>194.44</v>
      </c>
      <c r="F2675" s="15">
        <f t="shared" si="130"/>
        <v>194.44</v>
      </c>
      <c r="G2675" s="16">
        <f t="shared" si="131"/>
        <v>7.936326530612245</v>
      </c>
      <c r="H2675" s="17">
        <f t="shared" si="132"/>
        <v>7.936326530612245</v>
      </c>
      <c r="I2675" s="18" t="s">
        <v>16447</v>
      </c>
      <c r="J2675" s="18">
        <v>85369010</v>
      </c>
      <c r="K2675" s="18" t="s">
        <v>3480</v>
      </c>
      <c r="L2675" s="18" t="s">
        <v>16539</v>
      </c>
      <c r="M2675" s="22"/>
      <c r="N2675" s="18">
        <v>9.8000000000000004E-2</v>
      </c>
      <c r="O2675" s="19"/>
      <c r="P2675" s="18" t="s">
        <v>52</v>
      </c>
      <c r="Q2675" s="18"/>
      <c r="R2675" s="18"/>
      <c r="S2675" s="18"/>
      <c r="T2675" s="19"/>
      <c r="U2675" s="18"/>
      <c r="V2675" s="18"/>
      <c r="W2675" s="18"/>
      <c r="X2675" s="18"/>
      <c r="Y2675" s="18"/>
      <c r="AB2675" s="72" t="s">
        <v>53</v>
      </c>
      <c r="AC2675" s="68">
        <v>0</v>
      </c>
    </row>
    <row r="2676" spans="1:29" ht="12" customHeight="1">
      <c r="A2676" s="11" t="s">
        <v>16029</v>
      </c>
      <c r="B2676" s="12">
        <v>5904067608900</v>
      </c>
      <c r="C2676" s="21" t="s">
        <v>16030</v>
      </c>
      <c r="D2676" s="13"/>
      <c r="E2676" s="65">
        <v>194.44</v>
      </c>
      <c r="F2676" s="15">
        <f t="shared" si="130"/>
        <v>194.44</v>
      </c>
      <c r="G2676" s="16">
        <f t="shared" si="131"/>
        <v>7.936326530612245</v>
      </c>
      <c r="H2676" s="17">
        <f t="shared" si="132"/>
        <v>7.936326530612245</v>
      </c>
      <c r="I2676" s="18" t="s">
        <v>16447</v>
      </c>
      <c r="J2676" s="18">
        <v>85369010</v>
      </c>
      <c r="K2676" s="18" t="s">
        <v>3480</v>
      </c>
      <c r="L2676" s="18" t="s">
        <v>16539</v>
      </c>
      <c r="M2676" s="22"/>
      <c r="N2676" s="18">
        <v>9.8000000000000004E-2</v>
      </c>
      <c r="O2676" s="19"/>
      <c r="P2676" s="18" t="s">
        <v>52</v>
      </c>
      <c r="Q2676" s="18"/>
      <c r="R2676" s="18"/>
      <c r="S2676" s="18"/>
      <c r="T2676" s="19"/>
      <c r="U2676" s="18"/>
      <c r="V2676" s="18"/>
      <c r="W2676" s="18"/>
      <c r="X2676" s="18"/>
      <c r="Y2676" s="18"/>
      <c r="AB2676" s="72" t="s">
        <v>53</v>
      </c>
      <c r="AC2676" s="68">
        <v>0</v>
      </c>
    </row>
    <row r="2677" spans="1:29" ht="12" customHeight="1">
      <c r="A2677" s="11" t="s">
        <v>16031</v>
      </c>
      <c r="B2677" s="12">
        <v>5904067608917</v>
      </c>
      <c r="C2677" s="21" t="s">
        <v>16032</v>
      </c>
      <c r="D2677" s="13"/>
      <c r="E2677" s="65">
        <v>194.44</v>
      </c>
      <c r="F2677" s="15">
        <f t="shared" si="130"/>
        <v>194.44</v>
      </c>
      <c r="G2677" s="16">
        <f t="shared" si="131"/>
        <v>7.936326530612245</v>
      </c>
      <c r="H2677" s="17">
        <f t="shared" si="132"/>
        <v>7.936326530612245</v>
      </c>
      <c r="I2677" s="18" t="s">
        <v>16447</v>
      </c>
      <c r="J2677" s="18">
        <v>85369010</v>
      </c>
      <c r="K2677" s="18" t="s">
        <v>3480</v>
      </c>
      <c r="L2677" s="18" t="s">
        <v>16539</v>
      </c>
      <c r="M2677" s="22"/>
      <c r="N2677" s="18">
        <v>9.8000000000000004E-2</v>
      </c>
      <c r="O2677" s="19"/>
      <c r="P2677" s="18" t="s">
        <v>52</v>
      </c>
      <c r="Q2677" s="18"/>
      <c r="R2677" s="18"/>
      <c r="S2677" s="18"/>
      <c r="T2677" s="19"/>
      <c r="U2677" s="18"/>
      <c r="V2677" s="18"/>
      <c r="W2677" s="18"/>
      <c r="X2677" s="18"/>
      <c r="Y2677" s="18"/>
      <c r="AB2677" s="72" t="s">
        <v>53</v>
      </c>
      <c r="AC2677" s="68">
        <v>0</v>
      </c>
    </row>
    <row r="2678" spans="1:29" ht="12" customHeight="1">
      <c r="A2678" s="11" t="s">
        <v>16033</v>
      </c>
      <c r="B2678" s="12">
        <v>5904067608924</v>
      </c>
      <c r="C2678" s="21" t="s">
        <v>16034</v>
      </c>
      <c r="D2678" s="13"/>
      <c r="E2678" s="65">
        <v>194.44</v>
      </c>
      <c r="F2678" s="15">
        <f t="shared" si="130"/>
        <v>194.44</v>
      </c>
      <c r="G2678" s="16">
        <f t="shared" si="131"/>
        <v>7.936326530612245</v>
      </c>
      <c r="H2678" s="17">
        <f t="shared" si="132"/>
        <v>7.936326530612245</v>
      </c>
      <c r="I2678" s="18" t="s">
        <v>16447</v>
      </c>
      <c r="J2678" s="18">
        <v>85369010</v>
      </c>
      <c r="K2678" s="18" t="s">
        <v>3480</v>
      </c>
      <c r="L2678" s="18" t="s">
        <v>16539</v>
      </c>
      <c r="M2678" s="22"/>
      <c r="N2678" s="18">
        <v>9.8000000000000004E-2</v>
      </c>
      <c r="O2678" s="19"/>
      <c r="P2678" s="18" t="s">
        <v>52</v>
      </c>
      <c r="Q2678" s="18"/>
      <c r="R2678" s="18"/>
      <c r="S2678" s="18"/>
      <c r="T2678" s="19"/>
      <c r="U2678" s="18"/>
      <c r="V2678" s="18"/>
      <c r="W2678" s="18"/>
      <c r="X2678" s="18"/>
      <c r="Y2678" s="18"/>
      <c r="AB2678" s="72" t="s">
        <v>53</v>
      </c>
      <c r="AC2678" s="68">
        <v>0</v>
      </c>
    </row>
    <row r="2679" spans="1:29" ht="12" customHeight="1">
      <c r="A2679" s="11" t="s">
        <v>16035</v>
      </c>
      <c r="B2679" s="12">
        <v>5904067608931</v>
      </c>
      <c r="C2679" s="21" t="s">
        <v>16036</v>
      </c>
      <c r="D2679" s="13"/>
      <c r="E2679" s="65">
        <v>194.44</v>
      </c>
      <c r="F2679" s="15">
        <f t="shared" si="130"/>
        <v>194.44</v>
      </c>
      <c r="G2679" s="16">
        <f t="shared" si="131"/>
        <v>7.936326530612245</v>
      </c>
      <c r="H2679" s="17">
        <f t="shared" si="132"/>
        <v>7.936326530612245</v>
      </c>
      <c r="I2679" s="18" t="s">
        <v>16447</v>
      </c>
      <c r="J2679" s="18">
        <v>85369010</v>
      </c>
      <c r="K2679" s="18" t="s">
        <v>3480</v>
      </c>
      <c r="L2679" s="18" t="s">
        <v>16539</v>
      </c>
      <c r="M2679" s="22"/>
      <c r="N2679" s="18">
        <v>9.8000000000000004E-2</v>
      </c>
      <c r="O2679" s="19"/>
      <c r="P2679" s="18" t="s">
        <v>52</v>
      </c>
      <c r="Q2679" s="18"/>
      <c r="R2679" s="18"/>
      <c r="S2679" s="18"/>
      <c r="T2679" s="19"/>
      <c r="U2679" s="18"/>
      <c r="V2679" s="18"/>
      <c r="W2679" s="18"/>
      <c r="X2679" s="18"/>
      <c r="Y2679" s="18"/>
      <c r="AB2679" s="72" t="s">
        <v>53</v>
      </c>
      <c r="AC2679" s="68">
        <v>0</v>
      </c>
    </row>
    <row r="2680" spans="1:29" ht="12" customHeight="1">
      <c r="A2680" s="11" t="s">
        <v>16037</v>
      </c>
      <c r="B2680" s="12">
        <v>5904067609044</v>
      </c>
      <c r="C2680" s="21" t="s">
        <v>16038</v>
      </c>
      <c r="D2680" s="13"/>
      <c r="E2680" s="65">
        <v>297.79000000000002</v>
      </c>
      <c r="F2680" s="15">
        <f t="shared" si="130"/>
        <v>297.79000000000002</v>
      </c>
      <c r="G2680" s="16">
        <f t="shared" si="131"/>
        <v>12.154693877551022</v>
      </c>
      <c r="H2680" s="17">
        <f t="shared" si="132"/>
        <v>12.154693877551022</v>
      </c>
      <c r="I2680" s="18" t="s">
        <v>16447</v>
      </c>
      <c r="J2680" s="18">
        <v>85369010</v>
      </c>
      <c r="K2680" s="18" t="s">
        <v>3480</v>
      </c>
      <c r="L2680" s="18" t="s">
        <v>16539</v>
      </c>
      <c r="M2680" s="22"/>
      <c r="N2680" s="18">
        <v>0.161</v>
      </c>
      <c r="O2680" s="19"/>
      <c r="P2680" s="18" t="s">
        <v>52</v>
      </c>
      <c r="Q2680" s="18"/>
      <c r="R2680" s="18"/>
      <c r="S2680" s="18"/>
      <c r="T2680" s="19"/>
      <c r="U2680" s="18"/>
      <c r="V2680" s="18"/>
      <c r="W2680" s="18"/>
      <c r="X2680" s="18"/>
      <c r="Y2680" s="18"/>
      <c r="AB2680" s="72" t="s">
        <v>53</v>
      </c>
      <c r="AC2680" s="68">
        <v>0</v>
      </c>
    </row>
    <row r="2681" spans="1:29" ht="12" customHeight="1">
      <c r="A2681" s="11" t="s">
        <v>16039</v>
      </c>
      <c r="B2681" s="12">
        <v>5904067609051</v>
      </c>
      <c r="C2681" s="21" t="s">
        <v>16040</v>
      </c>
      <c r="D2681" s="13"/>
      <c r="E2681" s="65">
        <v>297.79000000000002</v>
      </c>
      <c r="F2681" s="15">
        <f t="shared" si="130"/>
        <v>297.79000000000002</v>
      </c>
      <c r="G2681" s="16">
        <f t="shared" si="131"/>
        <v>12.154693877551022</v>
      </c>
      <c r="H2681" s="17">
        <f t="shared" si="132"/>
        <v>12.154693877551022</v>
      </c>
      <c r="I2681" s="18" t="s">
        <v>16447</v>
      </c>
      <c r="J2681" s="18">
        <v>85369010</v>
      </c>
      <c r="K2681" s="18" t="s">
        <v>3480</v>
      </c>
      <c r="L2681" s="18" t="s">
        <v>16539</v>
      </c>
      <c r="M2681" s="22"/>
      <c r="N2681" s="18">
        <v>0.161</v>
      </c>
      <c r="O2681" s="19"/>
      <c r="P2681" s="18" t="s">
        <v>52</v>
      </c>
      <c r="Q2681" s="18"/>
      <c r="R2681" s="18"/>
      <c r="S2681" s="18"/>
      <c r="T2681" s="19"/>
      <c r="U2681" s="18"/>
      <c r="V2681" s="18"/>
      <c r="W2681" s="18"/>
      <c r="X2681" s="18"/>
      <c r="Y2681" s="18"/>
      <c r="AB2681" s="72" t="s">
        <v>53</v>
      </c>
      <c r="AC2681" s="68">
        <v>0</v>
      </c>
    </row>
    <row r="2682" spans="1:29" ht="12" customHeight="1">
      <c r="A2682" s="11" t="s">
        <v>16041</v>
      </c>
      <c r="B2682" s="12">
        <v>5904067609068</v>
      </c>
      <c r="C2682" s="21" t="s">
        <v>16042</v>
      </c>
      <c r="D2682" s="13"/>
      <c r="E2682" s="65">
        <v>297.79000000000002</v>
      </c>
      <c r="F2682" s="15">
        <f t="shared" si="130"/>
        <v>297.79000000000002</v>
      </c>
      <c r="G2682" s="16">
        <f t="shared" si="131"/>
        <v>12.154693877551022</v>
      </c>
      <c r="H2682" s="17">
        <f t="shared" si="132"/>
        <v>12.154693877551022</v>
      </c>
      <c r="I2682" s="18" t="s">
        <v>16447</v>
      </c>
      <c r="J2682" s="18">
        <v>85369010</v>
      </c>
      <c r="K2682" s="18" t="s">
        <v>3480</v>
      </c>
      <c r="L2682" s="18" t="s">
        <v>16539</v>
      </c>
      <c r="M2682" s="22"/>
      <c r="N2682" s="18">
        <v>0.161</v>
      </c>
      <c r="O2682" s="19"/>
      <c r="P2682" s="18" t="s">
        <v>52</v>
      </c>
      <c r="Q2682" s="18"/>
      <c r="R2682" s="18"/>
      <c r="S2682" s="18"/>
      <c r="T2682" s="19"/>
      <c r="U2682" s="18"/>
      <c r="V2682" s="18"/>
      <c r="W2682" s="18"/>
      <c r="X2682" s="18"/>
      <c r="Y2682" s="18"/>
      <c r="AB2682" s="72" t="s">
        <v>53</v>
      </c>
      <c r="AC2682" s="68">
        <v>0</v>
      </c>
    </row>
    <row r="2683" spans="1:29" ht="12" customHeight="1">
      <c r="A2683" s="11" t="s">
        <v>16043</v>
      </c>
      <c r="B2683" s="12">
        <v>5904067609075</v>
      </c>
      <c r="C2683" s="21" t="s">
        <v>16044</v>
      </c>
      <c r="D2683" s="13"/>
      <c r="E2683" s="65">
        <v>297.79000000000002</v>
      </c>
      <c r="F2683" s="15">
        <f t="shared" si="130"/>
        <v>297.79000000000002</v>
      </c>
      <c r="G2683" s="16">
        <f t="shared" si="131"/>
        <v>12.154693877551022</v>
      </c>
      <c r="H2683" s="17">
        <f t="shared" si="132"/>
        <v>12.154693877551022</v>
      </c>
      <c r="I2683" s="18" t="s">
        <v>16447</v>
      </c>
      <c r="J2683" s="18">
        <v>85369010</v>
      </c>
      <c r="K2683" s="18" t="s">
        <v>3480</v>
      </c>
      <c r="L2683" s="18" t="s">
        <v>16539</v>
      </c>
      <c r="M2683" s="22"/>
      <c r="N2683" s="18">
        <v>0.161</v>
      </c>
      <c r="O2683" s="19"/>
      <c r="P2683" s="18" t="s">
        <v>52</v>
      </c>
      <c r="Q2683" s="18"/>
      <c r="R2683" s="18"/>
      <c r="S2683" s="18"/>
      <c r="T2683" s="19"/>
      <c r="U2683" s="18"/>
      <c r="V2683" s="18"/>
      <c r="W2683" s="18"/>
      <c r="X2683" s="18"/>
      <c r="Y2683" s="18"/>
      <c r="AB2683" s="72" t="s">
        <v>53</v>
      </c>
      <c r="AC2683" s="68">
        <v>0</v>
      </c>
    </row>
    <row r="2684" spans="1:29" ht="12" customHeight="1">
      <c r="A2684" s="11" t="s">
        <v>16045</v>
      </c>
      <c r="B2684" s="12">
        <v>5904067609082</v>
      </c>
      <c r="C2684" s="21" t="s">
        <v>16046</v>
      </c>
      <c r="D2684" s="13"/>
      <c r="E2684" s="65">
        <v>297.79000000000002</v>
      </c>
      <c r="F2684" s="15">
        <f t="shared" si="130"/>
        <v>297.79000000000002</v>
      </c>
      <c r="G2684" s="16">
        <f t="shared" si="131"/>
        <v>12.154693877551022</v>
      </c>
      <c r="H2684" s="17">
        <f t="shared" si="132"/>
        <v>12.154693877551022</v>
      </c>
      <c r="I2684" s="18" t="s">
        <v>16447</v>
      </c>
      <c r="J2684" s="18">
        <v>85369010</v>
      </c>
      <c r="K2684" s="18" t="s">
        <v>3480</v>
      </c>
      <c r="L2684" s="18" t="s">
        <v>16539</v>
      </c>
      <c r="M2684" s="22"/>
      <c r="N2684" s="18">
        <v>0.161</v>
      </c>
      <c r="O2684" s="19"/>
      <c r="P2684" s="18" t="s">
        <v>52</v>
      </c>
      <c r="Q2684" s="18"/>
      <c r="R2684" s="18"/>
      <c r="S2684" s="18"/>
      <c r="T2684" s="19"/>
      <c r="U2684" s="18"/>
      <c r="V2684" s="18"/>
      <c r="W2684" s="18"/>
      <c r="X2684" s="18"/>
      <c r="Y2684" s="18"/>
      <c r="AB2684" s="72" t="s">
        <v>53</v>
      </c>
      <c r="AC2684" s="68">
        <v>0</v>
      </c>
    </row>
    <row r="2685" spans="1:29" ht="12" customHeight="1">
      <c r="A2685" s="11" t="s">
        <v>16047</v>
      </c>
      <c r="B2685" s="12">
        <v>5904067609099</v>
      </c>
      <c r="C2685" s="21" t="s">
        <v>16048</v>
      </c>
      <c r="D2685" s="13"/>
      <c r="E2685" s="65">
        <v>293.61</v>
      </c>
      <c r="F2685" s="15">
        <f t="shared" si="130"/>
        <v>293.61</v>
      </c>
      <c r="G2685" s="16">
        <f t="shared" si="131"/>
        <v>11.984081632653062</v>
      </c>
      <c r="H2685" s="17">
        <f t="shared" si="132"/>
        <v>11.984081632653062</v>
      </c>
      <c r="I2685" s="18" t="s">
        <v>16447</v>
      </c>
      <c r="J2685" s="18">
        <v>85369010</v>
      </c>
      <c r="K2685" s="18" t="s">
        <v>3480</v>
      </c>
      <c r="L2685" s="18" t="s">
        <v>16539</v>
      </c>
      <c r="M2685" s="22"/>
      <c r="N2685" s="18">
        <v>0.152</v>
      </c>
      <c r="O2685" s="19"/>
      <c r="P2685" s="18" t="s">
        <v>52</v>
      </c>
      <c r="Q2685" s="18"/>
      <c r="R2685" s="18"/>
      <c r="S2685" s="18"/>
      <c r="T2685" s="19"/>
      <c r="U2685" s="18"/>
      <c r="V2685" s="18"/>
      <c r="W2685" s="18"/>
      <c r="X2685" s="18"/>
      <c r="Y2685" s="18"/>
      <c r="AB2685" s="72" t="s">
        <v>53</v>
      </c>
      <c r="AC2685" s="68">
        <v>0</v>
      </c>
    </row>
    <row r="2686" spans="1:29" ht="12" customHeight="1">
      <c r="A2686" s="11" t="s">
        <v>16049</v>
      </c>
      <c r="B2686" s="12">
        <v>5904067609105</v>
      </c>
      <c r="C2686" s="21" t="s">
        <v>16050</v>
      </c>
      <c r="D2686" s="13"/>
      <c r="E2686" s="65">
        <v>451.29</v>
      </c>
      <c r="F2686" s="15">
        <f t="shared" si="130"/>
        <v>451.29</v>
      </c>
      <c r="G2686" s="16">
        <f t="shared" si="131"/>
        <v>18.420000000000002</v>
      </c>
      <c r="H2686" s="17">
        <f t="shared" si="132"/>
        <v>18.420000000000002</v>
      </c>
      <c r="I2686" s="18" t="s">
        <v>16447</v>
      </c>
      <c r="J2686" s="18">
        <v>85369010</v>
      </c>
      <c r="K2686" s="18" t="s">
        <v>3480</v>
      </c>
      <c r="L2686" s="18" t="s">
        <v>16539</v>
      </c>
      <c r="M2686" s="22"/>
      <c r="N2686" s="18">
        <v>0.23499999999999999</v>
      </c>
      <c r="O2686" s="19"/>
      <c r="P2686" s="18" t="s">
        <v>52</v>
      </c>
      <c r="Q2686" s="18"/>
      <c r="R2686" s="18"/>
      <c r="S2686" s="18"/>
      <c r="T2686" s="19"/>
      <c r="U2686" s="18"/>
      <c r="V2686" s="18"/>
      <c r="W2686" s="18"/>
      <c r="X2686" s="18"/>
      <c r="Y2686" s="18"/>
      <c r="AB2686" s="72" t="s">
        <v>53</v>
      </c>
      <c r="AC2686" s="68">
        <v>0</v>
      </c>
    </row>
    <row r="2687" spans="1:29" ht="12" customHeight="1">
      <c r="A2687" s="11" t="s">
        <v>16051</v>
      </c>
      <c r="B2687" s="12">
        <v>5904067609112</v>
      </c>
      <c r="C2687" s="21" t="s">
        <v>16052</v>
      </c>
      <c r="D2687" s="13"/>
      <c r="E2687" s="65">
        <v>472.18</v>
      </c>
      <c r="F2687" s="15">
        <f t="shared" si="130"/>
        <v>472.18</v>
      </c>
      <c r="G2687" s="16">
        <f t="shared" si="131"/>
        <v>19.272653061224489</v>
      </c>
      <c r="H2687" s="17">
        <f t="shared" si="132"/>
        <v>19.272653061224489</v>
      </c>
      <c r="I2687" s="18" t="s">
        <v>16447</v>
      </c>
      <c r="J2687" s="18">
        <v>85369010</v>
      </c>
      <c r="K2687" s="18" t="s">
        <v>3480</v>
      </c>
      <c r="L2687" s="18" t="s">
        <v>16539</v>
      </c>
      <c r="M2687" s="22"/>
      <c r="N2687" s="18">
        <v>0.252</v>
      </c>
      <c r="O2687" s="19"/>
      <c r="P2687" s="18" t="s">
        <v>52</v>
      </c>
      <c r="Q2687" s="18"/>
      <c r="R2687" s="18"/>
      <c r="S2687" s="18"/>
      <c r="T2687" s="19"/>
      <c r="U2687" s="18"/>
      <c r="V2687" s="18"/>
      <c r="W2687" s="18"/>
      <c r="X2687" s="18"/>
      <c r="Y2687" s="18"/>
      <c r="AB2687" s="72" t="s">
        <v>53</v>
      </c>
      <c r="AC2687" s="68">
        <v>0</v>
      </c>
    </row>
    <row r="2688" spans="1:29" ht="12" customHeight="1">
      <c r="A2688" s="11" t="s">
        <v>16053</v>
      </c>
      <c r="B2688" s="12">
        <v>5904067609129</v>
      </c>
      <c r="C2688" s="21" t="s">
        <v>16054</v>
      </c>
      <c r="D2688" s="13"/>
      <c r="E2688" s="65">
        <v>742.67</v>
      </c>
      <c r="F2688" s="15">
        <f t="shared" si="130"/>
        <v>742.67</v>
      </c>
      <c r="G2688" s="16">
        <f t="shared" si="131"/>
        <v>30.313061224489793</v>
      </c>
      <c r="H2688" s="17">
        <f t="shared" si="132"/>
        <v>30.313061224489793</v>
      </c>
      <c r="I2688" s="18" t="s">
        <v>16447</v>
      </c>
      <c r="J2688" s="18">
        <v>85369010</v>
      </c>
      <c r="K2688" s="18" t="s">
        <v>3480</v>
      </c>
      <c r="L2688" s="18" t="s">
        <v>16539</v>
      </c>
      <c r="M2688" s="22"/>
      <c r="N2688" s="18">
        <v>0.39200000000000002</v>
      </c>
      <c r="O2688" s="19"/>
      <c r="P2688" s="18" t="s">
        <v>52</v>
      </c>
      <c r="Q2688" s="18"/>
      <c r="R2688" s="18"/>
      <c r="S2688" s="18"/>
      <c r="T2688" s="19"/>
      <c r="U2688" s="18"/>
      <c r="V2688" s="18"/>
      <c r="W2688" s="18"/>
      <c r="X2688" s="18"/>
      <c r="Y2688" s="18"/>
      <c r="AB2688" s="72" t="s">
        <v>53</v>
      </c>
      <c r="AC2688" s="68">
        <v>0</v>
      </c>
    </row>
    <row r="2689" spans="1:29" ht="12" customHeight="1">
      <c r="A2689" s="11" t="s">
        <v>16055</v>
      </c>
      <c r="B2689" s="12" t="s">
        <v>16324</v>
      </c>
      <c r="C2689" s="21" t="s">
        <v>16056</v>
      </c>
      <c r="D2689" s="13"/>
      <c r="E2689" s="65">
        <v>44.57</v>
      </c>
      <c r="F2689" s="15">
        <f t="shared" si="130"/>
        <v>44.57</v>
      </c>
      <c r="G2689" s="16">
        <f t="shared" si="131"/>
        <v>1.8191836734693878</v>
      </c>
      <c r="H2689" s="17">
        <f t="shared" si="132"/>
        <v>1.8191836734693878</v>
      </c>
      <c r="I2689" s="18" t="s">
        <v>16447</v>
      </c>
      <c r="J2689" s="18">
        <v>85369010</v>
      </c>
      <c r="K2689" s="18" t="s">
        <v>3480</v>
      </c>
      <c r="L2689" s="18" t="s">
        <v>16539</v>
      </c>
      <c r="M2689" s="22"/>
      <c r="N2689" s="18">
        <v>0.02</v>
      </c>
      <c r="O2689" s="19"/>
      <c r="P2689" s="18" t="s">
        <v>52</v>
      </c>
      <c r="Q2689" s="18"/>
      <c r="R2689" s="18"/>
      <c r="S2689" s="18"/>
      <c r="T2689" s="19"/>
      <c r="U2689" s="18"/>
      <c r="V2689" s="18"/>
      <c r="W2689" s="18"/>
      <c r="X2689" s="18"/>
      <c r="Y2689" s="18"/>
      <c r="AB2689" s="72" t="s">
        <v>53</v>
      </c>
      <c r="AC2689" s="68">
        <v>0</v>
      </c>
    </row>
    <row r="2690" spans="1:29" ht="12" customHeight="1">
      <c r="A2690" s="11" t="s">
        <v>16057</v>
      </c>
      <c r="B2690" s="12" t="s">
        <v>16325</v>
      </c>
      <c r="C2690" s="21" t="s">
        <v>16058</v>
      </c>
      <c r="D2690" s="13"/>
      <c r="E2690" s="65">
        <v>44.57</v>
      </c>
      <c r="F2690" s="15">
        <f t="shared" si="130"/>
        <v>44.57</v>
      </c>
      <c r="G2690" s="16">
        <f t="shared" si="131"/>
        <v>1.8191836734693878</v>
      </c>
      <c r="H2690" s="17">
        <f t="shared" si="132"/>
        <v>1.8191836734693878</v>
      </c>
      <c r="I2690" s="18" t="s">
        <v>16447</v>
      </c>
      <c r="J2690" s="18">
        <v>85369010</v>
      </c>
      <c r="K2690" s="18" t="s">
        <v>3480</v>
      </c>
      <c r="L2690" s="18" t="s">
        <v>16539</v>
      </c>
      <c r="M2690" s="22"/>
      <c r="N2690" s="18">
        <v>0.02</v>
      </c>
      <c r="O2690" s="19"/>
      <c r="P2690" s="18" t="s">
        <v>52</v>
      </c>
      <c r="Q2690" s="18"/>
      <c r="R2690" s="18"/>
      <c r="S2690" s="18"/>
      <c r="T2690" s="19"/>
      <c r="U2690" s="18"/>
      <c r="V2690" s="18"/>
      <c r="W2690" s="18"/>
      <c r="X2690" s="18"/>
      <c r="Y2690" s="18"/>
      <c r="AB2690" s="72" t="s">
        <v>53</v>
      </c>
      <c r="AC2690" s="68">
        <v>0</v>
      </c>
    </row>
    <row r="2691" spans="1:29" ht="12" customHeight="1">
      <c r="A2691" s="11" t="s">
        <v>16059</v>
      </c>
      <c r="B2691" s="12" t="s">
        <v>16326</v>
      </c>
      <c r="C2691" s="21" t="s">
        <v>16060</v>
      </c>
      <c r="D2691" s="13"/>
      <c r="E2691" s="65">
        <v>44.57</v>
      </c>
      <c r="F2691" s="15">
        <f t="shared" si="130"/>
        <v>44.57</v>
      </c>
      <c r="G2691" s="16">
        <f t="shared" si="131"/>
        <v>1.8191836734693878</v>
      </c>
      <c r="H2691" s="17">
        <f t="shared" si="132"/>
        <v>1.8191836734693878</v>
      </c>
      <c r="I2691" s="18" t="s">
        <v>16447</v>
      </c>
      <c r="J2691" s="18">
        <v>85369010</v>
      </c>
      <c r="K2691" s="18" t="s">
        <v>3480</v>
      </c>
      <c r="L2691" s="18" t="s">
        <v>16539</v>
      </c>
      <c r="M2691" s="22"/>
      <c r="N2691" s="18">
        <v>0.02</v>
      </c>
      <c r="O2691" s="19"/>
      <c r="P2691" s="18" t="s">
        <v>52</v>
      </c>
      <c r="Q2691" s="18"/>
      <c r="R2691" s="18"/>
      <c r="S2691" s="18"/>
      <c r="T2691" s="19"/>
      <c r="U2691" s="18"/>
      <c r="V2691" s="18"/>
      <c r="W2691" s="18"/>
      <c r="X2691" s="18"/>
      <c r="Y2691" s="18"/>
      <c r="AB2691" s="72" t="s">
        <v>53</v>
      </c>
      <c r="AC2691" s="68">
        <v>0</v>
      </c>
    </row>
    <row r="2692" spans="1:29" ht="12" customHeight="1">
      <c r="A2692" s="11" t="s">
        <v>16061</v>
      </c>
      <c r="B2692" s="12" t="s">
        <v>16327</v>
      </c>
      <c r="C2692" s="21" t="s">
        <v>16062</v>
      </c>
      <c r="D2692" s="13"/>
      <c r="E2692" s="65">
        <v>55.99</v>
      </c>
      <c r="F2692" s="15">
        <f t="shared" si="130"/>
        <v>55.99</v>
      </c>
      <c r="G2692" s="16">
        <f t="shared" si="131"/>
        <v>2.2853061224489797</v>
      </c>
      <c r="H2692" s="17">
        <f t="shared" si="132"/>
        <v>2.2853061224489797</v>
      </c>
      <c r="I2692" s="18" t="s">
        <v>16447</v>
      </c>
      <c r="J2692" s="18">
        <v>85369010</v>
      </c>
      <c r="K2692" s="18" t="s">
        <v>3480</v>
      </c>
      <c r="L2692" s="18" t="s">
        <v>16539</v>
      </c>
      <c r="M2692" s="22"/>
      <c r="N2692" s="18">
        <v>2.3E-2</v>
      </c>
      <c r="O2692" s="19"/>
      <c r="P2692" s="18" t="s">
        <v>52</v>
      </c>
      <c r="Q2692" s="18"/>
      <c r="R2692" s="18"/>
      <c r="S2692" s="18"/>
      <c r="T2692" s="19"/>
      <c r="U2692" s="18"/>
      <c r="V2692" s="18"/>
      <c r="W2692" s="18"/>
      <c r="X2692" s="18"/>
      <c r="Y2692" s="18"/>
      <c r="AB2692" s="72" t="s">
        <v>53</v>
      </c>
      <c r="AC2692" s="68">
        <v>0</v>
      </c>
    </row>
    <row r="2693" spans="1:29" ht="12" customHeight="1">
      <c r="A2693" s="11" t="s">
        <v>16063</v>
      </c>
      <c r="B2693" s="12" t="s">
        <v>16328</v>
      </c>
      <c r="C2693" s="21" t="s">
        <v>16064</v>
      </c>
      <c r="D2693" s="13"/>
      <c r="E2693" s="65">
        <v>55.99</v>
      </c>
      <c r="F2693" s="15">
        <f t="shared" ref="F2693:F2756" si="133">E2693*(1-$E$1)</f>
        <v>55.99</v>
      </c>
      <c r="G2693" s="16">
        <f t="shared" si="131"/>
        <v>2.2853061224489797</v>
      </c>
      <c r="H2693" s="17">
        <f t="shared" si="132"/>
        <v>2.2853061224489797</v>
      </c>
      <c r="I2693" s="18" t="s">
        <v>16447</v>
      </c>
      <c r="J2693" s="18">
        <v>85369010</v>
      </c>
      <c r="K2693" s="18" t="s">
        <v>3480</v>
      </c>
      <c r="L2693" s="18" t="s">
        <v>16539</v>
      </c>
      <c r="M2693" s="22"/>
      <c r="N2693" s="18">
        <v>2.3E-2</v>
      </c>
      <c r="O2693" s="19"/>
      <c r="P2693" s="18" t="s">
        <v>52</v>
      </c>
      <c r="Q2693" s="18"/>
      <c r="R2693" s="18"/>
      <c r="S2693" s="18"/>
      <c r="T2693" s="19"/>
      <c r="U2693" s="18"/>
      <c r="V2693" s="18"/>
      <c r="W2693" s="18"/>
      <c r="X2693" s="18"/>
      <c r="Y2693" s="18"/>
      <c r="AB2693" s="72" t="s">
        <v>53</v>
      </c>
      <c r="AC2693" s="68">
        <v>0</v>
      </c>
    </row>
    <row r="2694" spans="1:29" ht="12" customHeight="1">
      <c r="A2694" s="11" t="s">
        <v>16065</v>
      </c>
      <c r="B2694" s="12" t="s">
        <v>16329</v>
      </c>
      <c r="C2694" s="21" t="s">
        <v>16066</v>
      </c>
      <c r="D2694" s="13"/>
      <c r="E2694" s="65">
        <v>55.99</v>
      </c>
      <c r="F2694" s="15">
        <f t="shared" si="133"/>
        <v>55.99</v>
      </c>
      <c r="G2694" s="16">
        <f t="shared" si="131"/>
        <v>2.2853061224489797</v>
      </c>
      <c r="H2694" s="17">
        <f t="shared" si="132"/>
        <v>2.2853061224489797</v>
      </c>
      <c r="I2694" s="18" t="s">
        <v>16447</v>
      </c>
      <c r="J2694" s="18">
        <v>85369010</v>
      </c>
      <c r="K2694" s="18" t="s">
        <v>3480</v>
      </c>
      <c r="L2694" s="18" t="s">
        <v>16539</v>
      </c>
      <c r="M2694" s="22"/>
      <c r="N2694" s="18">
        <v>2.3E-2</v>
      </c>
      <c r="O2694" s="19"/>
      <c r="P2694" s="18" t="s">
        <v>52</v>
      </c>
      <c r="Q2694" s="18"/>
      <c r="R2694" s="18"/>
      <c r="S2694" s="18"/>
      <c r="T2694" s="19"/>
      <c r="U2694" s="18"/>
      <c r="V2694" s="18"/>
      <c r="W2694" s="18"/>
      <c r="X2694" s="18"/>
      <c r="Y2694" s="18"/>
      <c r="AB2694" s="72" t="s">
        <v>53</v>
      </c>
      <c r="AC2694" s="68">
        <v>0</v>
      </c>
    </row>
    <row r="2695" spans="1:29" ht="12" customHeight="1">
      <c r="A2695" s="11" t="s">
        <v>16067</v>
      </c>
      <c r="B2695" s="12" t="s">
        <v>16330</v>
      </c>
      <c r="C2695" s="21" t="s">
        <v>16068</v>
      </c>
      <c r="D2695" s="13"/>
      <c r="E2695" s="65">
        <v>73.819999999999993</v>
      </c>
      <c r="F2695" s="15">
        <f t="shared" si="133"/>
        <v>73.819999999999993</v>
      </c>
      <c r="G2695" s="16">
        <f t="shared" si="131"/>
        <v>3.0130612244897956</v>
      </c>
      <c r="H2695" s="17">
        <f t="shared" si="132"/>
        <v>3.0130612244897956</v>
      </c>
      <c r="I2695" s="18" t="s">
        <v>16447</v>
      </c>
      <c r="J2695" s="18">
        <v>85369010</v>
      </c>
      <c r="K2695" s="18" t="s">
        <v>3480</v>
      </c>
      <c r="L2695" s="18" t="s">
        <v>16539</v>
      </c>
      <c r="M2695" s="22"/>
      <c r="N2695" s="18">
        <v>3.2000000000000001E-2</v>
      </c>
      <c r="O2695" s="19"/>
      <c r="P2695" s="18" t="s">
        <v>52</v>
      </c>
      <c r="Q2695" s="18"/>
      <c r="R2695" s="18"/>
      <c r="S2695" s="18"/>
      <c r="T2695" s="19"/>
      <c r="U2695" s="18"/>
      <c r="V2695" s="18"/>
      <c r="W2695" s="18"/>
      <c r="X2695" s="18"/>
      <c r="Y2695" s="18"/>
      <c r="AB2695" s="72" t="s">
        <v>53</v>
      </c>
      <c r="AC2695" s="68">
        <v>0</v>
      </c>
    </row>
    <row r="2696" spans="1:29" ht="12" customHeight="1">
      <c r="A2696" s="11" t="s">
        <v>16069</v>
      </c>
      <c r="B2696" s="12" t="s">
        <v>16331</v>
      </c>
      <c r="C2696" s="21" t="s">
        <v>16070</v>
      </c>
      <c r="D2696" s="13"/>
      <c r="E2696" s="65">
        <v>73.819999999999993</v>
      </c>
      <c r="F2696" s="15">
        <f t="shared" si="133"/>
        <v>73.819999999999993</v>
      </c>
      <c r="G2696" s="16">
        <f t="shared" si="131"/>
        <v>3.0130612244897956</v>
      </c>
      <c r="H2696" s="17">
        <f t="shared" si="132"/>
        <v>3.0130612244897956</v>
      </c>
      <c r="I2696" s="18" t="s">
        <v>16447</v>
      </c>
      <c r="J2696" s="18">
        <v>85369010</v>
      </c>
      <c r="K2696" s="18" t="s">
        <v>3480</v>
      </c>
      <c r="L2696" s="18" t="s">
        <v>16539</v>
      </c>
      <c r="M2696" s="22"/>
      <c r="N2696" s="18">
        <v>3.2000000000000001E-2</v>
      </c>
      <c r="O2696" s="19"/>
      <c r="P2696" s="18" t="s">
        <v>52</v>
      </c>
      <c r="Q2696" s="18"/>
      <c r="R2696" s="18"/>
      <c r="S2696" s="18"/>
      <c r="T2696" s="19"/>
      <c r="U2696" s="18"/>
      <c r="V2696" s="18"/>
      <c r="W2696" s="18"/>
      <c r="X2696" s="18"/>
      <c r="Y2696" s="18"/>
      <c r="AB2696" s="72" t="s">
        <v>53</v>
      </c>
      <c r="AC2696" s="68">
        <v>0</v>
      </c>
    </row>
    <row r="2697" spans="1:29" ht="12" customHeight="1">
      <c r="A2697" s="11" t="s">
        <v>16071</v>
      </c>
      <c r="B2697" s="12" t="s">
        <v>16332</v>
      </c>
      <c r="C2697" s="21" t="s">
        <v>16072</v>
      </c>
      <c r="D2697" s="13"/>
      <c r="E2697" s="65">
        <v>73.819999999999993</v>
      </c>
      <c r="F2697" s="15">
        <f t="shared" si="133"/>
        <v>73.819999999999993</v>
      </c>
      <c r="G2697" s="16">
        <f t="shared" si="131"/>
        <v>3.0130612244897956</v>
      </c>
      <c r="H2697" s="17">
        <f t="shared" si="132"/>
        <v>3.0130612244897956</v>
      </c>
      <c r="I2697" s="18" t="s">
        <v>16447</v>
      </c>
      <c r="J2697" s="18">
        <v>85369010</v>
      </c>
      <c r="K2697" s="18" t="s">
        <v>3480</v>
      </c>
      <c r="L2697" s="18" t="s">
        <v>16539</v>
      </c>
      <c r="M2697" s="22"/>
      <c r="N2697" s="18">
        <v>3.2000000000000001E-2</v>
      </c>
      <c r="O2697" s="19"/>
      <c r="P2697" s="18" t="s">
        <v>52</v>
      </c>
      <c r="Q2697" s="18"/>
      <c r="R2697" s="18"/>
      <c r="S2697" s="18"/>
      <c r="T2697" s="19"/>
      <c r="U2697" s="18"/>
      <c r="V2697" s="18"/>
      <c r="W2697" s="18"/>
      <c r="X2697" s="18"/>
      <c r="Y2697" s="18"/>
      <c r="AB2697" s="72" t="s">
        <v>53</v>
      </c>
      <c r="AC2697" s="68">
        <v>0</v>
      </c>
    </row>
    <row r="2698" spans="1:29" ht="12" customHeight="1">
      <c r="A2698" s="11" t="s">
        <v>16073</v>
      </c>
      <c r="B2698" s="12" t="s">
        <v>16333</v>
      </c>
      <c r="C2698" s="21" t="s">
        <v>16074</v>
      </c>
      <c r="D2698" s="13"/>
      <c r="E2698" s="65">
        <v>131.21</v>
      </c>
      <c r="F2698" s="15">
        <f t="shared" si="133"/>
        <v>131.21</v>
      </c>
      <c r="G2698" s="16">
        <f t="shared" si="131"/>
        <v>5.3555102040816331</v>
      </c>
      <c r="H2698" s="17">
        <f t="shared" si="132"/>
        <v>5.3555102040816331</v>
      </c>
      <c r="I2698" s="18" t="s">
        <v>16447</v>
      </c>
      <c r="J2698" s="18">
        <v>85369010</v>
      </c>
      <c r="K2698" s="18" t="s">
        <v>3480</v>
      </c>
      <c r="L2698" s="18" t="s">
        <v>16539</v>
      </c>
      <c r="M2698" s="22"/>
      <c r="N2698" s="18">
        <v>8.6999999999999994E-2</v>
      </c>
      <c r="O2698" s="19"/>
      <c r="P2698" s="18" t="s">
        <v>52</v>
      </c>
      <c r="Q2698" s="18"/>
      <c r="R2698" s="18"/>
      <c r="S2698" s="18"/>
      <c r="T2698" s="19"/>
      <c r="U2698" s="18"/>
      <c r="V2698" s="18"/>
      <c r="W2698" s="18"/>
      <c r="X2698" s="18"/>
      <c r="Y2698" s="18"/>
      <c r="AB2698" s="72" t="s">
        <v>53</v>
      </c>
      <c r="AC2698" s="68">
        <v>0</v>
      </c>
    </row>
    <row r="2699" spans="1:29" ht="12" customHeight="1">
      <c r="A2699" s="11" t="s">
        <v>16075</v>
      </c>
      <c r="B2699" s="12" t="s">
        <v>16334</v>
      </c>
      <c r="C2699" s="21" t="s">
        <v>16076</v>
      </c>
      <c r="D2699" s="13"/>
      <c r="E2699" s="65">
        <v>131.21</v>
      </c>
      <c r="F2699" s="15">
        <f t="shared" si="133"/>
        <v>131.21</v>
      </c>
      <c r="G2699" s="16">
        <f t="shared" si="131"/>
        <v>5.3555102040816331</v>
      </c>
      <c r="H2699" s="17">
        <f t="shared" si="132"/>
        <v>5.3555102040816331</v>
      </c>
      <c r="I2699" s="18" t="s">
        <v>16447</v>
      </c>
      <c r="J2699" s="18">
        <v>85369010</v>
      </c>
      <c r="K2699" s="18" t="s">
        <v>3480</v>
      </c>
      <c r="L2699" s="18" t="s">
        <v>16539</v>
      </c>
      <c r="M2699" s="22"/>
      <c r="N2699" s="18">
        <v>8.6999999999999994E-2</v>
      </c>
      <c r="O2699" s="19"/>
      <c r="P2699" s="18" t="s">
        <v>52</v>
      </c>
      <c r="Q2699" s="18"/>
      <c r="R2699" s="18"/>
      <c r="S2699" s="18"/>
      <c r="T2699" s="19"/>
      <c r="U2699" s="18"/>
      <c r="V2699" s="18"/>
      <c r="W2699" s="18"/>
      <c r="X2699" s="18"/>
      <c r="Y2699" s="18"/>
      <c r="AB2699" s="72" t="s">
        <v>53</v>
      </c>
      <c r="AC2699" s="68">
        <v>0</v>
      </c>
    </row>
    <row r="2700" spans="1:29" ht="12" customHeight="1">
      <c r="A2700" s="11" t="s">
        <v>16077</v>
      </c>
      <c r="B2700" s="12" t="s">
        <v>16335</v>
      </c>
      <c r="C2700" s="21" t="s">
        <v>16078</v>
      </c>
      <c r="D2700" s="13"/>
      <c r="E2700" s="65">
        <v>131.21</v>
      </c>
      <c r="F2700" s="15">
        <f t="shared" si="133"/>
        <v>131.21</v>
      </c>
      <c r="G2700" s="16">
        <f t="shared" si="131"/>
        <v>5.3555102040816331</v>
      </c>
      <c r="H2700" s="17">
        <f t="shared" si="132"/>
        <v>5.3555102040816331</v>
      </c>
      <c r="I2700" s="18" t="s">
        <v>16447</v>
      </c>
      <c r="J2700" s="18">
        <v>85369010</v>
      </c>
      <c r="K2700" s="18" t="s">
        <v>3480</v>
      </c>
      <c r="L2700" s="18" t="s">
        <v>16539</v>
      </c>
      <c r="M2700" s="22"/>
      <c r="N2700" s="18">
        <v>8.6999999999999994E-2</v>
      </c>
      <c r="O2700" s="19"/>
      <c r="P2700" s="18" t="s">
        <v>52</v>
      </c>
      <c r="Q2700" s="18"/>
      <c r="R2700" s="18"/>
      <c r="S2700" s="18"/>
      <c r="T2700" s="19"/>
      <c r="U2700" s="18"/>
      <c r="V2700" s="18"/>
      <c r="W2700" s="18"/>
      <c r="X2700" s="18"/>
      <c r="Y2700" s="18"/>
      <c r="AB2700" s="72" t="s">
        <v>53</v>
      </c>
      <c r="AC2700" s="68">
        <v>0</v>
      </c>
    </row>
    <row r="2701" spans="1:29" ht="12" customHeight="1">
      <c r="A2701" s="11" t="s">
        <v>16079</v>
      </c>
      <c r="B2701" s="12" t="s">
        <v>16336</v>
      </c>
      <c r="C2701" s="21" t="s">
        <v>16080</v>
      </c>
      <c r="D2701" s="13"/>
      <c r="E2701" s="65">
        <v>202.8</v>
      </c>
      <c r="F2701" s="15">
        <f t="shared" si="133"/>
        <v>202.8</v>
      </c>
      <c r="G2701" s="16">
        <f t="shared" si="131"/>
        <v>8.277551020408163</v>
      </c>
      <c r="H2701" s="17">
        <f t="shared" si="132"/>
        <v>8.277551020408163</v>
      </c>
      <c r="I2701" s="18" t="s">
        <v>16447</v>
      </c>
      <c r="J2701" s="18">
        <v>85369010</v>
      </c>
      <c r="K2701" s="18" t="s">
        <v>3480</v>
      </c>
      <c r="L2701" s="18" t="s">
        <v>16539</v>
      </c>
      <c r="M2701" s="22"/>
      <c r="N2701" s="18">
        <v>0.155</v>
      </c>
      <c r="O2701" s="19"/>
      <c r="P2701" s="18" t="s">
        <v>52</v>
      </c>
      <c r="Q2701" s="18"/>
      <c r="R2701" s="18"/>
      <c r="S2701" s="18"/>
      <c r="T2701" s="19"/>
      <c r="U2701" s="18"/>
      <c r="V2701" s="18"/>
      <c r="W2701" s="18"/>
      <c r="X2701" s="18"/>
      <c r="Y2701" s="18"/>
      <c r="AB2701" s="72" t="s">
        <v>53</v>
      </c>
      <c r="AC2701" s="68">
        <v>0</v>
      </c>
    </row>
    <row r="2702" spans="1:29" ht="12" customHeight="1">
      <c r="A2702" s="11" t="s">
        <v>16081</v>
      </c>
      <c r="B2702" s="12" t="s">
        <v>16337</v>
      </c>
      <c r="C2702" s="21" t="s">
        <v>16082</v>
      </c>
      <c r="D2702" s="13"/>
      <c r="E2702" s="65">
        <v>202.8</v>
      </c>
      <c r="F2702" s="15">
        <f t="shared" si="133"/>
        <v>202.8</v>
      </c>
      <c r="G2702" s="16">
        <f t="shared" si="131"/>
        <v>8.277551020408163</v>
      </c>
      <c r="H2702" s="17">
        <f t="shared" si="132"/>
        <v>8.277551020408163</v>
      </c>
      <c r="I2702" s="18" t="s">
        <v>16447</v>
      </c>
      <c r="J2702" s="18">
        <v>85369010</v>
      </c>
      <c r="K2702" s="18" t="s">
        <v>3480</v>
      </c>
      <c r="L2702" s="18" t="s">
        <v>16539</v>
      </c>
      <c r="M2702" s="22"/>
      <c r="N2702" s="18">
        <v>0.155</v>
      </c>
      <c r="O2702" s="19"/>
      <c r="P2702" s="18" t="s">
        <v>52</v>
      </c>
      <c r="Q2702" s="18"/>
      <c r="R2702" s="18"/>
      <c r="S2702" s="18"/>
      <c r="T2702" s="19"/>
      <c r="U2702" s="18"/>
      <c r="V2702" s="18"/>
      <c r="W2702" s="18"/>
      <c r="X2702" s="18"/>
      <c r="Y2702" s="18"/>
      <c r="AB2702" s="72" t="s">
        <v>53</v>
      </c>
      <c r="AC2702" s="68">
        <v>0</v>
      </c>
    </row>
    <row r="2703" spans="1:29" ht="12" customHeight="1">
      <c r="A2703" s="11" t="s">
        <v>16083</v>
      </c>
      <c r="B2703" s="12" t="s">
        <v>16338</v>
      </c>
      <c r="C2703" s="21" t="s">
        <v>16084</v>
      </c>
      <c r="D2703" s="13"/>
      <c r="E2703" s="65">
        <v>202.8</v>
      </c>
      <c r="F2703" s="15">
        <f t="shared" si="133"/>
        <v>202.8</v>
      </c>
      <c r="G2703" s="16">
        <f t="shared" si="131"/>
        <v>8.277551020408163</v>
      </c>
      <c r="H2703" s="17">
        <f t="shared" si="132"/>
        <v>8.277551020408163</v>
      </c>
      <c r="I2703" s="18" t="s">
        <v>16447</v>
      </c>
      <c r="J2703" s="18">
        <v>85369010</v>
      </c>
      <c r="K2703" s="18" t="s">
        <v>3480</v>
      </c>
      <c r="L2703" s="18" t="s">
        <v>16539</v>
      </c>
      <c r="M2703" s="22"/>
      <c r="N2703" s="18">
        <v>0.155</v>
      </c>
      <c r="O2703" s="19"/>
      <c r="P2703" s="18" t="s">
        <v>52</v>
      </c>
      <c r="Q2703" s="18"/>
      <c r="R2703" s="18"/>
      <c r="S2703" s="18"/>
      <c r="T2703" s="19"/>
      <c r="U2703" s="18"/>
      <c r="V2703" s="18"/>
      <c r="W2703" s="18"/>
      <c r="X2703" s="18"/>
      <c r="Y2703" s="18"/>
      <c r="AB2703" s="72" t="s">
        <v>53</v>
      </c>
      <c r="AC2703" s="68">
        <v>0</v>
      </c>
    </row>
    <row r="2704" spans="1:29" ht="12" customHeight="1">
      <c r="A2704" s="11" t="s">
        <v>16085</v>
      </c>
      <c r="B2704" s="12" t="s">
        <v>16339</v>
      </c>
      <c r="C2704" s="21" t="s">
        <v>16086</v>
      </c>
      <c r="D2704" s="13"/>
      <c r="E2704" s="65">
        <v>353.23</v>
      </c>
      <c r="F2704" s="15">
        <f t="shared" si="133"/>
        <v>353.23</v>
      </c>
      <c r="G2704" s="16">
        <f t="shared" si="131"/>
        <v>14.417551020408164</v>
      </c>
      <c r="H2704" s="17">
        <f t="shared" si="132"/>
        <v>14.417551020408164</v>
      </c>
      <c r="I2704" s="18" t="s">
        <v>16447</v>
      </c>
      <c r="J2704" s="18">
        <v>85369010</v>
      </c>
      <c r="K2704" s="18" t="s">
        <v>3480</v>
      </c>
      <c r="L2704" s="18" t="s">
        <v>16539</v>
      </c>
      <c r="M2704" s="22"/>
      <c r="N2704" s="18">
        <v>0.307</v>
      </c>
      <c r="O2704" s="19"/>
      <c r="P2704" s="18" t="s">
        <v>52</v>
      </c>
      <c r="Q2704" s="18"/>
      <c r="R2704" s="18"/>
      <c r="S2704" s="18"/>
      <c r="T2704" s="19"/>
      <c r="U2704" s="18"/>
      <c r="V2704" s="18"/>
      <c r="W2704" s="18"/>
      <c r="X2704" s="18"/>
      <c r="Y2704" s="18"/>
      <c r="AB2704" s="72" t="s">
        <v>53</v>
      </c>
      <c r="AC2704" s="68">
        <v>0</v>
      </c>
    </row>
    <row r="2705" spans="1:29" ht="12" customHeight="1">
      <c r="A2705" s="11" t="s">
        <v>16087</v>
      </c>
      <c r="B2705" s="12" t="s">
        <v>16340</v>
      </c>
      <c r="C2705" s="21" t="s">
        <v>16088</v>
      </c>
      <c r="D2705" s="13"/>
      <c r="E2705" s="65">
        <v>353.23</v>
      </c>
      <c r="F2705" s="15">
        <f t="shared" si="133"/>
        <v>353.23</v>
      </c>
      <c r="G2705" s="16">
        <f t="shared" ref="G2705:G2768" si="134">E2705/$E$2</f>
        <v>14.417551020408164</v>
      </c>
      <c r="H2705" s="17">
        <f t="shared" si="132"/>
        <v>14.417551020408164</v>
      </c>
      <c r="I2705" s="18" t="s">
        <v>16447</v>
      </c>
      <c r="J2705" s="18">
        <v>85369010</v>
      </c>
      <c r="K2705" s="18" t="s">
        <v>3480</v>
      </c>
      <c r="L2705" s="18" t="s">
        <v>16539</v>
      </c>
      <c r="M2705" s="22"/>
      <c r="N2705" s="18">
        <v>0.307</v>
      </c>
      <c r="O2705" s="19"/>
      <c r="P2705" s="18" t="s">
        <v>52</v>
      </c>
      <c r="Q2705" s="18"/>
      <c r="R2705" s="18"/>
      <c r="S2705" s="18"/>
      <c r="T2705" s="19"/>
      <c r="U2705" s="18"/>
      <c r="V2705" s="18"/>
      <c r="W2705" s="18"/>
      <c r="X2705" s="18"/>
      <c r="Y2705" s="18"/>
      <c r="AB2705" s="72" t="s">
        <v>53</v>
      </c>
      <c r="AC2705" s="68">
        <v>0</v>
      </c>
    </row>
    <row r="2706" spans="1:29" ht="12" customHeight="1">
      <c r="A2706" s="11" t="s">
        <v>16089</v>
      </c>
      <c r="B2706" s="12" t="s">
        <v>16341</v>
      </c>
      <c r="C2706" s="21" t="s">
        <v>16090</v>
      </c>
      <c r="D2706" s="13"/>
      <c r="E2706" s="65">
        <v>353.23</v>
      </c>
      <c r="F2706" s="15">
        <f t="shared" si="133"/>
        <v>353.23</v>
      </c>
      <c r="G2706" s="16">
        <f t="shared" si="134"/>
        <v>14.417551020408164</v>
      </c>
      <c r="H2706" s="17">
        <f t="shared" si="132"/>
        <v>14.417551020408164</v>
      </c>
      <c r="I2706" s="18" t="s">
        <v>16447</v>
      </c>
      <c r="J2706" s="18">
        <v>85369010</v>
      </c>
      <c r="K2706" s="18" t="s">
        <v>3480</v>
      </c>
      <c r="L2706" s="18" t="s">
        <v>16539</v>
      </c>
      <c r="M2706" s="22"/>
      <c r="N2706" s="18">
        <v>0.307</v>
      </c>
      <c r="O2706" s="19"/>
      <c r="P2706" s="18" t="s">
        <v>52</v>
      </c>
      <c r="Q2706" s="18"/>
      <c r="R2706" s="18"/>
      <c r="S2706" s="18"/>
      <c r="T2706" s="19"/>
      <c r="U2706" s="18"/>
      <c r="V2706" s="18"/>
      <c r="W2706" s="18"/>
      <c r="X2706" s="18"/>
      <c r="Y2706" s="18"/>
      <c r="AB2706" s="72" t="s">
        <v>53</v>
      </c>
      <c r="AC2706" s="68">
        <v>0</v>
      </c>
    </row>
    <row r="2707" spans="1:29" ht="12" customHeight="1">
      <c r="A2707" s="11" t="s">
        <v>16091</v>
      </c>
      <c r="B2707" s="12">
        <v>5904067611948</v>
      </c>
      <c r="C2707" s="21" t="s">
        <v>16092</v>
      </c>
      <c r="D2707" s="13"/>
      <c r="E2707" s="65">
        <v>111.43</v>
      </c>
      <c r="F2707" s="15">
        <f t="shared" si="133"/>
        <v>111.43</v>
      </c>
      <c r="G2707" s="16">
        <f t="shared" si="134"/>
        <v>4.5481632653061226</v>
      </c>
      <c r="H2707" s="17">
        <f t="shared" si="132"/>
        <v>4.5481632653061226</v>
      </c>
      <c r="I2707" s="18" t="s">
        <v>16447</v>
      </c>
      <c r="J2707" s="18">
        <v>85369010</v>
      </c>
      <c r="K2707" s="18" t="s">
        <v>3480</v>
      </c>
      <c r="L2707" s="18" t="s">
        <v>16539</v>
      </c>
      <c r="M2707" s="22"/>
      <c r="N2707" s="18">
        <v>0.03</v>
      </c>
      <c r="O2707" s="19"/>
      <c r="P2707" s="18" t="s">
        <v>52</v>
      </c>
      <c r="Q2707" s="18"/>
      <c r="R2707" s="18"/>
      <c r="S2707" s="18"/>
      <c r="T2707" s="19"/>
      <c r="U2707" s="18"/>
      <c r="V2707" s="18"/>
      <c r="W2707" s="18"/>
      <c r="X2707" s="18"/>
      <c r="Y2707" s="18"/>
      <c r="AB2707" s="72" t="s">
        <v>53</v>
      </c>
      <c r="AC2707" s="68">
        <v>0</v>
      </c>
    </row>
    <row r="2708" spans="1:29" ht="12" customHeight="1">
      <c r="A2708" s="11" t="s">
        <v>16093</v>
      </c>
      <c r="B2708" s="12">
        <v>5904067611955</v>
      </c>
      <c r="C2708" s="21" t="s">
        <v>16094</v>
      </c>
      <c r="D2708" s="13"/>
      <c r="E2708" s="65">
        <v>111.43</v>
      </c>
      <c r="F2708" s="15">
        <f t="shared" si="133"/>
        <v>111.43</v>
      </c>
      <c r="G2708" s="16">
        <f t="shared" si="134"/>
        <v>4.5481632653061226</v>
      </c>
      <c r="H2708" s="17">
        <f t="shared" si="132"/>
        <v>4.5481632653061226</v>
      </c>
      <c r="I2708" s="18" t="s">
        <v>16447</v>
      </c>
      <c r="J2708" s="18">
        <v>85369010</v>
      </c>
      <c r="K2708" s="18" t="s">
        <v>3480</v>
      </c>
      <c r="L2708" s="18" t="s">
        <v>16539</v>
      </c>
      <c r="M2708" s="22"/>
      <c r="N2708" s="18">
        <v>0.03</v>
      </c>
      <c r="O2708" s="19"/>
      <c r="P2708" s="18" t="s">
        <v>52</v>
      </c>
      <c r="Q2708" s="18"/>
      <c r="R2708" s="18"/>
      <c r="S2708" s="18"/>
      <c r="T2708" s="19"/>
      <c r="U2708" s="18"/>
      <c r="V2708" s="18"/>
      <c r="W2708" s="18"/>
      <c r="X2708" s="18"/>
      <c r="Y2708" s="18"/>
      <c r="AB2708" s="72" t="s">
        <v>53</v>
      </c>
      <c r="AC2708" s="68">
        <v>0</v>
      </c>
    </row>
    <row r="2709" spans="1:29" ht="12" customHeight="1">
      <c r="A2709" s="11" t="s">
        <v>16095</v>
      </c>
      <c r="B2709" s="12">
        <v>5904067611962</v>
      </c>
      <c r="C2709" s="21" t="s">
        <v>16096</v>
      </c>
      <c r="D2709" s="13"/>
      <c r="E2709" s="65">
        <v>111.43</v>
      </c>
      <c r="F2709" s="15">
        <f t="shared" si="133"/>
        <v>111.43</v>
      </c>
      <c r="G2709" s="16">
        <f t="shared" si="134"/>
        <v>4.5481632653061226</v>
      </c>
      <c r="H2709" s="17">
        <f t="shared" si="132"/>
        <v>4.5481632653061226</v>
      </c>
      <c r="I2709" s="18" t="s">
        <v>16447</v>
      </c>
      <c r="J2709" s="18">
        <v>85369010</v>
      </c>
      <c r="K2709" s="18" t="s">
        <v>3480</v>
      </c>
      <c r="L2709" s="18" t="s">
        <v>16539</v>
      </c>
      <c r="M2709" s="22"/>
      <c r="N2709" s="18">
        <v>0.03</v>
      </c>
      <c r="O2709" s="19"/>
      <c r="P2709" s="18" t="s">
        <v>52</v>
      </c>
      <c r="Q2709" s="18"/>
      <c r="R2709" s="18"/>
      <c r="S2709" s="18"/>
      <c r="T2709" s="19"/>
      <c r="U2709" s="18"/>
      <c r="V2709" s="18"/>
      <c r="W2709" s="18"/>
      <c r="X2709" s="18"/>
      <c r="Y2709" s="18"/>
      <c r="AB2709" s="72" t="s">
        <v>53</v>
      </c>
      <c r="AC2709" s="68">
        <v>0</v>
      </c>
    </row>
    <row r="2710" spans="1:29" ht="12" customHeight="1">
      <c r="A2710" s="11" t="s">
        <v>16097</v>
      </c>
      <c r="B2710" s="12" t="s">
        <v>16342</v>
      </c>
      <c r="C2710" s="21" t="s">
        <v>16098</v>
      </c>
      <c r="D2710" s="13"/>
      <c r="E2710" s="65">
        <v>122.85</v>
      </c>
      <c r="F2710" s="15">
        <f t="shared" si="133"/>
        <v>122.85</v>
      </c>
      <c r="G2710" s="16">
        <f t="shared" si="134"/>
        <v>5.0142857142857142</v>
      </c>
      <c r="H2710" s="17">
        <f t="shared" si="132"/>
        <v>5.0142857142857142</v>
      </c>
      <c r="I2710" s="18" t="s">
        <v>16447</v>
      </c>
      <c r="J2710" s="18">
        <v>85369010</v>
      </c>
      <c r="K2710" s="18" t="s">
        <v>3480</v>
      </c>
      <c r="L2710" s="18" t="s">
        <v>16539</v>
      </c>
      <c r="M2710" s="22"/>
      <c r="N2710" s="18">
        <v>4.2000000000000003E-2</v>
      </c>
      <c r="O2710" s="19"/>
      <c r="P2710" s="18" t="s">
        <v>52</v>
      </c>
      <c r="Q2710" s="18"/>
      <c r="R2710" s="18"/>
      <c r="S2710" s="18"/>
      <c r="T2710" s="19"/>
      <c r="U2710" s="18"/>
      <c r="V2710" s="18"/>
      <c r="W2710" s="18"/>
      <c r="X2710" s="18"/>
      <c r="Y2710" s="18"/>
      <c r="AB2710" s="72" t="s">
        <v>53</v>
      </c>
      <c r="AC2710" s="68">
        <v>0</v>
      </c>
    </row>
    <row r="2711" spans="1:29" ht="12" customHeight="1">
      <c r="A2711" s="11" t="s">
        <v>16099</v>
      </c>
      <c r="B2711" s="12" t="s">
        <v>16343</v>
      </c>
      <c r="C2711" s="21" t="s">
        <v>16100</v>
      </c>
      <c r="D2711" s="13"/>
      <c r="E2711" s="65">
        <v>122.85</v>
      </c>
      <c r="F2711" s="15">
        <f t="shared" si="133"/>
        <v>122.85</v>
      </c>
      <c r="G2711" s="16">
        <f t="shared" si="134"/>
        <v>5.0142857142857142</v>
      </c>
      <c r="H2711" s="17">
        <f t="shared" si="132"/>
        <v>5.0142857142857142</v>
      </c>
      <c r="I2711" s="18" t="s">
        <v>16447</v>
      </c>
      <c r="J2711" s="18">
        <v>85369010</v>
      </c>
      <c r="K2711" s="18" t="s">
        <v>3480</v>
      </c>
      <c r="L2711" s="18" t="s">
        <v>16539</v>
      </c>
      <c r="M2711" s="22"/>
      <c r="N2711" s="18">
        <v>4.2000000000000003E-2</v>
      </c>
      <c r="O2711" s="19"/>
      <c r="P2711" s="18" t="s">
        <v>52</v>
      </c>
      <c r="Q2711" s="18"/>
      <c r="R2711" s="18"/>
      <c r="S2711" s="18"/>
      <c r="T2711" s="19"/>
      <c r="U2711" s="18"/>
      <c r="V2711" s="18"/>
      <c r="W2711" s="18"/>
      <c r="X2711" s="18"/>
      <c r="Y2711" s="18"/>
      <c r="AB2711" s="72" t="s">
        <v>53</v>
      </c>
      <c r="AC2711" s="68">
        <v>0</v>
      </c>
    </row>
    <row r="2712" spans="1:29" ht="12" customHeight="1">
      <c r="A2712" s="11" t="s">
        <v>16101</v>
      </c>
      <c r="B2712" s="12" t="s">
        <v>16344</v>
      </c>
      <c r="C2712" s="21" t="s">
        <v>16102</v>
      </c>
      <c r="D2712" s="13"/>
      <c r="E2712" s="65">
        <v>122.85</v>
      </c>
      <c r="F2712" s="15">
        <f t="shared" si="133"/>
        <v>122.85</v>
      </c>
      <c r="G2712" s="16">
        <f t="shared" si="134"/>
        <v>5.0142857142857142</v>
      </c>
      <c r="H2712" s="17">
        <f t="shared" si="132"/>
        <v>5.0142857142857142</v>
      </c>
      <c r="I2712" s="18" t="s">
        <v>16447</v>
      </c>
      <c r="J2712" s="18">
        <v>85369010</v>
      </c>
      <c r="K2712" s="18" t="s">
        <v>3480</v>
      </c>
      <c r="L2712" s="18" t="s">
        <v>16539</v>
      </c>
      <c r="M2712" s="22"/>
      <c r="N2712" s="18">
        <v>4.2000000000000003E-2</v>
      </c>
      <c r="O2712" s="19"/>
      <c r="P2712" s="18" t="s">
        <v>52</v>
      </c>
      <c r="Q2712" s="18"/>
      <c r="R2712" s="18"/>
      <c r="S2712" s="18"/>
      <c r="T2712" s="19"/>
      <c r="U2712" s="18"/>
      <c r="V2712" s="18"/>
      <c r="W2712" s="18"/>
      <c r="X2712" s="18"/>
      <c r="Y2712" s="18"/>
      <c r="AB2712" s="72" t="s">
        <v>53</v>
      </c>
      <c r="AC2712" s="68">
        <v>0</v>
      </c>
    </row>
    <row r="2713" spans="1:29" ht="12" customHeight="1">
      <c r="A2713" s="11" t="s">
        <v>16103</v>
      </c>
      <c r="B2713" s="12" t="s">
        <v>16345</v>
      </c>
      <c r="C2713" s="21" t="s">
        <v>16104</v>
      </c>
      <c r="D2713" s="13"/>
      <c r="E2713" s="65">
        <v>157.94999999999999</v>
      </c>
      <c r="F2713" s="15">
        <f t="shared" si="133"/>
        <v>157.94999999999999</v>
      </c>
      <c r="G2713" s="16">
        <f t="shared" si="134"/>
        <v>6.4469387755102039</v>
      </c>
      <c r="H2713" s="17">
        <f t="shared" si="132"/>
        <v>6.4469387755102039</v>
      </c>
      <c r="I2713" s="18" t="s">
        <v>16447</v>
      </c>
      <c r="J2713" s="18">
        <v>85369010</v>
      </c>
      <c r="K2713" s="18" t="s">
        <v>3480</v>
      </c>
      <c r="L2713" s="18" t="s">
        <v>16539</v>
      </c>
      <c r="M2713" s="22"/>
      <c r="N2713" s="18">
        <v>5.8999999999999997E-2</v>
      </c>
      <c r="O2713" s="19"/>
      <c r="P2713" s="18" t="s">
        <v>52</v>
      </c>
      <c r="Q2713" s="18"/>
      <c r="R2713" s="18"/>
      <c r="S2713" s="18"/>
      <c r="T2713" s="19"/>
      <c r="U2713" s="18"/>
      <c r="V2713" s="18"/>
      <c r="W2713" s="18"/>
      <c r="X2713" s="18"/>
      <c r="Y2713" s="18"/>
      <c r="AB2713" s="72" t="s">
        <v>53</v>
      </c>
      <c r="AC2713" s="68">
        <v>0</v>
      </c>
    </row>
    <row r="2714" spans="1:29" ht="12" customHeight="1">
      <c r="A2714" s="11" t="s">
        <v>16105</v>
      </c>
      <c r="B2714" s="12" t="s">
        <v>16346</v>
      </c>
      <c r="C2714" s="21" t="s">
        <v>16106</v>
      </c>
      <c r="D2714" s="13"/>
      <c r="E2714" s="65">
        <v>157.94999999999999</v>
      </c>
      <c r="F2714" s="15">
        <f t="shared" si="133"/>
        <v>157.94999999999999</v>
      </c>
      <c r="G2714" s="16">
        <f t="shared" si="134"/>
        <v>6.4469387755102039</v>
      </c>
      <c r="H2714" s="17">
        <f t="shared" si="132"/>
        <v>6.4469387755102039</v>
      </c>
      <c r="I2714" s="18" t="s">
        <v>16447</v>
      </c>
      <c r="J2714" s="18">
        <v>85369010</v>
      </c>
      <c r="K2714" s="18" t="s">
        <v>3480</v>
      </c>
      <c r="L2714" s="18" t="s">
        <v>16539</v>
      </c>
      <c r="M2714" s="22"/>
      <c r="N2714" s="18">
        <v>5.8999999999999997E-2</v>
      </c>
      <c r="O2714" s="19"/>
      <c r="P2714" s="18" t="s">
        <v>52</v>
      </c>
      <c r="Q2714" s="18"/>
      <c r="R2714" s="18"/>
      <c r="S2714" s="18"/>
      <c r="T2714" s="19"/>
      <c r="U2714" s="18"/>
      <c r="V2714" s="18"/>
      <c r="W2714" s="18"/>
      <c r="X2714" s="18"/>
      <c r="Y2714" s="18"/>
      <c r="AB2714" s="72" t="s">
        <v>53</v>
      </c>
      <c r="AC2714" s="68">
        <v>0</v>
      </c>
    </row>
    <row r="2715" spans="1:29" ht="12" customHeight="1">
      <c r="A2715" s="11" t="s">
        <v>16107</v>
      </c>
      <c r="B2715" s="12" t="s">
        <v>16347</v>
      </c>
      <c r="C2715" s="21" t="s">
        <v>16108</v>
      </c>
      <c r="D2715" s="13"/>
      <c r="E2715" s="65">
        <v>157.94999999999999</v>
      </c>
      <c r="F2715" s="15">
        <f t="shared" si="133"/>
        <v>157.94999999999999</v>
      </c>
      <c r="G2715" s="16">
        <f t="shared" si="134"/>
        <v>6.4469387755102039</v>
      </c>
      <c r="H2715" s="17">
        <f t="shared" si="132"/>
        <v>6.4469387755102039</v>
      </c>
      <c r="I2715" s="18" t="s">
        <v>16447</v>
      </c>
      <c r="J2715" s="18">
        <v>85369010</v>
      </c>
      <c r="K2715" s="18" t="s">
        <v>3480</v>
      </c>
      <c r="L2715" s="18" t="s">
        <v>16539</v>
      </c>
      <c r="M2715" s="22"/>
      <c r="N2715" s="18">
        <v>5.8999999999999997E-2</v>
      </c>
      <c r="O2715" s="19"/>
      <c r="P2715" s="18" t="s">
        <v>52</v>
      </c>
      <c r="Q2715" s="18"/>
      <c r="R2715" s="18"/>
      <c r="S2715" s="18"/>
      <c r="T2715" s="19"/>
      <c r="U2715" s="18"/>
      <c r="V2715" s="18"/>
      <c r="W2715" s="18"/>
      <c r="X2715" s="18"/>
      <c r="Y2715" s="18"/>
      <c r="AB2715" s="72" t="s">
        <v>53</v>
      </c>
      <c r="AC2715" s="68">
        <v>0</v>
      </c>
    </row>
    <row r="2716" spans="1:29" ht="12" customHeight="1">
      <c r="A2716" s="11" t="s">
        <v>16109</v>
      </c>
      <c r="B2716" s="12" t="s">
        <v>16348</v>
      </c>
      <c r="C2716" s="21" t="s">
        <v>16110</v>
      </c>
      <c r="D2716" s="13"/>
      <c r="E2716" s="65">
        <v>270.49</v>
      </c>
      <c r="F2716" s="15">
        <f t="shared" si="133"/>
        <v>270.49</v>
      </c>
      <c r="G2716" s="16">
        <f t="shared" si="134"/>
        <v>11.040408163265306</v>
      </c>
      <c r="H2716" s="17">
        <f t="shared" si="132"/>
        <v>11.040408163265306</v>
      </c>
      <c r="I2716" s="18" t="s">
        <v>16447</v>
      </c>
      <c r="J2716" s="18">
        <v>85369010</v>
      </c>
      <c r="K2716" s="18" t="s">
        <v>3480</v>
      </c>
      <c r="L2716" s="18" t="s">
        <v>16539</v>
      </c>
      <c r="M2716" s="22"/>
      <c r="N2716" s="18">
        <v>0.17</v>
      </c>
      <c r="O2716" s="19"/>
      <c r="P2716" s="18" t="s">
        <v>52</v>
      </c>
      <c r="Q2716" s="18"/>
      <c r="R2716" s="18"/>
      <c r="S2716" s="18"/>
      <c r="T2716" s="19"/>
      <c r="U2716" s="18"/>
      <c r="V2716" s="18"/>
      <c r="W2716" s="18"/>
      <c r="X2716" s="18"/>
      <c r="Y2716" s="18"/>
      <c r="AB2716" s="72" t="s">
        <v>53</v>
      </c>
      <c r="AC2716" s="68">
        <v>0</v>
      </c>
    </row>
    <row r="2717" spans="1:29" ht="12" customHeight="1">
      <c r="A2717" s="11" t="s">
        <v>16111</v>
      </c>
      <c r="B2717" s="12" t="s">
        <v>16349</v>
      </c>
      <c r="C2717" s="21" t="s">
        <v>16112</v>
      </c>
      <c r="D2717" s="13"/>
      <c r="E2717" s="65">
        <v>270.49</v>
      </c>
      <c r="F2717" s="15">
        <f t="shared" si="133"/>
        <v>270.49</v>
      </c>
      <c r="G2717" s="16">
        <f t="shared" si="134"/>
        <v>11.040408163265306</v>
      </c>
      <c r="H2717" s="17">
        <f t="shared" si="132"/>
        <v>11.040408163265306</v>
      </c>
      <c r="I2717" s="18" t="s">
        <v>16447</v>
      </c>
      <c r="J2717" s="18">
        <v>85369010</v>
      </c>
      <c r="K2717" s="18" t="s">
        <v>3480</v>
      </c>
      <c r="L2717" s="18" t="s">
        <v>16539</v>
      </c>
      <c r="M2717" s="22"/>
      <c r="N2717" s="18">
        <v>0.17</v>
      </c>
      <c r="O2717" s="19"/>
      <c r="P2717" s="18" t="s">
        <v>52</v>
      </c>
      <c r="Q2717" s="18"/>
      <c r="R2717" s="18"/>
      <c r="S2717" s="18"/>
      <c r="T2717" s="19"/>
      <c r="U2717" s="18"/>
      <c r="V2717" s="18"/>
      <c r="W2717" s="18"/>
      <c r="X2717" s="18"/>
      <c r="Y2717" s="18"/>
      <c r="AB2717" s="72" t="s">
        <v>53</v>
      </c>
      <c r="AC2717" s="68">
        <v>0</v>
      </c>
    </row>
    <row r="2718" spans="1:29" ht="12" customHeight="1">
      <c r="A2718" s="11" t="s">
        <v>16113</v>
      </c>
      <c r="B2718" s="12" t="s">
        <v>16350</v>
      </c>
      <c r="C2718" s="21" t="s">
        <v>16114</v>
      </c>
      <c r="D2718" s="13"/>
      <c r="E2718" s="65">
        <v>270.49</v>
      </c>
      <c r="F2718" s="15">
        <f t="shared" si="133"/>
        <v>270.49</v>
      </c>
      <c r="G2718" s="16">
        <f t="shared" si="134"/>
        <v>11.040408163265306</v>
      </c>
      <c r="H2718" s="17">
        <f t="shared" si="132"/>
        <v>11.040408163265306</v>
      </c>
      <c r="I2718" s="18" t="s">
        <v>16447</v>
      </c>
      <c r="J2718" s="18">
        <v>85369010</v>
      </c>
      <c r="K2718" s="18" t="s">
        <v>3480</v>
      </c>
      <c r="L2718" s="18" t="s">
        <v>16539</v>
      </c>
      <c r="M2718" s="22"/>
      <c r="N2718" s="18">
        <v>0.17</v>
      </c>
      <c r="O2718" s="19"/>
      <c r="P2718" s="18" t="s">
        <v>52</v>
      </c>
      <c r="Q2718" s="18"/>
      <c r="R2718" s="18"/>
      <c r="S2718" s="18"/>
      <c r="T2718" s="19"/>
      <c r="U2718" s="18"/>
      <c r="V2718" s="18"/>
      <c r="W2718" s="18"/>
      <c r="X2718" s="18"/>
      <c r="Y2718" s="18"/>
      <c r="AB2718" s="72" t="s">
        <v>53</v>
      </c>
      <c r="AC2718" s="68">
        <v>0</v>
      </c>
    </row>
    <row r="2719" spans="1:29" ht="12" customHeight="1">
      <c r="A2719" s="11" t="s">
        <v>16115</v>
      </c>
      <c r="B2719" s="12" t="s">
        <v>16351</v>
      </c>
      <c r="C2719" s="21" t="s">
        <v>16116</v>
      </c>
      <c r="D2719" s="13"/>
      <c r="E2719" s="65">
        <v>396.96</v>
      </c>
      <c r="F2719" s="15">
        <f t="shared" si="133"/>
        <v>396.96</v>
      </c>
      <c r="G2719" s="16">
        <f t="shared" si="134"/>
        <v>16.202448979591836</v>
      </c>
      <c r="H2719" s="17">
        <f t="shared" si="132"/>
        <v>16.202448979591836</v>
      </c>
      <c r="I2719" s="18" t="s">
        <v>16447</v>
      </c>
      <c r="J2719" s="18">
        <v>85369010</v>
      </c>
      <c r="K2719" s="18" t="s">
        <v>3480</v>
      </c>
      <c r="L2719" s="18" t="s">
        <v>16539</v>
      </c>
      <c r="M2719" s="22"/>
      <c r="N2719" s="18">
        <v>0.28699999999999998</v>
      </c>
      <c r="O2719" s="19"/>
      <c r="P2719" s="18" t="s">
        <v>52</v>
      </c>
      <c r="Q2719" s="18"/>
      <c r="R2719" s="18"/>
      <c r="S2719" s="18"/>
      <c r="T2719" s="19"/>
      <c r="U2719" s="18"/>
      <c r="V2719" s="18"/>
      <c r="W2719" s="18"/>
      <c r="X2719" s="18"/>
      <c r="Y2719" s="18"/>
      <c r="AB2719" s="72" t="s">
        <v>53</v>
      </c>
      <c r="AC2719" s="68">
        <v>0</v>
      </c>
    </row>
    <row r="2720" spans="1:29" ht="12" customHeight="1">
      <c r="A2720" s="11" t="s">
        <v>16117</v>
      </c>
      <c r="B2720" s="12" t="s">
        <v>16352</v>
      </c>
      <c r="C2720" s="21" t="s">
        <v>16118</v>
      </c>
      <c r="D2720" s="13"/>
      <c r="E2720" s="65">
        <v>396.96</v>
      </c>
      <c r="F2720" s="15">
        <f t="shared" si="133"/>
        <v>396.96</v>
      </c>
      <c r="G2720" s="16">
        <f t="shared" si="134"/>
        <v>16.202448979591836</v>
      </c>
      <c r="H2720" s="17">
        <f t="shared" si="132"/>
        <v>16.202448979591836</v>
      </c>
      <c r="I2720" s="18" t="s">
        <v>16447</v>
      </c>
      <c r="J2720" s="18">
        <v>85369010</v>
      </c>
      <c r="K2720" s="18" t="s">
        <v>3480</v>
      </c>
      <c r="L2720" s="18" t="s">
        <v>16539</v>
      </c>
      <c r="M2720" s="22"/>
      <c r="N2720" s="18">
        <v>0.28699999999999998</v>
      </c>
      <c r="O2720" s="19"/>
      <c r="P2720" s="18" t="s">
        <v>52</v>
      </c>
      <c r="Q2720" s="18"/>
      <c r="R2720" s="18"/>
      <c r="S2720" s="18"/>
      <c r="T2720" s="19"/>
      <c r="U2720" s="18"/>
      <c r="V2720" s="18"/>
      <c r="W2720" s="18"/>
      <c r="X2720" s="18"/>
      <c r="Y2720" s="18"/>
      <c r="AB2720" s="72" t="s">
        <v>53</v>
      </c>
      <c r="AC2720" s="68">
        <v>0</v>
      </c>
    </row>
    <row r="2721" spans="1:29" ht="12" customHeight="1">
      <c r="A2721" s="11" t="s">
        <v>16119</v>
      </c>
      <c r="B2721" s="12" t="s">
        <v>16353</v>
      </c>
      <c r="C2721" s="21" t="s">
        <v>16120</v>
      </c>
      <c r="D2721" s="13"/>
      <c r="E2721" s="65">
        <v>396.96</v>
      </c>
      <c r="F2721" s="15">
        <f t="shared" si="133"/>
        <v>396.96</v>
      </c>
      <c r="G2721" s="16">
        <f t="shared" si="134"/>
        <v>16.202448979591836</v>
      </c>
      <c r="H2721" s="17">
        <f t="shared" si="132"/>
        <v>16.202448979591836</v>
      </c>
      <c r="I2721" s="18" t="s">
        <v>16447</v>
      </c>
      <c r="J2721" s="18">
        <v>85369010</v>
      </c>
      <c r="K2721" s="18" t="s">
        <v>3480</v>
      </c>
      <c r="L2721" s="18" t="s">
        <v>16539</v>
      </c>
      <c r="M2721" s="22"/>
      <c r="N2721" s="18">
        <v>0.28699999999999998</v>
      </c>
      <c r="O2721" s="19"/>
      <c r="P2721" s="18" t="s">
        <v>52</v>
      </c>
      <c r="Q2721" s="18"/>
      <c r="R2721" s="18"/>
      <c r="S2721" s="18"/>
      <c r="T2721" s="19"/>
      <c r="U2721" s="18"/>
      <c r="V2721" s="18"/>
      <c r="W2721" s="18"/>
      <c r="X2721" s="18"/>
      <c r="Y2721" s="18"/>
      <c r="AB2721" s="72" t="s">
        <v>53</v>
      </c>
      <c r="AC2721" s="68">
        <v>0</v>
      </c>
    </row>
    <row r="2722" spans="1:29" ht="12" customHeight="1">
      <c r="A2722" s="11" t="s">
        <v>16121</v>
      </c>
      <c r="B2722" s="12" t="s">
        <v>16354</v>
      </c>
      <c r="C2722" s="21" t="s">
        <v>16122</v>
      </c>
      <c r="D2722" s="13"/>
      <c r="E2722" s="65">
        <v>748.8</v>
      </c>
      <c r="F2722" s="15">
        <f t="shared" si="133"/>
        <v>748.8</v>
      </c>
      <c r="G2722" s="16">
        <f t="shared" si="134"/>
        <v>30.563265306122446</v>
      </c>
      <c r="H2722" s="17">
        <f t="shared" si="132"/>
        <v>30.563265306122446</v>
      </c>
      <c r="I2722" s="18" t="s">
        <v>16447</v>
      </c>
      <c r="J2722" s="18">
        <v>85369010</v>
      </c>
      <c r="K2722" s="18" t="s">
        <v>3480</v>
      </c>
      <c r="L2722" s="18" t="s">
        <v>16539</v>
      </c>
      <c r="M2722" s="22"/>
      <c r="N2722" s="18">
        <v>0.55500000000000005</v>
      </c>
      <c r="O2722" s="19"/>
      <c r="P2722" s="18" t="s">
        <v>52</v>
      </c>
      <c r="Q2722" s="18"/>
      <c r="R2722" s="18"/>
      <c r="S2722" s="18"/>
      <c r="T2722" s="19"/>
      <c r="U2722" s="18"/>
      <c r="V2722" s="18"/>
      <c r="W2722" s="18"/>
      <c r="X2722" s="18"/>
      <c r="Y2722" s="18"/>
      <c r="AB2722" s="72" t="s">
        <v>53</v>
      </c>
      <c r="AC2722" s="68">
        <v>0</v>
      </c>
    </row>
    <row r="2723" spans="1:29" ht="12" customHeight="1">
      <c r="A2723" s="11" t="s">
        <v>16123</v>
      </c>
      <c r="B2723" s="12" t="s">
        <v>16355</v>
      </c>
      <c r="C2723" s="21" t="s">
        <v>16124</v>
      </c>
      <c r="D2723" s="13"/>
      <c r="E2723" s="65">
        <v>748.8</v>
      </c>
      <c r="F2723" s="15">
        <f t="shared" si="133"/>
        <v>748.8</v>
      </c>
      <c r="G2723" s="16">
        <f t="shared" si="134"/>
        <v>30.563265306122446</v>
      </c>
      <c r="H2723" s="17">
        <f t="shared" si="132"/>
        <v>30.563265306122446</v>
      </c>
      <c r="I2723" s="18" t="s">
        <v>16447</v>
      </c>
      <c r="J2723" s="18">
        <v>85369010</v>
      </c>
      <c r="K2723" s="18" t="s">
        <v>3480</v>
      </c>
      <c r="L2723" s="18" t="s">
        <v>16539</v>
      </c>
      <c r="M2723" s="22"/>
      <c r="N2723" s="18">
        <v>0.55500000000000005</v>
      </c>
      <c r="O2723" s="19"/>
      <c r="P2723" s="18" t="s">
        <v>52</v>
      </c>
      <c r="Q2723" s="18"/>
      <c r="R2723" s="18"/>
      <c r="S2723" s="18"/>
      <c r="T2723" s="19"/>
      <c r="U2723" s="18"/>
      <c r="V2723" s="18"/>
      <c r="W2723" s="18"/>
      <c r="X2723" s="18"/>
      <c r="Y2723" s="18"/>
      <c r="AB2723" s="72" t="s">
        <v>53</v>
      </c>
      <c r="AC2723" s="68">
        <v>0</v>
      </c>
    </row>
    <row r="2724" spans="1:29" ht="12" customHeight="1">
      <c r="A2724" s="11" t="s">
        <v>16125</v>
      </c>
      <c r="B2724" s="12" t="s">
        <v>16356</v>
      </c>
      <c r="C2724" s="21" t="s">
        <v>16126</v>
      </c>
      <c r="D2724" s="13"/>
      <c r="E2724" s="65">
        <v>748.8</v>
      </c>
      <c r="F2724" s="15">
        <f t="shared" si="133"/>
        <v>748.8</v>
      </c>
      <c r="G2724" s="16">
        <f t="shared" si="134"/>
        <v>30.563265306122446</v>
      </c>
      <c r="H2724" s="17">
        <f t="shared" si="132"/>
        <v>30.563265306122446</v>
      </c>
      <c r="I2724" s="18" t="s">
        <v>16447</v>
      </c>
      <c r="J2724" s="18">
        <v>85369010</v>
      </c>
      <c r="K2724" s="18" t="s">
        <v>3480</v>
      </c>
      <c r="L2724" s="18" t="s">
        <v>16539</v>
      </c>
      <c r="M2724" s="22"/>
      <c r="N2724" s="18">
        <v>0.55500000000000005</v>
      </c>
      <c r="O2724" s="19"/>
      <c r="P2724" s="18" t="s">
        <v>52</v>
      </c>
      <c r="Q2724" s="18"/>
      <c r="R2724" s="18"/>
      <c r="S2724" s="18"/>
      <c r="T2724" s="19"/>
      <c r="U2724" s="18"/>
      <c r="V2724" s="18"/>
      <c r="W2724" s="18"/>
      <c r="X2724" s="18"/>
      <c r="Y2724" s="18"/>
      <c r="AB2724" s="72" t="s">
        <v>53</v>
      </c>
      <c r="AC2724" s="68">
        <v>0</v>
      </c>
    </row>
    <row r="2725" spans="1:29" ht="12" customHeight="1">
      <c r="A2725" s="11" t="s">
        <v>16127</v>
      </c>
      <c r="B2725" s="12" t="s">
        <v>16357</v>
      </c>
      <c r="C2725" s="21" t="s">
        <v>16128</v>
      </c>
      <c r="D2725" s="13"/>
      <c r="E2725" s="65">
        <v>252.66</v>
      </c>
      <c r="F2725" s="15">
        <f t="shared" si="133"/>
        <v>252.66</v>
      </c>
      <c r="G2725" s="16">
        <f t="shared" si="134"/>
        <v>10.31265306122449</v>
      </c>
      <c r="H2725" s="17">
        <f t="shared" si="132"/>
        <v>10.31265306122449</v>
      </c>
      <c r="I2725" s="18" t="s">
        <v>16447</v>
      </c>
      <c r="J2725" s="18">
        <v>85369010</v>
      </c>
      <c r="K2725" s="18" t="s">
        <v>3480</v>
      </c>
      <c r="L2725" s="18" t="s">
        <v>16539</v>
      </c>
      <c r="M2725" s="22"/>
      <c r="N2725" s="18">
        <v>9.8000000000000004E-2</v>
      </c>
      <c r="O2725" s="19"/>
      <c r="P2725" s="18" t="s">
        <v>52</v>
      </c>
      <c r="Q2725" s="18"/>
      <c r="R2725" s="18"/>
      <c r="S2725" s="18"/>
      <c r="T2725" s="19"/>
      <c r="U2725" s="18"/>
      <c r="V2725" s="18"/>
      <c r="W2725" s="18"/>
      <c r="X2725" s="18"/>
      <c r="Y2725" s="18"/>
      <c r="AB2725" s="72" t="s">
        <v>53</v>
      </c>
      <c r="AC2725" s="68">
        <v>0</v>
      </c>
    </row>
    <row r="2726" spans="1:29" ht="12" customHeight="1">
      <c r="A2726" s="11" t="s">
        <v>16129</v>
      </c>
      <c r="B2726" s="12" t="s">
        <v>16358</v>
      </c>
      <c r="C2726" s="21" t="s">
        <v>16130</v>
      </c>
      <c r="D2726" s="13"/>
      <c r="E2726" s="65">
        <v>252.66</v>
      </c>
      <c r="F2726" s="15">
        <f t="shared" si="133"/>
        <v>252.66</v>
      </c>
      <c r="G2726" s="16">
        <f t="shared" si="134"/>
        <v>10.31265306122449</v>
      </c>
      <c r="H2726" s="17">
        <f t="shared" si="132"/>
        <v>10.31265306122449</v>
      </c>
      <c r="I2726" s="18" t="s">
        <v>16447</v>
      </c>
      <c r="J2726" s="18">
        <v>85369010</v>
      </c>
      <c r="K2726" s="18" t="s">
        <v>3480</v>
      </c>
      <c r="L2726" s="18" t="s">
        <v>16539</v>
      </c>
      <c r="M2726" s="22"/>
      <c r="N2726" s="18">
        <v>9.8000000000000004E-2</v>
      </c>
      <c r="O2726" s="19"/>
      <c r="P2726" s="18" t="s">
        <v>52</v>
      </c>
      <c r="Q2726" s="18"/>
      <c r="R2726" s="18"/>
      <c r="S2726" s="18"/>
      <c r="T2726" s="19"/>
      <c r="U2726" s="18"/>
      <c r="V2726" s="18"/>
      <c r="W2726" s="18"/>
      <c r="X2726" s="18"/>
      <c r="Y2726" s="18"/>
      <c r="AB2726" s="72" t="s">
        <v>53</v>
      </c>
      <c r="AC2726" s="68">
        <v>0</v>
      </c>
    </row>
    <row r="2727" spans="1:29" ht="12" customHeight="1">
      <c r="A2727" s="11" t="s">
        <v>16131</v>
      </c>
      <c r="B2727" s="12" t="s">
        <v>16359</v>
      </c>
      <c r="C2727" s="21" t="s">
        <v>16132</v>
      </c>
      <c r="D2727" s="13"/>
      <c r="E2727" s="65">
        <v>252.66</v>
      </c>
      <c r="F2727" s="15">
        <f t="shared" si="133"/>
        <v>252.66</v>
      </c>
      <c r="G2727" s="16">
        <f t="shared" si="134"/>
        <v>10.31265306122449</v>
      </c>
      <c r="H2727" s="17">
        <f t="shared" si="132"/>
        <v>10.31265306122449</v>
      </c>
      <c r="I2727" s="18" t="s">
        <v>16447</v>
      </c>
      <c r="J2727" s="18">
        <v>85369010</v>
      </c>
      <c r="K2727" s="18" t="s">
        <v>3480</v>
      </c>
      <c r="L2727" s="18" t="s">
        <v>16539</v>
      </c>
      <c r="M2727" s="22"/>
      <c r="N2727" s="18">
        <v>9.8000000000000004E-2</v>
      </c>
      <c r="O2727" s="19"/>
      <c r="P2727" s="18" t="s">
        <v>52</v>
      </c>
      <c r="Q2727" s="18"/>
      <c r="R2727" s="18"/>
      <c r="S2727" s="18"/>
      <c r="T2727" s="19"/>
      <c r="U2727" s="18"/>
      <c r="V2727" s="18"/>
      <c r="W2727" s="18"/>
      <c r="X2727" s="18"/>
      <c r="Y2727" s="18"/>
      <c r="AB2727" s="72" t="s">
        <v>53</v>
      </c>
      <c r="AC2727" s="68">
        <v>0</v>
      </c>
    </row>
    <row r="2728" spans="1:29" ht="12" customHeight="1">
      <c r="A2728" s="11" t="s">
        <v>16133</v>
      </c>
      <c r="B2728" s="12" t="s">
        <v>16360</v>
      </c>
      <c r="C2728" s="21" t="s">
        <v>16134</v>
      </c>
      <c r="D2728" s="13"/>
      <c r="E2728" s="65">
        <v>432.9</v>
      </c>
      <c r="F2728" s="15">
        <f t="shared" si="133"/>
        <v>432.9</v>
      </c>
      <c r="G2728" s="16">
        <f t="shared" si="134"/>
        <v>17.66938775510204</v>
      </c>
      <c r="H2728" s="17">
        <f t="shared" si="132"/>
        <v>17.66938775510204</v>
      </c>
      <c r="I2728" s="18" t="s">
        <v>16447</v>
      </c>
      <c r="J2728" s="18">
        <v>85369010</v>
      </c>
      <c r="K2728" s="18" t="s">
        <v>3480</v>
      </c>
      <c r="L2728" s="18" t="s">
        <v>16539</v>
      </c>
      <c r="M2728" s="22"/>
      <c r="N2728" s="18">
        <v>0.24399999999999999</v>
      </c>
      <c r="O2728" s="19"/>
      <c r="P2728" s="18" t="s">
        <v>52</v>
      </c>
      <c r="Q2728" s="18"/>
      <c r="R2728" s="18"/>
      <c r="S2728" s="18"/>
      <c r="T2728" s="19"/>
      <c r="U2728" s="18"/>
      <c r="V2728" s="18"/>
      <c r="W2728" s="18"/>
      <c r="X2728" s="18"/>
      <c r="Y2728" s="18"/>
      <c r="AB2728" s="72" t="s">
        <v>53</v>
      </c>
      <c r="AC2728" s="68">
        <v>0</v>
      </c>
    </row>
    <row r="2729" spans="1:29" ht="12" customHeight="1">
      <c r="A2729" s="11" t="s">
        <v>16135</v>
      </c>
      <c r="B2729" s="12" t="s">
        <v>16361</v>
      </c>
      <c r="C2729" s="21" t="s">
        <v>16136</v>
      </c>
      <c r="D2729" s="13"/>
      <c r="E2729" s="65">
        <v>432.9</v>
      </c>
      <c r="F2729" s="15">
        <f t="shared" si="133"/>
        <v>432.9</v>
      </c>
      <c r="G2729" s="16">
        <f t="shared" si="134"/>
        <v>17.66938775510204</v>
      </c>
      <c r="H2729" s="17">
        <f t="shared" si="132"/>
        <v>17.66938775510204</v>
      </c>
      <c r="I2729" s="18" t="s">
        <v>16447</v>
      </c>
      <c r="J2729" s="18">
        <v>85369010</v>
      </c>
      <c r="K2729" s="18" t="s">
        <v>3480</v>
      </c>
      <c r="L2729" s="18" t="s">
        <v>16539</v>
      </c>
      <c r="M2729" s="22"/>
      <c r="N2729" s="18">
        <v>0.24399999999999999</v>
      </c>
      <c r="O2729" s="19"/>
      <c r="P2729" s="18" t="s">
        <v>52</v>
      </c>
      <c r="Q2729" s="18"/>
      <c r="R2729" s="18"/>
      <c r="S2729" s="18"/>
      <c r="T2729" s="19"/>
      <c r="U2729" s="18"/>
      <c r="V2729" s="18"/>
      <c r="W2729" s="18"/>
      <c r="X2729" s="18"/>
      <c r="Y2729" s="18"/>
      <c r="AB2729" s="72" t="s">
        <v>53</v>
      </c>
      <c r="AC2729" s="68">
        <v>0</v>
      </c>
    </row>
    <row r="2730" spans="1:29" ht="12" customHeight="1">
      <c r="A2730" s="11" t="s">
        <v>16137</v>
      </c>
      <c r="B2730" s="12" t="s">
        <v>16362</v>
      </c>
      <c r="C2730" s="21" t="s">
        <v>16138</v>
      </c>
      <c r="D2730" s="13"/>
      <c r="E2730" s="65">
        <v>432.9</v>
      </c>
      <c r="F2730" s="15">
        <f t="shared" si="133"/>
        <v>432.9</v>
      </c>
      <c r="G2730" s="16">
        <f t="shared" si="134"/>
        <v>17.66938775510204</v>
      </c>
      <c r="H2730" s="17">
        <f t="shared" si="132"/>
        <v>17.66938775510204</v>
      </c>
      <c r="I2730" s="18" t="s">
        <v>16447</v>
      </c>
      <c r="J2730" s="18">
        <v>85369010</v>
      </c>
      <c r="K2730" s="18" t="s">
        <v>3480</v>
      </c>
      <c r="L2730" s="18" t="s">
        <v>16539</v>
      </c>
      <c r="M2730" s="22"/>
      <c r="N2730" s="18">
        <v>0.24399999999999999</v>
      </c>
      <c r="O2730" s="19"/>
      <c r="P2730" s="18" t="s">
        <v>52</v>
      </c>
      <c r="Q2730" s="18"/>
      <c r="R2730" s="18"/>
      <c r="S2730" s="18"/>
      <c r="T2730" s="19"/>
      <c r="U2730" s="18"/>
      <c r="V2730" s="18"/>
      <c r="W2730" s="18"/>
      <c r="X2730" s="18"/>
      <c r="Y2730" s="18"/>
      <c r="AB2730" s="72" t="s">
        <v>53</v>
      </c>
      <c r="AC2730" s="68">
        <v>0</v>
      </c>
    </row>
    <row r="2731" spans="1:29" ht="12" customHeight="1">
      <c r="A2731" s="11" t="s">
        <v>16139</v>
      </c>
      <c r="B2731" s="12" t="s">
        <v>16363</v>
      </c>
      <c r="C2731" s="21" t="s">
        <v>16140</v>
      </c>
      <c r="D2731" s="13"/>
      <c r="E2731" s="65">
        <v>593.64</v>
      </c>
      <c r="F2731" s="15">
        <f t="shared" si="133"/>
        <v>593.64</v>
      </c>
      <c r="G2731" s="16">
        <f t="shared" si="134"/>
        <v>24.230204081632653</v>
      </c>
      <c r="H2731" s="17">
        <f t="shared" si="132"/>
        <v>24.230204081632653</v>
      </c>
      <c r="I2731" s="18" t="s">
        <v>16447</v>
      </c>
      <c r="J2731" s="18">
        <v>85369010</v>
      </c>
      <c r="K2731" s="18" t="s">
        <v>3480</v>
      </c>
      <c r="L2731" s="18" t="s">
        <v>16539</v>
      </c>
      <c r="M2731" s="22"/>
      <c r="N2731" s="18">
        <v>0.42299999999999999</v>
      </c>
      <c r="O2731" s="19"/>
      <c r="P2731" s="18" t="s">
        <v>52</v>
      </c>
      <c r="Q2731" s="18"/>
      <c r="R2731" s="18"/>
      <c r="S2731" s="18"/>
      <c r="T2731" s="19"/>
      <c r="U2731" s="18"/>
      <c r="V2731" s="18"/>
      <c r="W2731" s="18"/>
      <c r="X2731" s="18"/>
      <c r="Y2731" s="18"/>
      <c r="AB2731" s="72" t="s">
        <v>53</v>
      </c>
      <c r="AC2731" s="68">
        <v>0</v>
      </c>
    </row>
    <row r="2732" spans="1:29" ht="12" customHeight="1">
      <c r="A2732" s="11" t="s">
        <v>16141</v>
      </c>
      <c r="B2732" s="12" t="s">
        <v>16364</v>
      </c>
      <c r="C2732" s="21" t="s">
        <v>16142</v>
      </c>
      <c r="D2732" s="13"/>
      <c r="E2732" s="65">
        <v>593.64</v>
      </c>
      <c r="F2732" s="15">
        <f t="shared" si="133"/>
        <v>593.64</v>
      </c>
      <c r="G2732" s="16">
        <f t="shared" si="134"/>
        <v>24.230204081632653</v>
      </c>
      <c r="H2732" s="17">
        <f t="shared" si="132"/>
        <v>24.230204081632653</v>
      </c>
      <c r="I2732" s="18" t="s">
        <v>16447</v>
      </c>
      <c r="J2732" s="18">
        <v>85369010</v>
      </c>
      <c r="K2732" s="18" t="s">
        <v>3480</v>
      </c>
      <c r="L2732" s="18" t="s">
        <v>16539</v>
      </c>
      <c r="M2732" s="22"/>
      <c r="N2732" s="18">
        <v>0.42299999999999999</v>
      </c>
      <c r="O2732" s="19"/>
      <c r="P2732" s="18" t="s">
        <v>52</v>
      </c>
      <c r="Q2732" s="18"/>
      <c r="R2732" s="18"/>
      <c r="S2732" s="18"/>
      <c r="T2732" s="19"/>
      <c r="U2732" s="18"/>
      <c r="V2732" s="18"/>
      <c r="W2732" s="18"/>
      <c r="X2732" s="18"/>
      <c r="Y2732" s="18"/>
      <c r="AB2732" s="72" t="s">
        <v>53</v>
      </c>
      <c r="AC2732" s="68">
        <v>0</v>
      </c>
    </row>
    <row r="2733" spans="1:29" ht="12" customHeight="1">
      <c r="A2733" s="11" t="s">
        <v>16143</v>
      </c>
      <c r="B2733" s="12" t="s">
        <v>16365</v>
      </c>
      <c r="C2733" s="21" t="s">
        <v>16144</v>
      </c>
      <c r="D2733" s="13"/>
      <c r="E2733" s="65">
        <v>593.64</v>
      </c>
      <c r="F2733" s="15">
        <f t="shared" si="133"/>
        <v>593.64</v>
      </c>
      <c r="G2733" s="16">
        <f t="shared" si="134"/>
        <v>24.230204081632653</v>
      </c>
      <c r="H2733" s="17">
        <f t="shared" ref="H2733:H2796" si="135">G2733*(1-$E$1)</f>
        <v>24.230204081632653</v>
      </c>
      <c r="I2733" s="18" t="s">
        <v>16447</v>
      </c>
      <c r="J2733" s="18">
        <v>85369010</v>
      </c>
      <c r="K2733" s="18" t="s">
        <v>3480</v>
      </c>
      <c r="L2733" s="18" t="s">
        <v>16539</v>
      </c>
      <c r="M2733" s="22"/>
      <c r="N2733" s="18">
        <v>0.42299999999999999</v>
      </c>
      <c r="O2733" s="19"/>
      <c r="P2733" s="18" t="s">
        <v>52</v>
      </c>
      <c r="Q2733" s="18"/>
      <c r="R2733" s="18"/>
      <c r="S2733" s="18"/>
      <c r="T2733" s="19"/>
      <c r="U2733" s="18"/>
      <c r="V2733" s="18"/>
      <c r="W2733" s="18"/>
      <c r="X2733" s="18"/>
      <c r="Y2733" s="18"/>
      <c r="AB2733" s="72" t="s">
        <v>53</v>
      </c>
      <c r="AC2733" s="68">
        <v>0</v>
      </c>
    </row>
    <row r="2734" spans="1:29" ht="12" customHeight="1">
      <c r="A2734" s="11" t="s">
        <v>16145</v>
      </c>
      <c r="B2734" s="12" t="s">
        <v>16366</v>
      </c>
      <c r="C2734" s="21" t="s">
        <v>16146</v>
      </c>
      <c r="D2734" s="13"/>
      <c r="E2734" s="65">
        <v>1050.77</v>
      </c>
      <c r="F2734" s="15">
        <f t="shared" si="133"/>
        <v>1050.77</v>
      </c>
      <c r="G2734" s="16">
        <f t="shared" si="134"/>
        <v>42.888571428571424</v>
      </c>
      <c r="H2734" s="17">
        <f t="shared" si="135"/>
        <v>42.888571428571424</v>
      </c>
      <c r="I2734" s="18" t="s">
        <v>16447</v>
      </c>
      <c r="J2734" s="18">
        <v>85369010</v>
      </c>
      <c r="K2734" s="18" t="s">
        <v>3480</v>
      </c>
      <c r="L2734" s="18" t="s">
        <v>16539</v>
      </c>
      <c r="M2734" s="22"/>
      <c r="N2734" s="18">
        <v>0.82199999999999995</v>
      </c>
      <c r="O2734" s="19"/>
      <c r="P2734" s="18" t="s">
        <v>52</v>
      </c>
      <c r="Q2734" s="18"/>
      <c r="R2734" s="18"/>
      <c r="S2734" s="18"/>
      <c r="T2734" s="19"/>
      <c r="U2734" s="18"/>
      <c r="V2734" s="18"/>
      <c r="W2734" s="18"/>
      <c r="X2734" s="18"/>
      <c r="Y2734" s="18"/>
      <c r="AB2734" s="72" t="s">
        <v>53</v>
      </c>
      <c r="AC2734" s="68">
        <v>0</v>
      </c>
    </row>
    <row r="2735" spans="1:29" ht="12" customHeight="1">
      <c r="A2735" s="11" t="s">
        <v>16147</v>
      </c>
      <c r="B2735" s="12" t="s">
        <v>16367</v>
      </c>
      <c r="C2735" s="21" t="s">
        <v>16148</v>
      </c>
      <c r="D2735" s="13"/>
      <c r="E2735" s="65">
        <v>1050.77</v>
      </c>
      <c r="F2735" s="15">
        <f t="shared" si="133"/>
        <v>1050.77</v>
      </c>
      <c r="G2735" s="16">
        <f t="shared" si="134"/>
        <v>42.888571428571424</v>
      </c>
      <c r="H2735" s="17">
        <f t="shared" si="135"/>
        <v>42.888571428571424</v>
      </c>
      <c r="I2735" s="18" t="s">
        <v>16447</v>
      </c>
      <c r="J2735" s="18">
        <v>85369010</v>
      </c>
      <c r="K2735" s="18" t="s">
        <v>3480</v>
      </c>
      <c r="L2735" s="18" t="s">
        <v>16539</v>
      </c>
      <c r="M2735" s="22"/>
      <c r="N2735" s="18">
        <v>0.82199999999999995</v>
      </c>
      <c r="O2735" s="19"/>
      <c r="P2735" s="18" t="s">
        <v>52</v>
      </c>
      <c r="Q2735" s="18"/>
      <c r="R2735" s="18"/>
      <c r="S2735" s="18"/>
      <c r="T2735" s="19"/>
      <c r="U2735" s="18"/>
      <c r="V2735" s="18"/>
      <c r="W2735" s="18"/>
      <c r="X2735" s="18"/>
      <c r="Y2735" s="18"/>
      <c r="AB2735" s="72" t="s">
        <v>53</v>
      </c>
      <c r="AC2735" s="68">
        <v>0</v>
      </c>
    </row>
    <row r="2736" spans="1:29" ht="12" customHeight="1">
      <c r="A2736" s="11" t="s">
        <v>16149</v>
      </c>
      <c r="B2736" s="12" t="s">
        <v>16368</v>
      </c>
      <c r="C2736" s="21" t="s">
        <v>16150</v>
      </c>
      <c r="D2736" s="13"/>
      <c r="E2736" s="65">
        <v>1050.77</v>
      </c>
      <c r="F2736" s="15">
        <f t="shared" si="133"/>
        <v>1050.77</v>
      </c>
      <c r="G2736" s="16">
        <f t="shared" si="134"/>
        <v>42.888571428571424</v>
      </c>
      <c r="H2736" s="17">
        <f t="shared" si="135"/>
        <v>42.888571428571424</v>
      </c>
      <c r="I2736" s="18" t="s">
        <v>16447</v>
      </c>
      <c r="J2736" s="18">
        <v>85369010</v>
      </c>
      <c r="K2736" s="18" t="s">
        <v>3480</v>
      </c>
      <c r="L2736" s="18" t="s">
        <v>16539</v>
      </c>
      <c r="M2736" s="22"/>
      <c r="N2736" s="18">
        <v>0.82199999999999995</v>
      </c>
      <c r="O2736" s="19"/>
      <c r="P2736" s="18" t="s">
        <v>52</v>
      </c>
      <c r="Q2736" s="18"/>
      <c r="R2736" s="18"/>
      <c r="S2736" s="18"/>
      <c r="T2736" s="19"/>
      <c r="U2736" s="18"/>
      <c r="V2736" s="18"/>
      <c r="W2736" s="18"/>
      <c r="X2736" s="18"/>
      <c r="Y2736" s="18"/>
      <c r="AB2736" s="72" t="s">
        <v>53</v>
      </c>
      <c r="AC2736" s="68">
        <v>0</v>
      </c>
    </row>
    <row r="2737" spans="1:29" ht="12" customHeight="1">
      <c r="A2737" s="11" t="s">
        <v>16151</v>
      </c>
      <c r="B2737" s="12">
        <v>5904067611979</v>
      </c>
      <c r="C2737" s="21" t="s">
        <v>16152</v>
      </c>
      <c r="D2737" s="13"/>
      <c r="E2737" s="65">
        <v>167.42</v>
      </c>
      <c r="F2737" s="15">
        <f t="shared" si="133"/>
        <v>167.42</v>
      </c>
      <c r="G2737" s="16">
        <f t="shared" si="134"/>
        <v>6.8334693877551018</v>
      </c>
      <c r="H2737" s="17">
        <f t="shared" si="135"/>
        <v>6.8334693877551018</v>
      </c>
      <c r="I2737" s="18" t="s">
        <v>16447</v>
      </c>
      <c r="J2737" s="18">
        <v>85369010</v>
      </c>
      <c r="K2737" s="18" t="s">
        <v>3480</v>
      </c>
      <c r="L2737" s="18" t="s">
        <v>16539</v>
      </c>
      <c r="M2737" s="22"/>
      <c r="N2737" s="18">
        <v>5.3999999999999999E-2</v>
      </c>
      <c r="O2737" s="19"/>
      <c r="P2737" s="18" t="s">
        <v>52</v>
      </c>
      <c r="Q2737" s="18"/>
      <c r="R2737" s="18"/>
      <c r="S2737" s="18"/>
      <c r="T2737" s="19"/>
      <c r="U2737" s="18"/>
      <c r="V2737" s="18"/>
      <c r="W2737" s="18"/>
      <c r="X2737" s="18"/>
      <c r="Y2737" s="18"/>
      <c r="AB2737" s="72" t="s">
        <v>53</v>
      </c>
      <c r="AC2737" s="68">
        <v>0</v>
      </c>
    </row>
    <row r="2738" spans="1:29" ht="12" customHeight="1">
      <c r="A2738" s="11" t="s">
        <v>16153</v>
      </c>
      <c r="B2738" s="12">
        <v>5904067611986</v>
      </c>
      <c r="C2738" s="21" t="s">
        <v>16154</v>
      </c>
      <c r="D2738" s="13"/>
      <c r="E2738" s="65">
        <v>200.57</v>
      </c>
      <c r="F2738" s="15">
        <f t="shared" si="133"/>
        <v>200.57</v>
      </c>
      <c r="G2738" s="16">
        <f t="shared" si="134"/>
        <v>8.1865306122448978</v>
      </c>
      <c r="H2738" s="17">
        <f t="shared" si="135"/>
        <v>8.1865306122448978</v>
      </c>
      <c r="I2738" s="18" t="s">
        <v>16447</v>
      </c>
      <c r="J2738" s="18">
        <v>85369010</v>
      </c>
      <c r="K2738" s="18" t="s">
        <v>3480</v>
      </c>
      <c r="L2738" s="18" t="s">
        <v>16539</v>
      </c>
      <c r="M2738" s="22"/>
      <c r="N2738" s="18">
        <v>6.5000000000000002E-2</v>
      </c>
      <c r="O2738" s="19"/>
      <c r="P2738" s="18" t="s">
        <v>52</v>
      </c>
      <c r="Q2738" s="18"/>
      <c r="R2738" s="18"/>
      <c r="S2738" s="18"/>
      <c r="T2738" s="19"/>
      <c r="U2738" s="18"/>
      <c r="V2738" s="18"/>
      <c r="W2738" s="18"/>
      <c r="X2738" s="18"/>
      <c r="Y2738" s="18"/>
      <c r="AB2738" s="72" t="s">
        <v>53</v>
      </c>
      <c r="AC2738" s="68">
        <v>0</v>
      </c>
    </row>
    <row r="2739" spans="1:29" ht="12" customHeight="1">
      <c r="A2739" s="11" t="s">
        <v>16155</v>
      </c>
      <c r="B2739" s="12" t="s">
        <v>16369</v>
      </c>
      <c r="C2739" s="21" t="s">
        <v>16156</v>
      </c>
      <c r="D2739" s="13"/>
      <c r="E2739" s="65">
        <v>171.88</v>
      </c>
      <c r="F2739" s="15">
        <f t="shared" si="133"/>
        <v>171.88</v>
      </c>
      <c r="G2739" s="16">
        <f t="shared" si="134"/>
        <v>7.0155102040816324</v>
      </c>
      <c r="H2739" s="17">
        <f t="shared" si="135"/>
        <v>7.0155102040816324</v>
      </c>
      <c r="I2739" s="18" t="s">
        <v>16447</v>
      </c>
      <c r="J2739" s="18">
        <v>85369010</v>
      </c>
      <c r="K2739" s="18" t="s">
        <v>3480</v>
      </c>
      <c r="L2739" s="18" t="s">
        <v>16539</v>
      </c>
      <c r="M2739" s="22"/>
      <c r="N2739" s="18">
        <v>9.4E-2</v>
      </c>
      <c r="O2739" s="19"/>
      <c r="P2739" s="18" t="s">
        <v>52</v>
      </c>
      <c r="Q2739" s="18"/>
      <c r="R2739" s="18"/>
      <c r="S2739" s="18"/>
      <c r="T2739" s="19"/>
      <c r="U2739" s="18"/>
      <c r="V2739" s="18"/>
      <c r="W2739" s="18"/>
      <c r="X2739" s="18"/>
      <c r="Y2739" s="18"/>
      <c r="AB2739" s="72" t="s">
        <v>53</v>
      </c>
      <c r="AC2739" s="68">
        <v>0</v>
      </c>
    </row>
    <row r="2740" spans="1:29" ht="12" customHeight="1">
      <c r="A2740" s="11" t="s">
        <v>16157</v>
      </c>
      <c r="B2740" s="12">
        <v>5904067611993</v>
      </c>
      <c r="C2740" s="21" t="s">
        <v>16158</v>
      </c>
      <c r="D2740" s="13"/>
      <c r="E2740" s="65">
        <v>226.48</v>
      </c>
      <c r="F2740" s="15">
        <f t="shared" si="133"/>
        <v>226.48</v>
      </c>
      <c r="G2740" s="16">
        <f t="shared" si="134"/>
        <v>9.2440816326530602</v>
      </c>
      <c r="H2740" s="17">
        <f t="shared" si="135"/>
        <v>9.2440816326530602</v>
      </c>
      <c r="I2740" s="18" t="s">
        <v>16447</v>
      </c>
      <c r="J2740" s="18">
        <v>85369010</v>
      </c>
      <c r="K2740" s="18" t="s">
        <v>3480</v>
      </c>
      <c r="L2740" s="18" t="s">
        <v>16539</v>
      </c>
      <c r="M2740" s="22"/>
      <c r="N2740" s="18">
        <v>9.1999999999999998E-2</v>
      </c>
      <c r="O2740" s="19"/>
      <c r="P2740" s="18" t="s">
        <v>52</v>
      </c>
      <c r="Q2740" s="18"/>
      <c r="R2740" s="18"/>
      <c r="S2740" s="18"/>
      <c r="T2740" s="19"/>
      <c r="U2740" s="18"/>
      <c r="V2740" s="18"/>
      <c r="W2740" s="18"/>
      <c r="X2740" s="18"/>
      <c r="Y2740" s="18"/>
      <c r="AB2740" s="72" t="s">
        <v>53</v>
      </c>
      <c r="AC2740" s="68">
        <v>0</v>
      </c>
    </row>
    <row r="2741" spans="1:29" ht="12" customHeight="1">
      <c r="A2741" s="11" t="s">
        <v>16159</v>
      </c>
      <c r="B2741" s="12" t="s">
        <v>16370</v>
      </c>
      <c r="C2741" s="21" t="s">
        <v>16160</v>
      </c>
      <c r="D2741" s="13"/>
      <c r="E2741" s="65">
        <v>266.04000000000002</v>
      </c>
      <c r="F2741" s="15">
        <f t="shared" si="133"/>
        <v>266.04000000000002</v>
      </c>
      <c r="G2741" s="16">
        <f t="shared" si="134"/>
        <v>10.858775510204083</v>
      </c>
      <c r="H2741" s="17">
        <f t="shared" si="135"/>
        <v>10.858775510204083</v>
      </c>
      <c r="I2741" s="18" t="s">
        <v>16447</v>
      </c>
      <c r="J2741" s="18">
        <v>85369010</v>
      </c>
      <c r="K2741" s="18" t="s">
        <v>3480</v>
      </c>
      <c r="L2741" s="18" t="s">
        <v>16539</v>
      </c>
      <c r="M2741" s="22"/>
      <c r="N2741" s="18">
        <v>0.112</v>
      </c>
      <c r="O2741" s="19"/>
      <c r="P2741" s="18" t="s">
        <v>52</v>
      </c>
      <c r="Q2741" s="18"/>
      <c r="R2741" s="18"/>
      <c r="S2741" s="18"/>
      <c r="T2741" s="19"/>
      <c r="U2741" s="18"/>
      <c r="V2741" s="18"/>
      <c r="W2741" s="18"/>
      <c r="X2741" s="18"/>
      <c r="Y2741" s="18"/>
      <c r="AB2741" s="72" t="s">
        <v>53</v>
      </c>
      <c r="AC2741" s="68">
        <v>0</v>
      </c>
    </row>
    <row r="2742" spans="1:29" ht="12" customHeight="1">
      <c r="A2742" s="11" t="s">
        <v>16161</v>
      </c>
      <c r="B2742" s="12" t="s">
        <v>16371</v>
      </c>
      <c r="C2742" s="21" t="s">
        <v>16162</v>
      </c>
      <c r="D2742" s="13"/>
      <c r="E2742" s="65">
        <v>315.33999999999997</v>
      </c>
      <c r="F2742" s="15">
        <f t="shared" si="133"/>
        <v>315.33999999999997</v>
      </c>
      <c r="G2742" s="16">
        <f t="shared" si="134"/>
        <v>12.871020408163265</v>
      </c>
      <c r="H2742" s="17">
        <f t="shared" si="135"/>
        <v>12.871020408163265</v>
      </c>
      <c r="I2742" s="18" t="s">
        <v>16447</v>
      </c>
      <c r="J2742" s="18">
        <v>85369010</v>
      </c>
      <c r="K2742" s="18" t="s">
        <v>3480</v>
      </c>
      <c r="L2742" s="18" t="s">
        <v>16539</v>
      </c>
      <c r="M2742" s="22"/>
      <c r="N2742" s="18">
        <v>0.155</v>
      </c>
      <c r="O2742" s="19"/>
      <c r="P2742" s="18" t="s">
        <v>52</v>
      </c>
      <c r="Q2742" s="18"/>
      <c r="R2742" s="18"/>
      <c r="S2742" s="18"/>
      <c r="T2742" s="19"/>
      <c r="U2742" s="18"/>
      <c r="V2742" s="18"/>
      <c r="W2742" s="18"/>
      <c r="X2742" s="18"/>
      <c r="Y2742" s="18"/>
      <c r="AB2742" s="72" t="s">
        <v>53</v>
      </c>
      <c r="AC2742" s="68">
        <v>0</v>
      </c>
    </row>
    <row r="2743" spans="1:29" ht="12" customHeight="1">
      <c r="A2743" s="11" t="s">
        <v>16163</v>
      </c>
      <c r="B2743" s="12">
        <v>5904067612006</v>
      </c>
      <c r="C2743" s="21" t="s">
        <v>16164</v>
      </c>
      <c r="D2743" s="13"/>
      <c r="E2743" s="65">
        <v>4.46</v>
      </c>
      <c r="F2743" s="15">
        <f t="shared" si="133"/>
        <v>4.46</v>
      </c>
      <c r="G2743" s="16">
        <f t="shared" si="134"/>
        <v>0.1820408163265306</v>
      </c>
      <c r="H2743" s="17">
        <f t="shared" si="135"/>
        <v>0.1820408163265306</v>
      </c>
      <c r="I2743" s="18" t="s">
        <v>16447</v>
      </c>
      <c r="J2743" s="18">
        <v>39269099</v>
      </c>
      <c r="K2743" s="18" t="s">
        <v>3480</v>
      </c>
      <c r="L2743" s="18" t="s">
        <v>16546</v>
      </c>
      <c r="M2743" s="22"/>
      <c r="N2743" s="18">
        <v>1E-3</v>
      </c>
      <c r="O2743" s="19"/>
      <c r="P2743" s="18" t="s">
        <v>52</v>
      </c>
      <c r="Q2743" s="18"/>
      <c r="R2743" s="18"/>
      <c r="S2743" s="18"/>
      <c r="T2743" s="19"/>
      <c r="U2743" s="18"/>
      <c r="V2743" s="18"/>
      <c r="W2743" s="18"/>
      <c r="X2743" s="18"/>
      <c r="Y2743" s="18"/>
      <c r="AB2743" s="72" t="s">
        <v>53</v>
      </c>
      <c r="AC2743" s="68">
        <v>0</v>
      </c>
    </row>
    <row r="2744" spans="1:29" ht="12" customHeight="1">
      <c r="A2744" s="11" t="s">
        <v>16165</v>
      </c>
      <c r="B2744" s="12">
        <v>5904067612013</v>
      </c>
      <c r="C2744" s="21" t="s">
        <v>16166</v>
      </c>
      <c r="D2744" s="13"/>
      <c r="E2744" s="65">
        <v>5.57</v>
      </c>
      <c r="F2744" s="15">
        <f t="shared" si="133"/>
        <v>5.57</v>
      </c>
      <c r="G2744" s="16">
        <f t="shared" si="134"/>
        <v>0.22734693877551021</v>
      </c>
      <c r="H2744" s="17">
        <f t="shared" si="135"/>
        <v>0.22734693877551021</v>
      </c>
      <c r="I2744" s="18" t="s">
        <v>16447</v>
      </c>
      <c r="J2744" s="18">
        <v>39269099</v>
      </c>
      <c r="K2744" s="18" t="s">
        <v>3480</v>
      </c>
      <c r="L2744" s="18" t="s">
        <v>16546</v>
      </c>
      <c r="M2744" s="22"/>
      <c r="N2744" s="18">
        <v>1E-3</v>
      </c>
      <c r="O2744" s="19"/>
      <c r="P2744" s="18" t="s">
        <v>52</v>
      </c>
      <c r="Q2744" s="18"/>
      <c r="R2744" s="18"/>
      <c r="S2744" s="18"/>
      <c r="T2744" s="19"/>
      <c r="U2744" s="18"/>
      <c r="V2744" s="18"/>
      <c r="W2744" s="18"/>
      <c r="X2744" s="18"/>
      <c r="Y2744" s="18"/>
      <c r="AB2744" s="72" t="s">
        <v>53</v>
      </c>
      <c r="AC2744" s="68">
        <v>0</v>
      </c>
    </row>
    <row r="2745" spans="1:29" ht="12" customHeight="1">
      <c r="A2745" s="11" t="s">
        <v>16167</v>
      </c>
      <c r="B2745" s="12">
        <v>5904067612020</v>
      </c>
      <c r="C2745" s="21" t="s">
        <v>16168</v>
      </c>
      <c r="D2745" s="13"/>
      <c r="E2745" s="65">
        <v>6.96</v>
      </c>
      <c r="F2745" s="15">
        <f t="shared" si="133"/>
        <v>6.96</v>
      </c>
      <c r="G2745" s="16">
        <f t="shared" si="134"/>
        <v>0.28408163265306124</v>
      </c>
      <c r="H2745" s="17">
        <f t="shared" si="135"/>
        <v>0.28408163265306124</v>
      </c>
      <c r="I2745" s="18" t="s">
        <v>16447</v>
      </c>
      <c r="J2745" s="18">
        <v>39269099</v>
      </c>
      <c r="K2745" s="18" t="s">
        <v>3480</v>
      </c>
      <c r="L2745" s="18" t="s">
        <v>16546</v>
      </c>
      <c r="M2745" s="22"/>
      <c r="N2745" s="18">
        <v>2E-3</v>
      </c>
      <c r="O2745" s="19"/>
      <c r="P2745" s="18" t="s">
        <v>52</v>
      </c>
      <c r="Q2745" s="18"/>
      <c r="R2745" s="18"/>
      <c r="S2745" s="18"/>
      <c r="T2745" s="19"/>
      <c r="U2745" s="18"/>
      <c r="V2745" s="18"/>
      <c r="W2745" s="18"/>
      <c r="X2745" s="18"/>
      <c r="Y2745" s="18"/>
      <c r="AB2745" s="72" t="s">
        <v>53</v>
      </c>
      <c r="AC2745" s="68">
        <v>0</v>
      </c>
    </row>
    <row r="2746" spans="1:29" ht="12" customHeight="1">
      <c r="A2746" s="11" t="s">
        <v>16169</v>
      </c>
      <c r="B2746" s="12">
        <v>5904067612037</v>
      </c>
      <c r="C2746" s="21" t="s">
        <v>16170</v>
      </c>
      <c r="D2746" s="13"/>
      <c r="E2746" s="65">
        <v>12.54</v>
      </c>
      <c r="F2746" s="15">
        <f t="shared" si="133"/>
        <v>12.54</v>
      </c>
      <c r="G2746" s="16">
        <f t="shared" si="134"/>
        <v>0.51183673469387747</v>
      </c>
      <c r="H2746" s="17">
        <f t="shared" si="135"/>
        <v>0.51183673469387747</v>
      </c>
      <c r="I2746" s="18" t="s">
        <v>16447</v>
      </c>
      <c r="J2746" s="18">
        <v>39269099</v>
      </c>
      <c r="K2746" s="18" t="s">
        <v>3480</v>
      </c>
      <c r="L2746" s="18" t="s">
        <v>16546</v>
      </c>
      <c r="M2746" s="22"/>
      <c r="N2746" s="18">
        <v>3.0000000000000001E-3</v>
      </c>
      <c r="O2746" s="19"/>
      <c r="P2746" s="18" t="s">
        <v>52</v>
      </c>
      <c r="Q2746" s="18"/>
      <c r="R2746" s="18"/>
      <c r="S2746" s="18"/>
      <c r="T2746" s="19"/>
      <c r="U2746" s="18"/>
      <c r="V2746" s="18"/>
      <c r="W2746" s="18"/>
      <c r="X2746" s="18"/>
      <c r="Y2746" s="18"/>
      <c r="AB2746" s="72" t="s">
        <v>53</v>
      </c>
      <c r="AC2746" s="68">
        <v>0</v>
      </c>
    </row>
    <row r="2747" spans="1:29" ht="12" customHeight="1">
      <c r="A2747" s="11" t="s">
        <v>16171</v>
      </c>
      <c r="B2747" s="12">
        <v>5904067612044</v>
      </c>
      <c r="C2747" s="21" t="s">
        <v>16172</v>
      </c>
      <c r="D2747" s="13"/>
      <c r="E2747" s="65">
        <v>18.11</v>
      </c>
      <c r="F2747" s="15">
        <f t="shared" si="133"/>
        <v>18.11</v>
      </c>
      <c r="G2747" s="16">
        <f t="shared" si="134"/>
        <v>0.73918367346938774</v>
      </c>
      <c r="H2747" s="17">
        <f t="shared" si="135"/>
        <v>0.73918367346938774</v>
      </c>
      <c r="I2747" s="18" t="s">
        <v>16447</v>
      </c>
      <c r="J2747" s="18">
        <v>39269099</v>
      </c>
      <c r="K2747" s="18" t="s">
        <v>3480</v>
      </c>
      <c r="L2747" s="18" t="s">
        <v>16546</v>
      </c>
      <c r="M2747" s="22"/>
      <c r="N2747" s="18">
        <v>4.0000000000000001E-3</v>
      </c>
      <c r="O2747" s="19"/>
      <c r="P2747" s="18" t="s">
        <v>52</v>
      </c>
      <c r="Q2747" s="18"/>
      <c r="R2747" s="18"/>
      <c r="S2747" s="18"/>
      <c r="T2747" s="19"/>
      <c r="U2747" s="18"/>
      <c r="V2747" s="18"/>
      <c r="W2747" s="18"/>
      <c r="X2747" s="18"/>
      <c r="Y2747" s="18"/>
      <c r="AB2747" s="72" t="s">
        <v>53</v>
      </c>
      <c r="AC2747" s="68">
        <v>0</v>
      </c>
    </row>
    <row r="2748" spans="1:29" ht="12" customHeight="1">
      <c r="A2748" s="11" t="s">
        <v>16173</v>
      </c>
      <c r="B2748" s="12">
        <v>5904067612051</v>
      </c>
      <c r="C2748" s="21" t="s">
        <v>16174</v>
      </c>
      <c r="D2748" s="13"/>
      <c r="E2748" s="65">
        <v>36.49</v>
      </c>
      <c r="F2748" s="15">
        <f t="shared" si="133"/>
        <v>36.49</v>
      </c>
      <c r="G2748" s="16">
        <f t="shared" si="134"/>
        <v>1.4893877551020409</v>
      </c>
      <c r="H2748" s="17">
        <f t="shared" si="135"/>
        <v>1.4893877551020409</v>
      </c>
      <c r="I2748" s="18" t="s">
        <v>16447</v>
      </c>
      <c r="J2748" s="18">
        <v>39269099</v>
      </c>
      <c r="K2748" s="18" t="s">
        <v>3480</v>
      </c>
      <c r="L2748" s="18" t="s">
        <v>16546</v>
      </c>
      <c r="M2748" s="22"/>
      <c r="N2748" s="18">
        <v>5.0000000000000001E-3</v>
      </c>
      <c r="O2748" s="19"/>
      <c r="P2748" s="18" t="s">
        <v>52</v>
      </c>
      <c r="Q2748" s="18"/>
      <c r="R2748" s="18"/>
      <c r="S2748" s="18"/>
      <c r="T2748" s="19"/>
      <c r="U2748" s="18"/>
      <c r="V2748" s="18"/>
      <c r="W2748" s="18"/>
      <c r="X2748" s="18"/>
      <c r="Y2748" s="18"/>
      <c r="AB2748" s="72" t="s">
        <v>53</v>
      </c>
      <c r="AC2748" s="68">
        <v>0</v>
      </c>
    </row>
    <row r="2749" spans="1:29" ht="12" customHeight="1">
      <c r="A2749" s="11" t="s">
        <v>16175</v>
      </c>
      <c r="B2749" s="12">
        <v>5904067600027</v>
      </c>
      <c r="C2749" s="21" t="s">
        <v>16176</v>
      </c>
      <c r="D2749" s="13"/>
      <c r="E2749" s="65">
        <v>122.85</v>
      </c>
      <c r="F2749" s="15">
        <f t="shared" si="133"/>
        <v>122.85</v>
      </c>
      <c r="G2749" s="16">
        <f t="shared" si="134"/>
        <v>5.0142857142857142</v>
      </c>
      <c r="H2749" s="17">
        <f t="shared" si="135"/>
        <v>5.0142857142857142</v>
      </c>
      <c r="I2749" s="18" t="s">
        <v>16447</v>
      </c>
      <c r="J2749" s="18">
        <v>85369010</v>
      </c>
      <c r="K2749" s="18" t="s">
        <v>3480</v>
      </c>
      <c r="L2749" s="18" t="s">
        <v>16539</v>
      </c>
      <c r="M2749" s="22"/>
      <c r="N2749" s="18">
        <v>7.0000000000000007E-2</v>
      </c>
      <c r="O2749" s="19"/>
      <c r="P2749" s="18" t="s">
        <v>52</v>
      </c>
      <c r="Q2749" s="18"/>
      <c r="R2749" s="18"/>
      <c r="S2749" s="18"/>
      <c r="T2749" s="19"/>
      <c r="U2749" s="18"/>
      <c r="V2749" s="18"/>
      <c r="W2749" s="18"/>
      <c r="X2749" s="18"/>
      <c r="Y2749" s="18"/>
      <c r="AB2749" s="72" t="s">
        <v>53</v>
      </c>
      <c r="AC2749" s="68">
        <v>0</v>
      </c>
    </row>
    <row r="2750" spans="1:29" ht="12" customHeight="1">
      <c r="A2750" s="11" t="s">
        <v>16177</v>
      </c>
      <c r="B2750" s="12">
        <v>5904067600034</v>
      </c>
      <c r="C2750" s="21" t="s">
        <v>16178</v>
      </c>
      <c r="D2750" s="13"/>
      <c r="E2750" s="65">
        <v>122.85</v>
      </c>
      <c r="F2750" s="15">
        <f t="shared" si="133"/>
        <v>122.85</v>
      </c>
      <c r="G2750" s="16">
        <f t="shared" si="134"/>
        <v>5.0142857142857142</v>
      </c>
      <c r="H2750" s="17">
        <f t="shared" si="135"/>
        <v>5.0142857142857142</v>
      </c>
      <c r="I2750" s="18" t="s">
        <v>16447</v>
      </c>
      <c r="J2750" s="18">
        <v>85369010</v>
      </c>
      <c r="K2750" s="18" t="s">
        <v>3480</v>
      </c>
      <c r="L2750" s="18" t="s">
        <v>16539</v>
      </c>
      <c r="M2750" s="22"/>
      <c r="N2750" s="18">
        <v>7.0000000000000007E-2</v>
      </c>
      <c r="O2750" s="19"/>
      <c r="P2750" s="18" t="s">
        <v>52</v>
      </c>
      <c r="Q2750" s="18"/>
      <c r="R2750" s="18"/>
      <c r="S2750" s="18"/>
      <c r="T2750" s="19"/>
      <c r="U2750" s="18"/>
      <c r="V2750" s="18"/>
      <c r="W2750" s="18"/>
      <c r="X2750" s="18"/>
      <c r="Y2750" s="18"/>
      <c r="AB2750" s="72" t="s">
        <v>53</v>
      </c>
      <c r="AC2750" s="68">
        <v>0</v>
      </c>
    </row>
    <row r="2751" spans="1:29" ht="12" customHeight="1">
      <c r="A2751" s="11" t="s">
        <v>16179</v>
      </c>
      <c r="B2751" s="12">
        <v>5904067600041</v>
      </c>
      <c r="C2751" s="21" t="s">
        <v>16180</v>
      </c>
      <c r="D2751" s="13"/>
      <c r="E2751" s="65">
        <v>122.85</v>
      </c>
      <c r="F2751" s="15">
        <f t="shared" si="133"/>
        <v>122.85</v>
      </c>
      <c r="G2751" s="16">
        <f t="shared" si="134"/>
        <v>5.0142857142857142</v>
      </c>
      <c r="H2751" s="17">
        <f t="shared" si="135"/>
        <v>5.0142857142857142</v>
      </c>
      <c r="I2751" s="18" t="s">
        <v>16447</v>
      </c>
      <c r="J2751" s="18">
        <v>85369010</v>
      </c>
      <c r="K2751" s="18" t="s">
        <v>3480</v>
      </c>
      <c r="L2751" s="18" t="s">
        <v>16539</v>
      </c>
      <c r="M2751" s="22"/>
      <c r="N2751" s="18">
        <v>7.0000000000000007E-2</v>
      </c>
      <c r="O2751" s="19"/>
      <c r="P2751" s="18" t="s">
        <v>52</v>
      </c>
      <c r="Q2751" s="18"/>
      <c r="R2751" s="18"/>
      <c r="S2751" s="18"/>
      <c r="T2751" s="19"/>
      <c r="U2751" s="18"/>
      <c r="V2751" s="18"/>
      <c r="W2751" s="18"/>
      <c r="X2751" s="18"/>
      <c r="Y2751" s="18"/>
      <c r="AB2751" s="72" t="s">
        <v>53</v>
      </c>
      <c r="AC2751" s="68">
        <v>0</v>
      </c>
    </row>
    <row r="2752" spans="1:29" ht="12" customHeight="1">
      <c r="A2752" s="11" t="s">
        <v>16181</v>
      </c>
      <c r="B2752" s="12">
        <v>5904067600058</v>
      </c>
      <c r="C2752" s="21" t="s">
        <v>16182</v>
      </c>
      <c r="D2752" s="13"/>
      <c r="E2752" s="65">
        <v>250.71</v>
      </c>
      <c r="F2752" s="15">
        <f t="shared" si="133"/>
        <v>250.71</v>
      </c>
      <c r="G2752" s="16">
        <f t="shared" si="134"/>
        <v>10.233061224489797</v>
      </c>
      <c r="H2752" s="17">
        <f t="shared" si="135"/>
        <v>10.233061224489797</v>
      </c>
      <c r="I2752" s="18" t="s">
        <v>16447</v>
      </c>
      <c r="J2752" s="18">
        <v>85369010</v>
      </c>
      <c r="K2752" s="18" t="s">
        <v>3480</v>
      </c>
      <c r="L2752" s="18" t="s">
        <v>16539</v>
      </c>
      <c r="M2752" s="22"/>
      <c r="N2752" s="18">
        <v>0.14799999999999999</v>
      </c>
      <c r="O2752" s="19"/>
      <c r="P2752" s="18" t="s">
        <v>52</v>
      </c>
      <c r="Q2752" s="18"/>
      <c r="R2752" s="18"/>
      <c r="S2752" s="18"/>
      <c r="T2752" s="19"/>
      <c r="U2752" s="18"/>
      <c r="V2752" s="18"/>
      <c r="W2752" s="18"/>
      <c r="X2752" s="18"/>
      <c r="Y2752" s="18"/>
      <c r="AB2752" s="72" t="s">
        <v>53</v>
      </c>
      <c r="AC2752" s="68">
        <v>0</v>
      </c>
    </row>
    <row r="2753" spans="1:29" ht="12" customHeight="1">
      <c r="A2753" s="11" t="s">
        <v>16183</v>
      </c>
      <c r="B2753" s="12">
        <v>5904067600065</v>
      </c>
      <c r="C2753" s="21" t="s">
        <v>16184</v>
      </c>
      <c r="D2753" s="13"/>
      <c r="E2753" s="65">
        <v>250.71</v>
      </c>
      <c r="F2753" s="15">
        <f t="shared" si="133"/>
        <v>250.71</v>
      </c>
      <c r="G2753" s="16">
        <f t="shared" si="134"/>
        <v>10.233061224489797</v>
      </c>
      <c r="H2753" s="17">
        <f t="shared" si="135"/>
        <v>10.233061224489797</v>
      </c>
      <c r="I2753" s="18" t="s">
        <v>16447</v>
      </c>
      <c r="J2753" s="18">
        <v>85369010</v>
      </c>
      <c r="K2753" s="18" t="s">
        <v>3480</v>
      </c>
      <c r="L2753" s="18" t="s">
        <v>16539</v>
      </c>
      <c r="M2753" s="22"/>
      <c r="N2753" s="18">
        <v>0.14799999999999999</v>
      </c>
      <c r="O2753" s="19"/>
      <c r="P2753" s="18" t="s">
        <v>52</v>
      </c>
      <c r="Q2753" s="18"/>
      <c r="R2753" s="18"/>
      <c r="S2753" s="18"/>
      <c r="T2753" s="19"/>
      <c r="U2753" s="18"/>
      <c r="V2753" s="18"/>
      <c r="W2753" s="18"/>
      <c r="X2753" s="18"/>
      <c r="Y2753" s="18"/>
      <c r="AB2753" s="72" t="s">
        <v>53</v>
      </c>
      <c r="AC2753" s="68">
        <v>0</v>
      </c>
    </row>
    <row r="2754" spans="1:29" ht="12" customHeight="1">
      <c r="A2754" s="11" t="s">
        <v>16185</v>
      </c>
      <c r="B2754" s="12">
        <v>5904067600072</v>
      </c>
      <c r="C2754" s="21" t="s">
        <v>16186</v>
      </c>
      <c r="D2754" s="13"/>
      <c r="E2754" s="65">
        <v>250.71</v>
      </c>
      <c r="F2754" s="15">
        <f t="shared" si="133"/>
        <v>250.71</v>
      </c>
      <c r="G2754" s="16">
        <f t="shared" si="134"/>
        <v>10.233061224489797</v>
      </c>
      <c r="H2754" s="17">
        <f t="shared" si="135"/>
        <v>10.233061224489797</v>
      </c>
      <c r="I2754" s="18" t="s">
        <v>16447</v>
      </c>
      <c r="J2754" s="18">
        <v>85369010</v>
      </c>
      <c r="K2754" s="18" t="s">
        <v>3480</v>
      </c>
      <c r="L2754" s="18" t="s">
        <v>16539</v>
      </c>
      <c r="M2754" s="22"/>
      <c r="N2754" s="18">
        <v>0.14799999999999999</v>
      </c>
      <c r="O2754" s="19"/>
      <c r="P2754" s="18" t="s">
        <v>52</v>
      </c>
      <c r="Q2754" s="18"/>
      <c r="R2754" s="18"/>
      <c r="S2754" s="18"/>
      <c r="T2754" s="19"/>
      <c r="U2754" s="18"/>
      <c r="V2754" s="18"/>
      <c r="W2754" s="18"/>
      <c r="X2754" s="18"/>
      <c r="Y2754" s="18"/>
      <c r="AB2754" s="72" t="s">
        <v>53</v>
      </c>
      <c r="AC2754" s="68">
        <v>0</v>
      </c>
    </row>
    <row r="2755" spans="1:29" ht="12" customHeight="1">
      <c r="A2755" s="11" t="s">
        <v>16187</v>
      </c>
      <c r="B2755" s="12">
        <v>5904067600089</v>
      </c>
      <c r="C2755" s="21" t="s">
        <v>16188</v>
      </c>
      <c r="D2755" s="13"/>
      <c r="E2755" s="65">
        <v>267.14999999999998</v>
      </c>
      <c r="F2755" s="15">
        <f t="shared" si="133"/>
        <v>267.14999999999998</v>
      </c>
      <c r="G2755" s="16">
        <f t="shared" si="134"/>
        <v>10.90408163265306</v>
      </c>
      <c r="H2755" s="17">
        <f t="shared" si="135"/>
        <v>10.90408163265306</v>
      </c>
      <c r="I2755" s="18" t="s">
        <v>16447</v>
      </c>
      <c r="J2755" s="18">
        <v>85369010</v>
      </c>
      <c r="K2755" s="18" t="s">
        <v>3480</v>
      </c>
      <c r="L2755" s="18" t="s">
        <v>16539</v>
      </c>
      <c r="M2755" s="22"/>
      <c r="N2755" s="18">
        <v>0.14499999999999999</v>
      </c>
      <c r="O2755" s="19"/>
      <c r="P2755" s="18" t="s">
        <v>52</v>
      </c>
      <c r="Q2755" s="18"/>
      <c r="R2755" s="18"/>
      <c r="S2755" s="18"/>
      <c r="T2755" s="19"/>
      <c r="U2755" s="18"/>
      <c r="V2755" s="18"/>
      <c r="W2755" s="18"/>
      <c r="X2755" s="18"/>
      <c r="Y2755" s="18"/>
      <c r="AB2755" s="72" t="s">
        <v>53</v>
      </c>
      <c r="AC2755" s="68">
        <v>0</v>
      </c>
    </row>
    <row r="2756" spans="1:29" ht="12" customHeight="1">
      <c r="A2756" s="11" t="s">
        <v>16189</v>
      </c>
      <c r="B2756" s="12">
        <v>5904067600096</v>
      </c>
      <c r="C2756" s="21" t="s">
        <v>16190</v>
      </c>
      <c r="D2756" s="13"/>
      <c r="E2756" s="65">
        <v>267.14999999999998</v>
      </c>
      <c r="F2756" s="15">
        <f t="shared" si="133"/>
        <v>267.14999999999998</v>
      </c>
      <c r="G2756" s="16">
        <f t="shared" si="134"/>
        <v>10.90408163265306</v>
      </c>
      <c r="H2756" s="17">
        <f t="shared" si="135"/>
        <v>10.90408163265306</v>
      </c>
      <c r="I2756" s="18" t="s">
        <v>16447</v>
      </c>
      <c r="J2756" s="18">
        <v>85369010</v>
      </c>
      <c r="K2756" s="18" t="s">
        <v>3480</v>
      </c>
      <c r="L2756" s="18" t="s">
        <v>16539</v>
      </c>
      <c r="M2756" s="22"/>
      <c r="N2756" s="18">
        <v>0.14499999999999999</v>
      </c>
      <c r="O2756" s="19"/>
      <c r="P2756" s="18" t="s">
        <v>52</v>
      </c>
      <c r="Q2756" s="18"/>
      <c r="R2756" s="18"/>
      <c r="S2756" s="18"/>
      <c r="T2756" s="19"/>
      <c r="U2756" s="18"/>
      <c r="V2756" s="18"/>
      <c r="W2756" s="18"/>
      <c r="X2756" s="18"/>
      <c r="Y2756" s="18"/>
      <c r="AB2756" s="72" t="s">
        <v>53</v>
      </c>
      <c r="AC2756" s="68">
        <v>0</v>
      </c>
    </row>
    <row r="2757" spans="1:29" ht="12" customHeight="1">
      <c r="A2757" s="11" t="s">
        <v>16191</v>
      </c>
      <c r="B2757" s="12">
        <v>5904067600102</v>
      </c>
      <c r="C2757" s="21" t="s">
        <v>16192</v>
      </c>
      <c r="D2757" s="13"/>
      <c r="E2757" s="65">
        <v>267.14999999999998</v>
      </c>
      <c r="F2757" s="15">
        <f t="shared" ref="F2757:F2820" si="136">E2757*(1-$E$1)</f>
        <v>267.14999999999998</v>
      </c>
      <c r="G2757" s="16">
        <f t="shared" si="134"/>
        <v>10.90408163265306</v>
      </c>
      <c r="H2757" s="17">
        <f t="shared" si="135"/>
        <v>10.90408163265306</v>
      </c>
      <c r="I2757" s="18" t="s">
        <v>16447</v>
      </c>
      <c r="J2757" s="18">
        <v>85369010</v>
      </c>
      <c r="K2757" s="18" t="s">
        <v>3480</v>
      </c>
      <c r="L2757" s="18" t="s">
        <v>16539</v>
      </c>
      <c r="M2757" s="22"/>
      <c r="N2757" s="18">
        <v>0.14499999999999999</v>
      </c>
      <c r="O2757" s="19"/>
      <c r="P2757" s="18" t="s">
        <v>52</v>
      </c>
      <c r="Q2757" s="18"/>
      <c r="R2757" s="18"/>
      <c r="S2757" s="18"/>
      <c r="T2757" s="19"/>
      <c r="U2757" s="18"/>
      <c r="V2757" s="18"/>
      <c r="W2757" s="18"/>
      <c r="X2757" s="18"/>
      <c r="Y2757" s="18"/>
      <c r="AB2757" s="72" t="s">
        <v>53</v>
      </c>
      <c r="AC2757" s="68">
        <v>0</v>
      </c>
    </row>
    <row r="2758" spans="1:29" ht="12" customHeight="1">
      <c r="A2758" s="11" t="s">
        <v>16193</v>
      </c>
      <c r="B2758" s="12">
        <v>5904067600119</v>
      </c>
      <c r="C2758" s="21" t="s">
        <v>16194</v>
      </c>
      <c r="D2758" s="13"/>
      <c r="E2758" s="65">
        <v>656.87</v>
      </c>
      <c r="F2758" s="15">
        <f t="shared" si="136"/>
        <v>656.87</v>
      </c>
      <c r="G2758" s="16">
        <f t="shared" si="134"/>
        <v>26.811020408163266</v>
      </c>
      <c r="H2758" s="17">
        <f t="shared" si="135"/>
        <v>26.811020408163266</v>
      </c>
      <c r="I2758" s="18" t="s">
        <v>16447</v>
      </c>
      <c r="J2758" s="18">
        <v>85369010</v>
      </c>
      <c r="K2758" s="18" t="s">
        <v>3480</v>
      </c>
      <c r="L2758" s="18" t="s">
        <v>16539</v>
      </c>
      <c r="M2758" s="22"/>
      <c r="N2758" s="18">
        <v>0.39900000000000002</v>
      </c>
      <c r="O2758" s="19"/>
      <c r="P2758" s="18" t="s">
        <v>52</v>
      </c>
      <c r="Q2758" s="18"/>
      <c r="R2758" s="18"/>
      <c r="S2758" s="18"/>
      <c r="T2758" s="19"/>
      <c r="U2758" s="18"/>
      <c r="V2758" s="18"/>
      <c r="W2758" s="18"/>
      <c r="X2758" s="18"/>
      <c r="Y2758" s="18"/>
      <c r="AB2758" s="72" t="s">
        <v>53</v>
      </c>
      <c r="AC2758" s="68">
        <v>0</v>
      </c>
    </row>
    <row r="2759" spans="1:29" ht="12" customHeight="1">
      <c r="A2759" s="11" t="s">
        <v>16195</v>
      </c>
      <c r="B2759" s="12">
        <v>5904067600126</v>
      </c>
      <c r="C2759" s="21" t="s">
        <v>16196</v>
      </c>
      <c r="D2759" s="13"/>
      <c r="E2759" s="65">
        <v>656.87</v>
      </c>
      <c r="F2759" s="15">
        <f t="shared" si="136"/>
        <v>656.87</v>
      </c>
      <c r="G2759" s="16">
        <f t="shared" si="134"/>
        <v>26.811020408163266</v>
      </c>
      <c r="H2759" s="17">
        <f t="shared" si="135"/>
        <v>26.811020408163266</v>
      </c>
      <c r="I2759" s="18" t="s">
        <v>16447</v>
      </c>
      <c r="J2759" s="18">
        <v>85369010</v>
      </c>
      <c r="K2759" s="18" t="s">
        <v>3480</v>
      </c>
      <c r="L2759" s="18" t="s">
        <v>16539</v>
      </c>
      <c r="M2759" s="22"/>
      <c r="N2759" s="18">
        <v>0.39900000000000002</v>
      </c>
      <c r="O2759" s="19"/>
      <c r="P2759" s="18" t="s">
        <v>52</v>
      </c>
      <c r="Q2759" s="18"/>
      <c r="R2759" s="18"/>
      <c r="S2759" s="18"/>
      <c r="T2759" s="19"/>
      <c r="U2759" s="18"/>
      <c r="V2759" s="18"/>
      <c r="W2759" s="18"/>
      <c r="X2759" s="18"/>
      <c r="Y2759" s="18"/>
      <c r="AB2759" s="72" t="s">
        <v>53</v>
      </c>
      <c r="AC2759" s="68">
        <v>0</v>
      </c>
    </row>
    <row r="2760" spans="1:29" ht="12" customHeight="1">
      <c r="A2760" s="11" t="s">
        <v>16197</v>
      </c>
      <c r="B2760" s="12">
        <v>5904067600133</v>
      </c>
      <c r="C2760" s="21" t="s">
        <v>16198</v>
      </c>
      <c r="D2760" s="13"/>
      <c r="E2760" s="65">
        <v>656.87</v>
      </c>
      <c r="F2760" s="15">
        <f t="shared" si="136"/>
        <v>656.87</v>
      </c>
      <c r="G2760" s="16">
        <f t="shared" si="134"/>
        <v>26.811020408163266</v>
      </c>
      <c r="H2760" s="17">
        <f t="shared" si="135"/>
        <v>26.811020408163266</v>
      </c>
      <c r="I2760" s="18" t="s">
        <v>16447</v>
      </c>
      <c r="J2760" s="18">
        <v>85369010</v>
      </c>
      <c r="K2760" s="18" t="s">
        <v>3480</v>
      </c>
      <c r="L2760" s="18" t="s">
        <v>16539</v>
      </c>
      <c r="M2760" s="22"/>
      <c r="N2760" s="18">
        <v>0.39900000000000002</v>
      </c>
      <c r="O2760" s="19"/>
      <c r="P2760" s="18" t="s">
        <v>52</v>
      </c>
      <c r="Q2760" s="18"/>
      <c r="R2760" s="18"/>
      <c r="S2760" s="18"/>
      <c r="T2760" s="19"/>
      <c r="U2760" s="18"/>
      <c r="V2760" s="18"/>
      <c r="W2760" s="18"/>
      <c r="X2760" s="18"/>
      <c r="Y2760" s="18"/>
      <c r="AB2760" s="72" t="s">
        <v>53</v>
      </c>
      <c r="AC2760" s="68">
        <v>0</v>
      </c>
    </row>
    <row r="2761" spans="1:29" ht="12" customHeight="1">
      <c r="A2761" s="11" t="s">
        <v>16199</v>
      </c>
      <c r="B2761" s="12">
        <v>5904067600140</v>
      </c>
      <c r="C2761" s="21" t="s">
        <v>16200</v>
      </c>
      <c r="D2761" s="13"/>
      <c r="E2761" s="65">
        <v>676.09</v>
      </c>
      <c r="F2761" s="15">
        <f t="shared" si="136"/>
        <v>676.09</v>
      </c>
      <c r="G2761" s="16">
        <f t="shared" si="134"/>
        <v>27.595510204081634</v>
      </c>
      <c r="H2761" s="17">
        <f t="shared" si="135"/>
        <v>27.595510204081634</v>
      </c>
      <c r="I2761" s="18" t="s">
        <v>16447</v>
      </c>
      <c r="J2761" s="18">
        <v>85369010</v>
      </c>
      <c r="K2761" s="18" t="s">
        <v>3480</v>
      </c>
      <c r="L2761" s="18" t="s">
        <v>16539</v>
      </c>
      <c r="M2761" s="22"/>
      <c r="N2761" s="18">
        <v>0.39600000000000002</v>
      </c>
      <c r="O2761" s="19"/>
      <c r="P2761" s="18" t="s">
        <v>52</v>
      </c>
      <c r="Q2761" s="18"/>
      <c r="R2761" s="18"/>
      <c r="S2761" s="18"/>
      <c r="T2761" s="19"/>
      <c r="U2761" s="18"/>
      <c r="V2761" s="18"/>
      <c r="W2761" s="18"/>
      <c r="X2761" s="18"/>
      <c r="Y2761" s="18"/>
      <c r="AB2761" s="72" t="s">
        <v>53</v>
      </c>
      <c r="AC2761" s="68">
        <v>0</v>
      </c>
    </row>
    <row r="2762" spans="1:29" ht="12" customHeight="1">
      <c r="A2762" s="11" t="s">
        <v>16201</v>
      </c>
      <c r="B2762" s="12">
        <v>5904067600157</v>
      </c>
      <c r="C2762" s="21" t="s">
        <v>16202</v>
      </c>
      <c r="D2762" s="13"/>
      <c r="E2762" s="65">
        <v>676.09</v>
      </c>
      <c r="F2762" s="15">
        <f t="shared" si="136"/>
        <v>676.09</v>
      </c>
      <c r="G2762" s="16">
        <f t="shared" si="134"/>
        <v>27.595510204081634</v>
      </c>
      <c r="H2762" s="17">
        <f t="shared" si="135"/>
        <v>27.595510204081634</v>
      </c>
      <c r="I2762" s="18" t="s">
        <v>16447</v>
      </c>
      <c r="J2762" s="18">
        <v>85369010</v>
      </c>
      <c r="K2762" s="18" t="s">
        <v>3480</v>
      </c>
      <c r="L2762" s="18" t="s">
        <v>16539</v>
      </c>
      <c r="M2762" s="22"/>
      <c r="N2762" s="18">
        <v>0.39600000000000002</v>
      </c>
      <c r="O2762" s="19"/>
      <c r="P2762" s="18" t="s">
        <v>52</v>
      </c>
      <c r="Q2762" s="18"/>
      <c r="R2762" s="18"/>
      <c r="S2762" s="18"/>
      <c r="T2762" s="19"/>
      <c r="U2762" s="18"/>
      <c r="V2762" s="18"/>
      <c r="W2762" s="18"/>
      <c r="X2762" s="18"/>
      <c r="Y2762" s="18"/>
      <c r="AB2762" s="72" t="s">
        <v>53</v>
      </c>
      <c r="AC2762" s="68">
        <v>0</v>
      </c>
    </row>
    <row r="2763" spans="1:29" ht="12" customHeight="1">
      <c r="A2763" s="11" t="s">
        <v>16203</v>
      </c>
      <c r="B2763" s="12">
        <v>5904067600164</v>
      </c>
      <c r="C2763" s="21" t="s">
        <v>16204</v>
      </c>
      <c r="D2763" s="13"/>
      <c r="E2763" s="65">
        <v>676.09</v>
      </c>
      <c r="F2763" s="15">
        <f t="shared" si="136"/>
        <v>676.09</v>
      </c>
      <c r="G2763" s="16">
        <f t="shared" si="134"/>
        <v>27.595510204081634</v>
      </c>
      <c r="H2763" s="17">
        <f t="shared" si="135"/>
        <v>27.595510204081634</v>
      </c>
      <c r="I2763" s="18" t="s">
        <v>16447</v>
      </c>
      <c r="J2763" s="18">
        <v>85369010</v>
      </c>
      <c r="K2763" s="18" t="s">
        <v>3480</v>
      </c>
      <c r="L2763" s="18" t="s">
        <v>16539</v>
      </c>
      <c r="M2763" s="22"/>
      <c r="N2763" s="18">
        <v>0.39600000000000002</v>
      </c>
      <c r="O2763" s="19"/>
      <c r="P2763" s="18" t="s">
        <v>52</v>
      </c>
      <c r="Q2763" s="18"/>
      <c r="R2763" s="18"/>
      <c r="S2763" s="18"/>
      <c r="T2763" s="19"/>
      <c r="U2763" s="18"/>
      <c r="V2763" s="18"/>
      <c r="W2763" s="18"/>
      <c r="X2763" s="18"/>
      <c r="Y2763" s="18"/>
      <c r="AB2763" s="72" t="s">
        <v>53</v>
      </c>
      <c r="AC2763" s="68">
        <v>0</v>
      </c>
    </row>
    <row r="2764" spans="1:29" ht="12" customHeight="1">
      <c r="A2764" s="11" t="s">
        <v>16205</v>
      </c>
      <c r="B2764" s="12" t="s">
        <v>16372</v>
      </c>
      <c r="C2764" s="21" t="s">
        <v>16206</v>
      </c>
      <c r="D2764" s="13"/>
      <c r="E2764" s="65">
        <v>176.34</v>
      </c>
      <c r="F2764" s="15">
        <f t="shared" si="136"/>
        <v>176.34</v>
      </c>
      <c r="G2764" s="16">
        <f t="shared" si="134"/>
        <v>7.197551020408163</v>
      </c>
      <c r="H2764" s="17">
        <f t="shared" si="135"/>
        <v>7.197551020408163</v>
      </c>
      <c r="I2764" s="18" t="s">
        <v>16447</v>
      </c>
      <c r="J2764" s="18">
        <v>85369010</v>
      </c>
      <c r="K2764" s="18" t="s">
        <v>3480</v>
      </c>
      <c r="L2764" s="18" t="s">
        <v>16539</v>
      </c>
      <c r="M2764" s="22"/>
      <c r="N2764" s="18">
        <v>0.108</v>
      </c>
      <c r="O2764" s="19"/>
      <c r="P2764" s="18" t="s">
        <v>52</v>
      </c>
      <c r="Q2764" s="18"/>
      <c r="R2764" s="18"/>
      <c r="S2764" s="18"/>
      <c r="T2764" s="19"/>
      <c r="U2764" s="18"/>
      <c r="V2764" s="18"/>
      <c r="W2764" s="18"/>
      <c r="X2764" s="18"/>
      <c r="Y2764" s="18"/>
      <c r="AB2764" s="72" t="s">
        <v>53</v>
      </c>
      <c r="AC2764" s="68">
        <v>0</v>
      </c>
    </row>
    <row r="2765" spans="1:29" ht="12" customHeight="1">
      <c r="A2765" s="11" t="s">
        <v>16207</v>
      </c>
      <c r="B2765" s="12" t="s">
        <v>16373</v>
      </c>
      <c r="C2765" s="21" t="s">
        <v>16208</v>
      </c>
      <c r="D2765" s="13"/>
      <c r="E2765" s="65">
        <v>235.95</v>
      </c>
      <c r="F2765" s="15">
        <f t="shared" si="136"/>
        <v>235.95</v>
      </c>
      <c r="G2765" s="16">
        <f t="shared" si="134"/>
        <v>9.630612244897959</v>
      </c>
      <c r="H2765" s="17">
        <f t="shared" si="135"/>
        <v>9.630612244897959</v>
      </c>
      <c r="I2765" s="18" t="s">
        <v>16447</v>
      </c>
      <c r="J2765" s="18">
        <v>85369010</v>
      </c>
      <c r="K2765" s="18" t="s">
        <v>3480</v>
      </c>
      <c r="L2765" s="18" t="s">
        <v>16539</v>
      </c>
      <c r="M2765" s="22"/>
      <c r="N2765" s="18">
        <v>0.159</v>
      </c>
      <c r="O2765" s="19"/>
      <c r="P2765" s="18" t="s">
        <v>52</v>
      </c>
      <c r="Q2765" s="18"/>
      <c r="R2765" s="18"/>
      <c r="S2765" s="18"/>
      <c r="T2765" s="19"/>
      <c r="U2765" s="18"/>
      <c r="V2765" s="18"/>
      <c r="W2765" s="18"/>
      <c r="X2765" s="18"/>
      <c r="Y2765" s="18"/>
      <c r="AB2765" s="72" t="s">
        <v>53</v>
      </c>
      <c r="AC2765" s="68">
        <v>0</v>
      </c>
    </row>
    <row r="2766" spans="1:29" ht="12" customHeight="1">
      <c r="A2766" s="11" t="s">
        <v>16209</v>
      </c>
      <c r="B2766" s="12" t="s">
        <v>16374</v>
      </c>
      <c r="C2766" s="21" t="s">
        <v>16210</v>
      </c>
      <c r="D2766" s="13"/>
      <c r="E2766" s="65">
        <v>321.75</v>
      </c>
      <c r="F2766" s="15">
        <f t="shared" si="136"/>
        <v>321.75</v>
      </c>
      <c r="G2766" s="16">
        <f t="shared" si="134"/>
        <v>13.13265306122449</v>
      </c>
      <c r="H2766" s="17">
        <f t="shared" si="135"/>
        <v>13.13265306122449</v>
      </c>
      <c r="I2766" s="18" t="s">
        <v>16447</v>
      </c>
      <c r="J2766" s="18">
        <v>85369010</v>
      </c>
      <c r="K2766" s="18" t="s">
        <v>3480</v>
      </c>
      <c r="L2766" s="18" t="s">
        <v>16539</v>
      </c>
      <c r="M2766" s="22"/>
      <c r="N2766" s="18">
        <v>0.20799999999999999</v>
      </c>
      <c r="O2766" s="19"/>
      <c r="P2766" s="18" t="s">
        <v>52</v>
      </c>
      <c r="Q2766" s="18"/>
      <c r="R2766" s="18"/>
      <c r="S2766" s="18"/>
      <c r="T2766" s="19"/>
      <c r="U2766" s="18"/>
      <c r="V2766" s="18"/>
      <c r="W2766" s="18"/>
      <c r="X2766" s="18"/>
      <c r="Y2766" s="18"/>
      <c r="AB2766" s="72" t="s">
        <v>53</v>
      </c>
      <c r="AC2766" s="68">
        <v>0</v>
      </c>
    </row>
    <row r="2767" spans="1:29" ht="12" customHeight="1">
      <c r="A2767" s="11" t="s">
        <v>16211</v>
      </c>
      <c r="B2767" s="12" t="s">
        <v>16375</v>
      </c>
      <c r="C2767" s="21" t="s">
        <v>16212</v>
      </c>
      <c r="D2767" s="13"/>
      <c r="E2767" s="65">
        <v>280.8</v>
      </c>
      <c r="F2767" s="15">
        <f t="shared" si="136"/>
        <v>280.8</v>
      </c>
      <c r="G2767" s="16">
        <f t="shared" si="134"/>
        <v>11.461224489795919</v>
      </c>
      <c r="H2767" s="17">
        <f t="shared" si="135"/>
        <v>11.461224489795919</v>
      </c>
      <c r="I2767" s="18" t="s">
        <v>16447</v>
      </c>
      <c r="J2767" s="18">
        <v>85369010</v>
      </c>
      <c r="K2767" s="18" t="s">
        <v>3480</v>
      </c>
      <c r="L2767" s="18" t="s">
        <v>16539</v>
      </c>
      <c r="M2767" s="22"/>
      <c r="N2767" s="18">
        <v>0.21199999999999999</v>
      </c>
      <c r="O2767" s="19"/>
      <c r="P2767" s="18" t="s">
        <v>52</v>
      </c>
      <c r="Q2767" s="18"/>
      <c r="R2767" s="18"/>
      <c r="S2767" s="18"/>
      <c r="T2767" s="19"/>
      <c r="U2767" s="18"/>
      <c r="V2767" s="18"/>
      <c r="W2767" s="18"/>
      <c r="X2767" s="18"/>
      <c r="Y2767" s="18"/>
      <c r="AB2767" s="72" t="s">
        <v>53</v>
      </c>
      <c r="AC2767" s="68">
        <v>0</v>
      </c>
    </row>
    <row r="2768" spans="1:29" ht="12" customHeight="1">
      <c r="A2768" s="11" t="s">
        <v>16213</v>
      </c>
      <c r="B2768" s="12" t="s">
        <v>16376</v>
      </c>
      <c r="C2768" s="21" t="s">
        <v>16214</v>
      </c>
      <c r="D2768" s="13"/>
      <c r="E2768" s="65">
        <v>373.56</v>
      </c>
      <c r="F2768" s="15">
        <f t="shared" si="136"/>
        <v>373.56</v>
      </c>
      <c r="G2768" s="16">
        <f t="shared" si="134"/>
        <v>15.247346938775511</v>
      </c>
      <c r="H2768" s="17">
        <f t="shared" si="135"/>
        <v>15.247346938775511</v>
      </c>
      <c r="I2768" s="18" t="s">
        <v>16447</v>
      </c>
      <c r="J2768" s="18">
        <v>85369010</v>
      </c>
      <c r="K2768" s="18" t="s">
        <v>3480</v>
      </c>
      <c r="L2768" s="18" t="s">
        <v>16539</v>
      </c>
      <c r="M2768" s="22"/>
      <c r="N2768" s="18">
        <v>0.317</v>
      </c>
      <c r="O2768" s="19"/>
      <c r="P2768" s="18" t="s">
        <v>52</v>
      </c>
      <c r="Q2768" s="18"/>
      <c r="R2768" s="18"/>
      <c r="S2768" s="18"/>
      <c r="T2768" s="19"/>
      <c r="U2768" s="18"/>
      <c r="V2768" s="18"/>
      <c r="W2768" s="18"/>
      <c r="X2768" s="18"/>
      <c r="Y2768" s="18"/>
      <c r="AB2768" s="72" t="s">
        <v>53</v>
      </c>
      <c r="AC2768" s="68">
        <v>0</v>
      </c>
    </row>
    <row r="2769" spans="1:29" ht="12" customHeight="1">
      <c r="A2769" s="11" t="s">
        <v>16215</v>
      </c>
      <c r="B2769" s="12" t="s">
        <v>16377</v>
      </c>
      <c r="C2769" s="21" t="s">
        <v>16216</v>
      </c>
      <c r="D2769" s="13"/>
      <c r="E2769" s="65">
        <v>486.11</v>
      </c>
      <c r="F2769" s="15">
        <f t="shared" si="136"/>
        <v>486.11</v>
      </c>
      <c r="G2769" s="16">
        <f t="shared" ref="G2769:G2832" si="137">E2769/$E$2</f>
        <v>19.84122448979592</v>
      </c>
      <c r="H2769" s="17">
        <f t="shared" si="135"/>
        <v>19.84122448979592</v>
      </c>
      <c r="I2769" s="18" t="s">
        <v>16447</v>
      </c>
      <c r="J2769" s="18">
        <v>85369010</v>
      </c>
      <c r="K2769" s="18" t="s">
        <v>3480</v>
      </c>
      <c r="L2769" s="18" t="s">
        <v>16539</v>
      </c>
      <c r="M2769" s="22"/>
      <c r="N2769" s="18">
        <v>0.41299999999999998</v>
      </c>
      <c r="O2769" s="19"/>
      <c r="P2769" s="18" t="s">
        <v>52</v>
      </c>
      <c r="Q2769" s="18"/>
      <c r="R2769" s="18"/>
      <c r="S2769" s="18"/>
      <c r="T2769" s="19"/>
      <c r="U2769" s="18"/>
      <c r="V2769" s="18"/>
      <c r="W2769" s="18"/>
      <c r="X2769" s="18"/>
      <c r="Y2769" s="18"/>
      <c r="AB2769" s="72" t="s">
        <v>53</v>
      </c>
      <c r="AC2769" s="68">
        <v>0</v>
      </c>
    </row>
    <row r="2770" spans="1:29" ht="12" customHeight="1">
      <c r="A2770" s="11" t="s">
        <v>16217</v>
      </c>
      <c r="B2770" s="12">
        <v>5904067611191</v>
      </c>
      <c r="C2770" s="21" t="s">
        <v>16218</v>
      </c>
      <c r="D2770" s="13"/>
      <c r="E2770" s="65">
        <v>55.16</v>
      </c>
      <c r="F2770" s="15">
        <f t="shared" si="136"/>
        <v>55.16</v>
      </c>
      <c r="G2770" s="16">
        <f t="shared" si="137"/>
        <v>2.2514285714285713</v>
      </c>
      <c r="H2770" s="17">
        <f t="shared" si="135"/>
        <v>2.2514285714285713</v>
      </c>
      <c r="I2770" s="18" t="s">
        <v>16447</v>
      </c>
      <c r="J2770" s="18">
        <v>85369010</v>
      </c>
      <c r="K2770" s="18" t="s">
        <v>3480</v>
      </c>
      <c r="L2770" s="18" t="s">
        <v>16539</v>
      </c>
      <c r="M2770" s="22"/>
      <c r="N2770" s="18">
        <v>3.0499999999999999E-2</v>
      </c>
      <c r="O2770" s="19"/>
      <c r="P2770" s="18" t="s">
        <v>52</v>
      </c>
      <c r="Q2770" s="18"/>
      <c r="R2770" s="18"/>
      <c r="S2770" s="18"/>
      <c r="T2770" s="19"/>
      <c r="U2770" s="18"/>
      <c r="V2770" s="18"/>
      <c r="W2770" s="18"/>
      <c r="X2770" s="18"/>
      <c r="Y2770" s="18"/>
      <c r="AB2770" s="72" t="s">
        <v>53</v>
      </c>
      <c r="AC2770" s="68">
        <v>0</v>
      </c>
    </row>
    <row r="2771" spans="1:29" ht="12" customHeight="1">
      <c r="A2771" s="11" t="s">
        <v>16219</v>
      </c>
      <c r="B2771" s="12">
        <v>5904067611214</v>
      </c>
      <c r="C2771" s="21" t="s">
        <v>16220</v>
      </c>
      <c r="D2771" s="13"/>
      <c r="E2771" s="65">
        <v>81.62</v>
      </c>
      <c r="F2771" s="15">
        <f t="shared" si="136"/>
        <v>81.62</v>
      </c>
      <c r="G2771" s="16">
        <f t="shared" si="137"/>
        <v>3.3314285714285714</v>
      </c>
      <c r="H2771" s="17">
        <f t="shared" si="135"/>
        <v>3.3314285714285714</v>
      </c>
      <c r="I2771" s="18" t="s">
        <v>16447</v>
      </c>
      <c r="J2771" s="18">
        <v>85369010</v>
      </c>
      <c r="K2771" s="18" t="s">
        <v>3480</v>
      </c>
      <c r="L2771" s="18" t="s">
        <v>16539</v>
      </c>
      <c r="M2771" s="22"/>
      <c r="N2771" s="18">
        <v>0.05</v>
      </c>
      <c r="O2771" s="19"/>
      <c r="P2771" s="18" t="s">
        <v>52</v>
      </c>
      <c r="Q2771" s="18"/>
      <c r="R2771" s="18"/>
      <c r="S2771" s="18"/>
      <c r="T2771" s="19"/>
      <c r="U2771" s="18"/>
      <c r="V2771" s="18"/>
      <c r="W2771" s="18"/>
      <c r="X2771" s="18"/>
      <c r="Y2771" s="18"/>
      <c r="AB2771" s="72" t="s">
        <v>53</v>
      </c>
      <c r="AC2771" s="68">
        <v>0</v>
      </c>
    </row>
    <row r="2772" spans="1:29" ht="12" customHeight="1">
      <c r="A2772" s="11" t="s">
        <v>16221</v>
      </c>
      <c r="B2772" s="12">
        <v>5904067611238</v>
      </c>
      <c r="C2772" s="21" t="s">
        <v>16222</v>
      </c>
      <c r="D2772" s="13"/>
      <c r="E2772" s="65">
        <v>96.39</v>
      </c>
      <c r="F2772" s="15">
        <f t="shared" si="136"/>
        <v>96.39</v>
      </c>
      <c r="G2772" s="16">
        <f t="shared" si="137"/>
        <v>3.9342857142857142</v>
      </c>
      <c r="H2772" s="17">
        <f t="shared" si="135"/>
        <v>3.9342857142857142</v>
      </c>
      <c r="I2772" s="18" t="s">
        <v>16447</v>
      </c>
      <c r="J2772" s="18">
        <v>85369010</v>
      </c>
      <c r="K2772" s="18" t="s">
        <v>3480</v>
      </c>
      <c r="L2772" s="18" t="s">
        <v>16539</v>
      </c>
      <c r="M2772" s="22"/>
      <c r="N2772" s="18">
        <v>6.1499999999999999E-2</v>
      </c>
      <c r="O2772" s="19"/>
      <c r="P2772" s="18" t="s">
        <v>52</v>
      </c>
      <c r="Q2772" s="18"/>
      <c r="R2772" s="18"/>
      <c r="S2772" s="18"/>
      <c r="T2772" s="19"/>
      <c r="U2772" s="18"/>
      <c r="V2772" s="18"/>
      <c r="W2772" s="18"/>
      <c r="X2772" s="18"/>
      <c r="Y2772" s="18"/>
      <c r="AB2772" s="72" t="s">
        <v>53</v>
      </c>
      <c r="AC2772" s="68">
        <v>0</v>
      </c>
    </row>
    <row r="2773" spans="1:29" ht="12" customHeight="1">
      <c r="A2773" s="11" t="s">
        <v>16223</v>
      </c>
      <c r="B2773" s="12">
        <v>5904067611207</v>
      </c>
      <c r="C2773" s="21" t="s">
        <v>16224</v>
      </c>
      <c r="D2773" s="13"/>
      <c r="E2773" s="65">
        <v>55.16</v>
      </c>
      <c r="F2773" s="15">
        <f t="shared" si="136"/>
        <v>55.16</v>
      </c>
      <c r="G2773" s="16">
        <f t="shared" si="137"/>
        <v>2.2514285714285713</v>
      </c>
      <c r="H2773" s="17">
        <f t="shared" si="135"/>
        <v>2.2514285714285713</v>
      </c>
      <c r="I2773" s="18" t="s">
        <v>16447</v>
      </c>
      <c r="J2773" s="18">
        <v>85369010</v>
      </c>
      <c r="K2773" s="18" t="s">
        <v>3480</v>
      </c>
      <c r="L2773" s="18" t="s">
        <v>16539</v>
      </c>
      <c r="M2773" s="22"/>
      <c r="N2773" s="18">
        <v>3.0499999999999999E-2</v>
      </c>
      <c r="O2773" s="19"/>
      <c r="P2773" s="18" t="s">
        <v>52</v>
      </c>
      <c r="Q2773" s="18"/>
      <c r="R2773" s="18"/>
      <c r="S2773" s="18"/>
      <c r="T2773" s="19"/>
      <c r="U2773" s="18"/>
      <c r="V2773" s="18"/>
      <c r="W2773" s="18"/>
      <c r="X2773" s="18"/>
      <c r="Y2773" s="18"/>
      <c r="AB2773" s="72" t="s">
        <v>53</v>
      </c>
      <c r="AC2773" s="68">
        <v>0</v>
      </c>
    </row>
    <row r="2774" spans="1:29" ht="12" customHeight="1">
      <c r="A2774" s="11" t="s">
        <v>16225</v>
      </c>
      <c r="B2774" s="12">
        <v>5904067611221</v>
      </c>
      <c r="C2774" s="21" t="s">
        <v>16226</v>
      </c>
      <c r="D2774" s="13"/>
      <c r="E2774" s="65">
        <v>81.62</v>
      </c>
      <c r="F2774" s="15">
        <f t="shared" si="136"/>
        <v>81.62</v>
      </c>
      <c r="G2774" s="16">
        <f t="shared" si="137"/>
        <v>3.3314285714285714</v>
      </c>
      <c r="H2774" s="17">
        <f t="shared" si="135"/>
        <v>3.3314285714285714</v>
      </c>
      <c r="I2774" s="18" t="s">
        <v>16447</v>
      </c>
      <c r="J2774" s="18">
        <v>85369010</v>
      </c>
      <c r="K2774" s="18" t="s">
        <v>3480</v>
      </c>
      <c r="L2774" s="18" t="s">
        <v>16539</v>
      </c>
      <c r="M2774" s="22"/>
      <c r="N2774" s="18">
        <v>0.05</v>
      </c>
      <c r="O2774" s="19"/>
      <c r="P2774" s="18" t="s">
        <v>52</v>
      </c>
      <c r="Q2774" s="18"/>
      <c r="R2774" s="18"/>
      <c r="S2774" s="18"/>
      <c r="T2774" s="19"/>
      <c r="U2774" s="18"/>
      <c r="V2774" s="18"/>
      <c r="W2774" s="18"/>
      <c r="X2774" s="18"/>
      <c r="Y2774" s="18"/>
      <c r="AB2774" s="72" t="s">
        <v>53</v>
      </c>
      <c r="AC2774" s="68">
        <v>0</v>
      </c>
    </row>
    <row r="2775" spans="1:29" ht="12" customHeight="1">
      <c r="A2775" s="11" t="s">
        <v>16227</v>
      </c>
      <c r="B2775" s="12">
        <v>5904067611245</v>
      </c>
      <c r="C2775" s="21" t="s">
        <v>16228</v>
      </c>
      <c r="D2775" s="13"/>
      <c r="E2775" s="65">
        <v>96.39</v>
      </c>
      <c r="F2775" s="15">
        <f t="shared" si="136"/>
        <v>96.39</v>
      </c>
      <c r="G2775" s="16">
        <f t="shared" si="137"/>
        <v>3.9342857142857142</v>
      </c>
      <c r="H2775" s="17">
        <f t="shared" si="135"/>
        <v>3.9342857142857142</v>
      </c>
      <c r="I2775" s="18" t="s">
        <v>16447</v>
      </c>
      <c r="J2775" s="18">
        <v>85369010</v>
      </c>
      <c r="K2775" s="18" t="s">
        <v>3480</v>
      </c>
      <c r="L2775" s="18" t="s">
        <v>16539</v>
      </c>
      <c r="M2775" s="22"/>
      <c r="N2775" s="18">
        <v>6.1499999999999999E-2</v>
      </c>
      <c r="O2775" s="19"/>
      <c r="P2775" s="18" t="s">
        <v>52</v>
      </c>
      <c r="Q2775" s="18"/>
      <c r="R2775" s="18"/>
      <c r="S2775" s="18"/>
      <c r="T2775" s="19"/>
      <c r="U2775" s="18"/>
      <c r="V2775" s="18"/>
      <c r="W2775" s="18"/>
      <c r="X2775" s="18"/>
      <c r="Y2775" s="18"/>
      <c r="AB2775" s="72" t="s">
        <v>53</v>
      </c>
      <c r="AC2775" s="68">
        <v>0</v>
      </c>
    </row>
    <row r="2776" spans="1:29" ht="12" customHeight="1">
      <c r="A2776" s="11" t="s">
        <v>16229</v>
      </c>
      <c r="B2776" s="12" t="s">
        <v>16378</v>
      </c>
      <c r="C2776" s="21" t="s">
        <v>16230</v>
      </c>
      <c r="D2776" s="13"/>
      <c r="E2776" s="65">
        <v>49.31</v>
      </c>
      <c r="F2776" s="15">
        <f t="shared" si="136"/>
        <v>49.31</v>
      </c>
      <c r="G2776" s="16">
        <f t="shared" si="137"/>
        <v>2.0126530612244897</v>
      </c>
      <c r="H2776" s="17">
        <f t="shared" si="135"/>
        <v>2.0126530612244897</v>
      </c>
      <c r="I2776" s="18" t="s">
        <v>16447</v>
      </c>
      <c r="J2776" s="18">
        <v>85369010</v>
      </c>
      <c r="K2776" s="18" t="s">
        <v>3480</v>
      </c>
      <c r="L2776" s="18" t="s">
        <v>16539</v>
      </c>
      <c r="M2776" s="22"/>
      <c r="N2776" s="18">
        <v>2.5999999999999999E-2</v>
      </c>
      <c r="O2776" s="19"/>
      <c r="P2776" s="18" t="s">
        <v>52</v>
      </c>
      <c r="Q2776" s="18"/>
      <c r="R2776" s="18"/>
      <c r="S2776" s="18"/>
      <c r="T2776" s="19"/>
      <c r="U2776" s="18"/>
      <c r="V2776" s="18"/>
      <c r="W2776" s="18"/>
      <c r="X2776" s="18"/>
      <c r="Y2776" s="18"/>
      <c r="AB2776" s="72" t="s">
        <v>53</v>
      </c>
      <c r="AC2776" s="68">
        <v>0</v>
      </c>
    </row>
    <row r="2777" spans="1:29" ht="12" customHeight="1">
      <c r="A2777" s="11" t="s">
        <v>16231</v>
      </c>
      <c r="B2777" s="12" t="s">
        <v>16379</v>
      </c>
      <c r="C2777" s="21" t="s">
        <v>16232</v>
      </c>
      <c r="D2777" s="13"/>
      <c r="E2777" s="65">
        <v>71.87</v>
      </c>
      <c r="F2777" s="15">
        <f t="shared" si="136"/>
        <v>71.87</v>
      </c>
      <c r="G2777" s="16">
        <f t="shared" si="137"/>
        <v>2.9334693877551024</v>
      </c>
      <c r="H2777" s="17">
        <f t="shared" si="135"/>
        <v>2.9334693877551024</v>
      </c>
      <c r="I2777" s="18" t="s">
        <v>16447</v>
      </c>
      <c r="J2777" s="18">
        <v>85369010</v>
      </c>
      <c r="K2777" s="18" t="s">
        <v>3480</v>
      </c>
      <c r="L2777" s="18" t="s">
        <v>16539</v>
      </c>
      <c r="M2777" s="22"/>
      <c r="N2777" s="18">
        <v>4.5999999999999999E-2</v>
      </c>
      <c r="O2777" s="19"/>
      <c r="P2777" s="18" t="s">
        <v>52</v>
      </c>
      <c r="Q2777" s="18"/>
      <c r="R2777" s="18"/>
      <c r="S2777" s="18"/>
      <c r="T2777" s="19"/>
      <c r="U2777" s="18"/>
      <c r="V2777" s="18"/>
      <c r="W2777" s="18"/>
      <c r="X2777" s="18"/>
      <c r="Y2777" s="18"/>
      <c r="AB2777" s="72" t="s">
        <v>53</v>
      </c>
      <c r="AC2777" s="68">
        <v>0</v>
      </c>
    </row>
    <row r="2778" spans="1:29" ht="12" customHeight="1">
      <c r="A2778" s="11" t="s">
        <v>16233</v>
      </c>
      <c r="B2778" s="12" t="s">
        <v>16380</v>
      </c>
      <c r="C2778" s="21" t="s">
        <v>16234</v>
      </c>
      <c r="D2778" s="13"/>
      <c r="E2778" s="65">
        <v>84.69</v>
      </c>
      <c r="F2778" s="15">
        <f t="shared" si="136"/>
        <v>84.69</v>
      </c>
      <c r="G2778" s="16">
        <f t="shared" si="137"/>
        <v>3.4567346938775509</v>
      </c>
      <c r="H2778" s="17">
        <f t="shared" si="135"/>
        <v>3.4567346938775509</v>
      </c>
      <c r="I2778" s="18" t="s">
        <v>16447</v>
      </c>
      <c r="J2778" s="18">
        <v>85369010</v>
      </c>
      <c r="K2778" s="18" t="s">
        <v>3480</v>
      </c>
      <c r="L2778" s="18" t="s">
        <v>16539</v>
      </c>
      <c r="M2778" s="22"/>
      <c r="N2778" s="18">
        <v>5.6000000000000001E-2</v>
      </c>
      <c r="O2778" s="19"/>
      <c r="P2778" s="18" t="s">
        <v>52</v>
      </c>
      <c r="Q2778" s="18"/>
      <c r="R2778" s="18"/>
      <c r="S2778" s="18"/>
      <c r="T2778" s="19"/>
      <c r="U2778" s="18"/>
      <c r="V2778" s="18"/>
      <c r="W2778" s="18"/>
      <c r="X2778" s="18"/>
      <c r="Y2778" s="18"/>
      <c r="AB2778" s="72" t="s">
        <v>53</v>
      </c>
      <c r="AC2778" s="68">
        <v>0</v>
      </c>
    </row>
    <row r="2779" spans="1:29" ht="12" customHeight="1">
      <c r="A2779" s="11" t="s">
        <v>16235</v>
      </c>
      <c r="B2779" s="12" t="s">
        <v>16381</v>
      </c>
      <c r="C2779" s="21" t="s">
        <v>16236</v>
      </c>
      <c r="D2779" s="13"/>
      <c r="E2779" s="65">
        <v>49.31</v>
      </c>
      <c r="F2779" s="15">
        <f t="shared" si="136"/>
        <v>49.31</v>
      </c>
      <c r="G2779" s="16">
        <f t="shared" si="137"/>
        <v>2.0126530612244897</v>
      </c>
      <c r="H2779" s="17">
        <f t="shared" si="135"/>
        <v>2.0126530612244897</v>
      </c>
      <c r="I2779" s="18" t="s">
        <v>16447</v>
      </c>
      <c r="J2779" s="18">
        <v>85369010</v>
      </c>
      <c r="K2779" s="18" t="s">
        <v>3480</v>
      </c>
      <c r="L2779" s="18" t="s">
        <v>16539</v>
      </c>
      <c r="M2779" s="22"/>
      <c r="N2779" s="18">
        <v>2.5999999999999999E-2</v>
      </c>
      <c r="O2779" s="19"/>
      <c r="P2779" s="18" t="s">
        <v>52</v>
      </c>
      <c r="Q2779" s="18"/>
      <c r="R2779" s="18"/>
      <c r="S2779" s="18"/>
      <c r="T2779" s="19"/>
      <c r="U2779" s="18"/>
      <c r="V2779" s="18"/>
      <c r="W2779" s="18"/>
      <c r="X2779" s="18"/>
      <c r="Y2779" s="18"/>
      <c r="AB2779" s="72" t="s">
        <v>53</v>
      </c>
      <c r="AC2779" s="68">
        <v>0</v>
      </c>
    </row>
    <row r="2780" spans="1:29" ht="12" customHeight="1">
      <c r="A2780" s="11" t="s">
        <v>16237</v>
      </c>
      <c r="B2780" s="12" t="s">
        <v>16382</v>
      </c>
      <c r="C2780" s="21" t="s">
        <v>16238</v>
      </c>
      <c r="D2780" s="13"/>
      <c r="E2780" s="65">
        <v>71.87</v>
      </c>
      <c r="F2780" s="15">
        <f t="shared" si="136"/>
        <v>71.87</v>
      </c>
      <c r="G2780" s="16">
        <f t="shared" si="137"/>
        <v>2.9334693877551024</v>
      </c>
      <c r="H2780" s="17">
        <f t="shared" si="135"/>
        <v>2.9334693877551024</v>
      </c>
      <c r="I2780" s="18" t="s">
        <v>16447</v>
      </c>
      <c r="J2780" s="18">
        <v>85369010</v>
      </c>
      <c r="K2780" s="18" t="s">
        <v>3480</v>
      </c>
      <c r="L2780" s="18" t="s">
        <v>16539</v>
      </c>
      <c r="M2780" s="22"/>
      <c r="N2780" s="18">
        <v>4.5999999999999999E-2</v>
      </c>
      <c r="O2780" s="19"/>
      <c r="P2780" s="18" t="s">
        <v>52</v>
      </c>
      <c r="Q2780" s="18"/>
      <c r="R2780" s="18"/>
      <c r="S2780" s="18"/>
      <c r="T2780" s="19"/>
      <c r="U2780" s="18"/>
      <c r="V2780" s="18"/>
      <c r="W2780" s="18"/>
      <c r="X2780" s="18"/>
      <c r="Y2780" s="18"/>
      <c r="AB2780" s="72" t="s">
        <v>53</v>
      </c>
      <c r="AC2780" s="68">
        <v>0</v>
      </c>
    </row>
    <row r="2781" spans="1:29" ht="12" customHeight="1">
      <c r="A2781" s="11" t="s">
        <v>16239</v>
      </c>
      <c r="B2781" s="12" t="s">
        <v>16383</v>
      </c>
      <c r="C2781" s="21" t="s">
        <v>16240</v>
      </c>
      <c r="D2781" s="13"/>
      <c r="E2781" s="65">
        <v>84.69</v>
      </c>
      <c r="F2781" s="15">
        <f t="shared" si="136"/>
        <v>84.69</v>
      </c>
      <c r="G2781" s="16">
        <f t="shared" si="137"/>
        <v>3.4567346938775509</v>
      </c>
      <c r="H2781" s="17">
        <f t="shared" si="135"/>
        <v>3.4567346938775509</v>
      </c>
      <c r="I2781" s="18" t="s">
        <v>16447</v>
      </c>
      <c r="J2781" s="18">
        <v>85369010</v>
      </c>
      <c r="K2781" s="18" t="s">
        <v>3480</v>
      </c>
      <c r="L2781" s="18" t="s">
        <v>16539</v>
      </c>
      <c r="M2781" s="22"/>
      <c r="N2781" s="18">
        <v>5.6000000000000001E-2</v>
      </c>
      <c r="O2781" s="19"/>
      <c r="P2781" s="18" t="s">
        <v>52</v>
      </c>
      <c r="Q2781" s="18"/>
      <c r="R2781" s="18"/>
      <c r="S2781" s="18"/>
      <c r="T2781" s="19"/>
      <c r="U2781" s="18"/>
      <c r="V2781" s="18"/>
      <c r="W2781" s="18"/>
      <c r="X2781" s="18"/>
      <c r="Y2781" s="18"/>
      <c r="AB2781" s="72" t="s">
        <v>53</v>
      </c>
      <c r="AC2781" s="68">
        <v>0</v>
      </c>
    </row>
    <row r="2782" spans="1:29" ht="12" customHeight="1">
      <c r="A2782" s="11" t="s">
        <v>16241</v>
      </c>
      <c r="B2782" s="12" t="s">
        <v>16384</v>
      </c>
      <c r="C2782" s="21" t="s">
        <v>16242</v>
      </c>
      <c r="D2782" s="13"/>
      <c r="E2782" s="65">
        <v>49.31</v>
      </c>
      <c r="F2782" s="15">
        <f t="shared" si="136"/>
        <v>49.31</v>
      </c>
      <c r="G2782" s="16">
        <f t="shared" si="137"/>
        <v>2.0126530612244897</v>
      </c>
      <c r="H2782" s="17">
        <f t="shared" si="135"/>
        <v>2.0126530612244897</v>
      </c>
      <c r="I2782" s="18" t="s">
        <v>16447</v>
      </c>
      <c r="J2782" s="18">
        <v>85369010</v>
      </c>
      <c r="K2782" s="18" t="s">
        <v>3480</v>
      </c>
      <c r="L2782" s="18" t="s">
        <v>16539</v>
      </c>
      <c r="M2782" s="22"/>
      <c r="N2782" s="18">
        <v>2.5999999999999999E-2</v>
      </c>
      <c r="O2782" s="19"/>
      <c r="P2782" s="18" t="s">
        <v>52</v>
      </c>
      <c r="Q2782" s="18"/>
      <c r="R2782" s="18"/>
      <c r="S2782" s="18"/>
      <c r="T2782" s="19"/>
      <c r="U2782" s="18"/>
      <c r="V2782" s="18"/>
      <c r="W2782" s="18"/>
      <c r="X2782" s="18"/>
      <c r="Y2782" s="18"/>
      <c r="AB2782" s="72" t="s">
        <v>53</v>
      </c>
      <c r="AC2782" s="68">
        <v>0</v>
      </c>
    </row>
    <row r="2783" spans="1:29" ht="12" customHeight="1">
      <c r="A2783" s="11" t="s">
        <v>16243</v>
      </c>
      <c r="B2783" s="12" t="s">
        <v>16385</v>
      </c>
      <c r="C2783" s="21" t="s">
        <v>16244</v>
      </c>
      <c r="D2783" s="13"/>
      <c r="E2783" s="65">
        <v>71.87</v>
      </c>
      <c r="F2783" s="15">
        <f t="shared" si="136"/>
        <v>71.87</v>
      </c>
      <c r="G2783" s="16">
        <f t="shared" si="137"/>
        <v>2.9334693877551024</v>
      </c>
      <c r="H2783" s="17">
        <f t="shared" si="135"/>
        <v>2.9334693877551024</v>
      </c>
      <c r="I2783" s="18" t="s">
        <v>16447</v>
      </c>
      <c r="J2783" s="18">
        <v>85369010</v>
      </c>
      <c r="K2783" s="18" t="s">
        <v>3480</v>
      </c>
      <c r="L2783" s="18" t="s">
        <v>16539</v>
      </c>
      <c r="M2783" s="22"/>
      <c r="N2783" s="18">
        <v>4.5999999999999999E-2</v>
      </c>
      <c r="O2783" s="19"/>
      <c r="P2783" s="18" t="s">
        <v>52</v>
      </c>
      <c r="Q2783" s="18"/>
      <c r="R2783" s="18"/>
      <c r="S2783" s="18"/>
      <c r="T2783" s="19"/>
      <c r="U2783" s="18"/>
      <c r="V2783" s="18"/>
      <c r="W2783" s="18"/>
      <c r="X2783" s="18"/>
      <c r="Y2783" s="18"/>
      <c r="AB2783" s="72" t="s">
        <v>53</v>
      </c>
      <c r="AC2783" s="68">
        <v>0</v>
      </c>
    </row>
    <row r="2784" spans="1:29" ht="12" customHeight="1">
      <c r="A2784" s="11" t="s">
        <v>16245</v>
      </c>
      <c r="B2784" s="12" t="s">
        <v>16386</v>
      </c>
      <c r="C2784" s="21" t="s">
        <v>16246</v>
      </c>
      <c r="D2784" s="13"/>
      <c r="E2784" s="65">
        <v>39.840000000000003</v>
      </c>
      <c r="F2784" s="15">
        <f t="shared" si="136"/>
        <v>39.840000000000003</v>
      </c>
      <c r="G2784" s="16">
        <f t="shared" si="137"/>
        <v>1.626122448979592</v>
      </c>
      <c r="H2784" s="17">
        <f t="shared" si="135"/>
        <v>1.626122448979592</v>
      </c>
      <c r="I2784" s="18" t="s">
        <v>16447</v>
      </c>
      <c r="J2784" s="18">
        <v>85369010</v>
      </c>
      <c r="K2784" s="18" t="s">
        <v>3480</v>
      </c>
      <c r="L2784" s="18" t="s">
        <v>16539</v>
      </c>
      <c r="M2784" s="22"/>
      <c r="N2784" s="18">
        <v>2.5999999999999999E-2</v>
      </c>
      <c r="O2784" s="19"/>
      <c r="P2784" s="18" t="s">
        <v>52</v>
      </c>
      <c r="Q2784" s="18"/>
      <c r="R2784" s="18"/>
      <c r="S2784" s="18"/>
      <c r="T2784" s="19"/>
      <c r="U2784" s="18"/>
      <c r="V2784" s="18"/>
      <c r="W2784" s="18"/>
      <c r="X2784" s="18"/>
      <c r="Y2784" s="18"/>
      <c r="AB2784" s="72" t="s">
        <v>53</v>
      </c>
      <c r="AC2784" s="68">
        <v>0</v>
      </c>
    </row>
    <row r="2785" spans="1:29" ht="12" customHeight="1">
      <c r="A2785" s="11" t="s">
        <v>16247</v>
      </c>
      <c r="B2785" s="12" t="s">
        <v>16387</v>
      </c>
      <c r="C2785" s="21" t="s">
        <v>16248</v>
      </c>
      <c r="D2785" s="13"/>
      <c r="E2785" s="65">
        <v>57.11</v>
      </c>
      <c r="F2785" s="15">
        <f t="shared" si="136"/>
        <v>57.11</v>
      </c>
      <c r="G2785" s="16">
        <f t="shared" si="137"/>
        <v>2.3310204081632655</v>
      </c>
      <c r="H2785" s="17">
        <f t="shared" si="135"/>
        <v>2.3310204081632655</v>
      </c>
      <c r="I2785" s="18" t="s">
        <v>16447</v>
      </c>
      <c r="J2785" s="18">
        <v>85369010</v>
      </c>
      <c r="K2785" s="18" t="s">
        <v>3480</v>
      </c>
      <c r="L2785" s="18" t="s">
        <v>16539</v>
      </c>
      <c r="M2785" s="22"/>
      <c r="N2785" s="18">
        <v>0.04</v>
      </c>
      <c r="O2785" s="19"/>
      <c r="P2785" s="18" t="s">
        <v>52</v>
      </c>
      <c r="Q2785" s="18"/>
      <c r="R2785" s="18"/>
      <c r="S2785" s="18"/>
      <c r="T2785" s="19"/>
      <c r="U2785" s="18"/>
      <c r="V2785" s="18"/>
      <c r="W2785" s="18"/>
      <c r="X2785" s="18"/>
      <c r="Y2785" s="18"/>
      <c r="AB2785" s="72" t="s">
        <v>53</v>
      </c>
      <c r="AC2785" s="68">
        <v>0</v>
      </c>
    </row>
    <row r="2786" spans="1:29" ht="12" customHeight="1">
      <c r="A2786" s="11" t="s">
        <v>16249</v>
      </c>
      <c r="B2786" s="12" t="s">
        <v>16388</v>
      </c>
      <c r="C2786" s="21" t="s">
        <v>16250</v>
      </c>
      <c r="D2786" s="13"/>
      <c r="E2786" s="65">
        <v>67.41</v>
      </c>
      <c r="F2786" s="15">
        <f t="shared" si="136"/>
        <v>67.41</v>
      </c>
      <c r="G2786" s="16">
        <f t="shared" si="137"/>
        <v>2.7514285714285713</v>
      </c>
      <c r="H2786" s="17">
        <f t="shared" si="135"/>
        <v>2.7514285714285713</v>
      </c>
      <c r="I2786" s="18" t="s">
        <v>16447</v>
      </c>
      <c r="J2786" s="18">
        <v>85369010</v>
      </c>
      <c r="K2786" s="18" t="s">
        <v>3480</v>
      </c>
      <c r="L2786" s="18" t="s">
        <v>16539</v>
      </c>
      <c r="M2786" s="22"/>
      <c r="N2786" s="18">
        <v>4.8000000000000001E-2</v>
      </c>
      <c r="O2786" s="19"/>
      <c r="P2786" s="18" t="s">
        <v>52</v>
      </c>
      <c r="Q2786" s="18"/>
      <c r="R2786" s="18"/>
      <c r="S2786" s="18"/>
      <c r="T2786" s="19"/>
      <c r="U2786" s="18"/>
      <c r="V2786" s="18"/>
      <c r="W2786" s="18"/>
      <c r="X2786" s="18"/>
      <c r="Y2786" s="18"/>
      <c r="AB2786" s="72" t="s">
        <v>53</v>
      </c>
      <c r="AC2786" s="68">
        <v>0</v>
      </c>
    </row>
    <row r="2787" spans="1:29" ht="12" customHeight="1">
      <c r="A2787" s="11" t="s">
        <v>16251</v>
      </c>
      <c r="B2787" s="12" t="s">
        <v>16389</v>
      </c>
      <c r="C2787" s="21" t="s">
        <v>16252</v>
      </c>
      <c r="D2787" s="13"/>
      <c r="E2787" s="65">
        <v>39.840000000000003</v>
      </c>
      <c r="F2787" s="15">
        <f t="shared" si="136"/>
        <v>39.840000000000003</v>
      </c>
      <c r="G2787" s="16">
        <f t="shared" si="137"/>
        <v>1.626122448979592</v>
      </c>
      <c r="H2787" s="17">
        <f t="shared" si="135"/>
        <v>1.626122448979592</v>
      </c>
      <c r="I2787" s="18" t="s">
        <v>16447</v>
      </c>
      <c r="J2787" s="18">
        <v>85369010</v>
      </c>
      <c r="K2787" s="18" t="s">
        <v>3480</v>
      </c>
      <c r="L2787" s="18" t="s">
        <v>16539</v>
      </c>
      <c r="M2787" s="22"/>
      <c r="N2787" s="18">
        <v>2.5999999999999999E-2</v>
      </c>
      <c r="O2787" s="19"/>
      <c r="P2787" s="18" t="s">
        <v>52</v>
      </c>
      <c r="Q2787" s="18"/>
      <c r="R2787" s="18"/>
      <c r="S2787" s="18"/>
      <c r="T2787" s="19"/>
      <c r="U2787" s="18"/>
      <c r="V2787" s="18"/>
      <c r="W2787" s="18"/>
      <c r="X2787" s="18"/>
      <c r="Y2787" s="18"/>
      <c r="AB2787" s="72" t="s">
        <v>53</v>
      </c>
      <c r="AC2787" s="68">
        <v>0</v>
      </c>
    </row>
    <row r="2788" spans="1:29" ht="12" customHeight="1">
      <c r="A2788" s="11" t="s">
        <v>16253</v>
      </c>
      <c r="B2788" s="12" t="s">
        <v>16390</v>
      </c>
      <c r="C2788" s="21" t="s">
        <v>16254</v>
      </c>
      <c r="D2788" s="13"/>
      <c r="E2788" s="65">
        <v>57.11</v>
      </c>
      <c r="F2788" s="15">
        <f t="shared" si="136"/>
        <v>57.11</v>
      </c>
      <c r="G2788" s="16">
        <f t="shared" si="137"/>
        <v>2.3310204081632655</v>
      </c>
      <c r="H2788" s="17">
        <f t="shared" si="135"/>
        <v>2.3310204081632655</v>
      </c>
      <c r="I2788" s="18" t="s">
        <v>16447</v>
      </c>
      <c r="J2788" s="18">
        <v>85369010</v>
      </c>
      <c r="K2788" s="18" t="s">
        <v>3480</v>
      </c>
      <c r="L2788" s="18" t="s">
        <v>16539</v>
      </c>
      <c r="M2788" s="22"/>
      <c r="N2788" s="18">
        <v>0.04</v>
      </c>
      <c r="O2788" s="19"/>
      <c r="P2788" s="18" t="s">
        <v>52</v>
      </c>
      <c r="Q2788" s="18"/>
      <c r="R2788" s="18"/>
      <c r="S2788" s="18"/>
      <c r="T2788" s="19"/>
      <c r="U2788" s="18"/>
      <c r="V2788" s="18"/>
      <c r="W2788" s="18"/>
      <c r="X2788" s="18"/>
      <c r="Y2788" s="18"/>
      <c r="AB2788" s="72" t="s">
        <v>53</v>
      </c>
      <c r="AC2788" s="68">
        <v>0</v>
      </c>
    </row>
    <row r="2789" spans="1:29" ht="12" customHeight="1">
      <c r="A2789" s="11" t="s">
        <v>16255</v>
      </c>
      <c r="B2789" s="12" t="s">
        <v>16391</v>
      </c>
      <c r="C2789" s="21" t="s">
        <v>16256</v>
      </c>
      <c r="D2789" s="13"/>
      <c r="E2789" s="65">
        <v>67.41</v>
      </c>
      <c r="F2789" s="15">
        <f t="shared" si="136"/>
        <v>67.41</v>
      </c>
      <c r="G2789" s="16">
        <f t="shared" si="137"/>
        <v>2.7514285714285713</v>
      </c>
      <c r="H2789" s="17">
        <f t="shared" si="135"/>
        <v>2.7514285714285713</v>
      </c>
      <c r="I2789" s="18" t="s">
        <v>16447</v>
      </c>
      <c r="J2789" s="18">
        <v>85369010</v>
      </c>
      <c r="K2789" s="18" t="s">
        <v>3480</v>
      </c>
      <c r="L2789" s="18" t="s">
        <v>16539</v>
      </c>
      <c r="M2789" s="22"/>
      <c r="N2789" s="18">
        <v>4.8000000000000001E-2</v>
      </c>
      <c r="O2789" s="19"/>
      <c r="P2789" s="18" t="s">
        <v>52</v>
      </c>
      <c r="Q2789" s="18"/>
      <c r="R2789" s="18"/>
      <c r="S2789" s="18"/>
      <c r="T2789" s="19"/>
      <c r="U2789" s="18"/>
      <c r="V2789" s="18"/>
      <c r="W2789" s="18"/>
      <c r="X2789" s="18"/>
      <c r="Y2789" s="18"/>
      <c r="AB2789" s="72" t="s">
        <v>53</v>
      </c>
      <c r="AC2789" s="68">
        <v>0</v>
      </c>
    </row>
    <row r="2790" spans="1:29" ht="12" customHeight="1">
      <c r="A2790" s="11" t="s">
        <v>16257</v>
      </c>
      <c r="B2790" s="12" t="s">
        <v>16392</v>
      </c>
      <c r="C2790" s="21" t="s">
        <v>16258</v>
      </c>
      <c r="D2790" s="13"/>
      <c r="E2790" s="65">
        <v>52.09</v>
      </c>
      <c r="F2790" s="15">
        <f t="shared" si="136"/>
        <v>52.09</v>
      </c>
      <c r="G2790" s="16">
        <f t="shared" si="137"/>
        <v>2.1261224489795918</v>
      </c>
      <c r="H2790" s="17">
        <f t="shared" si="135"/>
        <v>2.1261224489795918</v>
      </c>
      <c r="I2790" s="18" t="s">
        <v>16447</v>
      </c>
      <c r="J2790" s="18">
        <v>85369010</v>
      </c>
      <c r="K2790" s="18" t="s">
        <v>3480</v>
      </c>
      <c r="L2790" s="18" t="s">
        <v>16539</v>
      </c>
      <c r="M2790" s="22"/>
      <c r="N2790" s="18">
        <v>3.3000000000000002E-2</v>
      </c>
      <c r="O2790" s="19"/>
      <c r="P2790" s="18" t="s">
        <v>52</v>
      </c>
      <c r="Q2790" s="18"/>
      <c r="R2790" s="18"/>
      <c r="S2790" s="18"/>
      <c r="T2790" s="19"/>
      <c r="U2790" s="18"/>
      <c r="V2790" s="18"/>
      <c r="W2790" s="18"/>
      <c r="X2790" s="18"/>
      <c r="Y2790" s="18"/>
      <c r="AB2790" s="72" t="s">
        <v>53</v>
      </c>
      <c r="AC2790" s="68">
        <v>0</v>
      </c>
    </row>
    <row r="2791" spans="1:29" ht="12" customHeight="1">
      <c r="A2791" s="11" t="s">
        <v>16259</v>
      </c>
      <c r="B2791" s="12" t="s">
        <v>16393</v>
      </c>
      <c r="C2791" s="21" t="s">
        <v>16260</v>
      </c>
      <c r="D2791" s="13"/>
      <c r="E2791" s="65">
        <v>71.31</v>
      </c>
      <c r="F2791" s="15">
        <f t="shared" si="136"/>
        <v>71.31</v>
      </c>
      <c r="G2791" s="16">
        <f t="shared" si="137"/>
        <v>2.9106122448979592</v>
      </c>
      <c r="H2791" s="17">
        <f t="shared" si="135"/>
        <v>2.9106122448979592</v>
      </c>
      <c r="I2791" s="18" t="s">
        <v>16447</v>
      </c>
      <c r="J2791" s="18">
        <v>85369010</v>
      </c>
      <c r="K2791" s="18" t="s">
        <v>3480</v>
      </c>
      <c r="L2791" s="18" t="s">
        <v>16539</v>
      </c>
      <c r="M2791" s="22"/>
      <c r="N2791" s="18">
        <v>4.5999999999999999E-2</v>
      </c>
      <c r="O2791" s="19"/>
      <c r="P2791" s="18" t="s">
        <v>52</v>
      </c>
      <c r="Q2791" s="18"/>
      <c r="R2791" s="18"/>
      <c r="S2791" s="18"/>
      <c r="T2791" s="19"/>
      <c r="U2791" s="18"/>
      <c r="V2791" s="18"/>
      <c r="W2791" s="18"/>
      <c r="X2791" s="18"/>
      <c r="Y2791" s="18"/>
      <c r="AB2791" s="72" t="s">
        <v>53</v>
      </c>
      <c r="AC2791" s="68">
        <v>0</v>
      </c>
    </row>
    <row r="2792" spans="1:29" ht="12" customHeight="1">
      <c r="A2792" s="11" t="s">
        <v>16261</v>
      </c>
      <c r="B2792" s="12" t="s">
        <v>16394</v>
      </c>
      <c r="C2792" s="21" t="s">
        <v>16262</v>
      </c>
      <c r="D2792" s="13"/>
      <c r="E2792" s="65">
        <v>86.36</v>
      </c>
      <c r="F2792" s="15">
        <f t="shared" si="136"/>
        <v>86.36</v>
      </c>
      <c r="G2792" s="16">
        <f t="shared" si="137"/>
        <v>3.5248979591836735</v>
      </c>
      <c r="H2792" s="17">
        <f t="shared" si="135"/>
        <v>3.5248979591836735</v>
      </c>
      <c r="I2792" s="18" t="s">
        <v>16447</v>
      </c>
      <c r="J2792" s="18">
        <v>85369010</v>
      </c>
      <c r="K2792" s="18" t="s">
        <v>3480</v>
      </c>
      <c r="L2792" s="18" t="s">
        <v>16539</v>
      </c>
      <c r="M2792" s="22"/>
      <c r="N2792" s="18">
        <v>4.8000000000000001E-2</v>
      </c>
      <c r="O2792" s="19"/>
      <c r="P2792" s="18" t="s">
        <v>52</v>
      </c>
      <c r="Q2792" s="18"/>
      <c r="R2792" s="18"/>
      <c r="S2792" s="18"/>
      <c r="T2792" s="19"/>
      <c r="U2792" s="18"/>
      <c r="V2792" s="18"/>
      <c r="W2792" s="18"/>
      <c r="X2792" s="18"/>
      <c r="Y2792" s="18"/>
      <c r="AB2792" s="72" t="s">
        <v>53</v>
      </c>
      <c r="AC2792" s="68">
        <v>0</v>
      </c>
    </row>
    <row r="2793" spans="1:29" ht="12" customHeight="1">
      <c r="A2793" s="11" t="s">
        <v>16263</v>
      </c>
      <c r="B2793" s="12" t="s">
        <v>16395</v>
      </c>
      <c r="C2793" s="21" t="s">
        <v>16264</v>
      </c>
      <c r="D2793" s="13"/>
      <c r="E2793" s="65">
        <v>87.75</v>
      </c>
      <c r="F2793" s="15">
        <f t="shared" si="136"/>
        <v>87.75</v>
      </c>
      <c r="G2793" s="16">
        <f t="shared" si="137"/>
        <v>3.5816326530612246</v>
      </c>
      <c r="H2793" s="17">
        <f t="shared" si="135"/>
        <v>3.5816326530612246</v>
      </c>
      <c r="I2793" s="18" t="s">
        <v>16447</v>
      </c>
      <c r="J2793" s="18">
        <v>85369010</v>
      </c>
      <c r="K2793" s="18" t="s">
        <v>3480</v>
      </c>
      <c r="L2793" s="18" t="s">
        <v>16539</v>
      </c>
      <c r="M2793" s="22"/>
      <c r="N2793" s="18">
        <v>0.05</v>
      </c>
      <c r="O2793" s="19"/>
      <c r="P2793" s="18" t="s">
        <v>52</v>
      </c>
      <c r="Q2793" s="18"/>
      <c r="R2793" s="18"/>
      <c r="S2793" s="18"/>
      <c r="T2793" s="19"/>
      <c r="U2793" s="18"/>
      <c r="V2793" s="18"/>
      <c r="W2793" s="18"/>
      <c r="X2793" s="18"/>
      <c r="Y2793" s="18"/>
      <c r="AB2793" s="72" t="s">
        <v>53</v>
      </c>
      <c r="AC2793" s="68">
        <v>0</v>
      </c>
    </row>
    <row r="2794" spans="1:29" ht="12" customHeight="1">
      <c r="A2794" s="11" t="s">
        <v>16265</v>
      </c>
      <c r="B2794" s="12" t="s">
        <v>16396</v>
      </c>
      <c r="C2794" s="21" t="s">
        <v>16266</v>
      </c>
      <c r="D2794" s="13"/>
      <c r="E2794" s="65">
        <v>104.46</v>
      </c>
      <c r="F2794" s="15">
        <f t="shared" si="136"/>
        <v>104.46</v>
      </c>
      <c r="G2794" s="16">
        <f t="shared" si="137"/>
        <v>4.2636734693877552</v>
      </c>
      <c r="H2794" s="17">
        <f t="shared" si="135"/>
        <v>4.2636734693877552</v>
      </c>
      <c r="I2794" s="18" t="s">
        <v>16447</v>
      </c>
      <c r="J2794" s="18">
        <v>85369010</v>
      </c>
      <c r="K2794" s="18" t="s">
        <v>3480</v>
      </c>
      <c r="L2794" s="18" t="s">
        <v>16539</v>
      </c>
      <c r="M2794" s="22"/>
      <c r="N2794" s="18">
        <v>5.8000000000000003E-2</v>
      </c>
      <c r="O2794" s="19"/>
      <c r="P2794" s="18" t="s">
        <v>52</v>
      </c>
      <c r="Q2794" s="18"/>
      <c r="R2794" s="18"/>
      <c r="S2794" s="18"/>
      <c r="T2794" s="19"/>
      <c r="U2794" s="18"/>
      <c r="V2794" s="18"/>
      <c r="W2794" s="18"/>
      <c r="X2794" s="18"/>
      <c r="Y2794" s="18"/>
      <c r="AB2794" s="72" t="s">
        <v>53</v>
      </c>
      <c r="AC2794" s="68">
        <v>0</v>
      </c>
    </row>
    <row r="2795" spans="1:29" ht="12" customHeight="1">
      <c r="A2795" s="11" t="s">
        <v>16267</v>
      </c>
      <c r="B2795" s="12" t="s">
        <v>16397</v>
      </c>
      <c r="C2795" s="21" t="s">
        <v>16268</v>
      </c>
      <c r="D2795" s="13"/>
      <c r="E2795" s="65">
        <v>101.96</v>
      </c>
      <c r="F2795" s="15">
        <f t="shared" si="136"/>
        <v>101.96</v>
      </c>
      <c r="G2795" s="16">
        <f t="shared" si="137"/>
        <v>4.1616326530612247</v>
      </c>
      <c r="H2795" s="17">
        <f t="shared" si="135"/>
        <v>4.1616326530612247</v>
      </c>
      <c r="I2795" s="18" t="s">
        <v>16447</v>
      </c>
      <c r="J2795" s="18">
        <v>85369010</v>
      </c>
      <c r="K2795" s="18" t="s">
        <v>3480</v>
      </c>
      <c r="L2795" s="18" t="s">
        <v>16539</v>
      </c>
      <c r="M2795" s="22"/>
      <c r="N2795" s="18">
        <v>6.0999999999999999E-2</v>
      </c>
      <c r="O2795" s="19"/>
      <c r="P2795" s="18" t="s">
        <v>52</v>
      </c>
      <c r="Q2795" s="18"/>
      <c r="R2795" s="18"/>
      <c r="S2795" s="18"/>
      <c r="T2795" s="19"/>
      <c r="U2795" s="18"/>
      <c r="V2795" s="18"/>
      <c r="W2795" s="18"/>
      <c r="X2795" s="18"/>
      <c r="Y2795" s="18"/>
      <c r="AB2795" s="72" t="s">
        <v>53</v>
      </c>
      <c r="AC2795" s="68">
        <v>0</v>
      </c>
    </row>
    <row r="2796" spans="1:29" ht="12" customHeight="1">
      <c r="A2796" s="11" t="s">
        <v>16269</v>
      </c>
      <c r="B2796" s="12" t="s">
        <v>16398</v>
      </c>
      <c r="C2796" s="21" t="s">
        <v>16270</v>
      </c>
      <c r="D2796" s="13"/>
      <c r="E2796" s="65">
        <v>52.09</v>
      </c>
      <c r="F2796" s="15">
        <f t="shared" si="136"/>
        <v>52.09</v>
      </c>
      <c r="G2796" s="16">
        <f t="shared" si="137"/>
        <v>2.1261224489795918</v>
      </c>
      <c r="H2796" s="17">
        <f t="shared" si="135"/>
        <v>2.1261224489795918</v>
      </c>
      <c r="I2796" s="18" t="s">
        <v>16447</v>
      </c>
      <c r="J2796" s="18">
        <v>85369010</v>
      </c>
      <c r="K2796" s="18" t="s">
        <v>3480</v>
      </c>
      <c r="L2796" s="18" t="s">
        <v>16539</v>
      </c>
      <c r="M2796" s="22"/>
      <c r="N2796" s="18">
        <v>3.3000000000000002E-2</v>
      </c>
      <c r="O2796" s="19"/>
      <c r="P2796" s="18" t="s">
        <v>52</v>
      </c>
      <c r="Q2796" s="18"/>
      <c r="R2796" s="18"/>
      <c r="S2796" s="18"/>
      <c r="T2796" s="19"/>
      <c r="U2796" s="18"/>
      <c r="V2796" s="18"/>
      <c r="W2796" s="18"/>
      <c r="X2796" s="18"/>
      <c r="Y2796" s="18"/>
      <c r="AB2796" s="72" t="s">
        <v>53</v>
      </c>
      <c r="AC2796" s="68">
        <v>0</v>
      </c>
    </row>
    <row r="2797" spans="1:29" ht="12" customHeight="1">
      <c r="A2797" s="11" t="s">
        <v>16271</v>
      </c>
      <c r="B2797" s="12" t="s">
        <v>16399</v>
      </c>
      <c r="C2797" s="21" t="s">
        <v>16272</v>
      </c>
      <c r="D2797" s="13"/>
      <c r="E2797" s="65">
        <v>71.31</v>
      </c>
      <c r="F2797" s="15">
        <f t="shared" si="136"/>
        <v>71.31</v>
      </c>
      <c r="G2797" s="16">
        <f t="shared" si="137"/>
        <v>2.9106122448979592</v>
      </c>
      <c r="H2797" s="17">
        <f t="shared" ref="H2797:H2849" si="138">G2797*(1-$E$1)</f>
        <v>2.9106122448979592</v>
      </c>
      <c r="I2797" s="18" t="s">
        <v>16447</v>
      </c>
      <c r="J2797" s="18">
        <v>85369010</v>
      </c>
      <c r="K2797" s="18" t="s">
        <v>3480</v>
      </c>
      <c r="L2797" s="18" t="s">
        <v>16539</v>
      </c>
      <c r="M2797" s="22"/>
      <c r="N2797" s="18">
        <v>4.5999999999999999E-2</v>
      </c>
      <c r="O2797" s="19"/>
      <c r="P2797" s="18" t="s">
        <v>52</v>
      </c>
      <c r="Q2797" s="18"/>
      <c r="R2797" s="18"/>
      <c r="S2797" s="18"/>
      <c r="T2797" s="19"/>
      <c r="U2797" s="18"/>
      <c r="V2797" s="18"/>
      <c r="W2797" s="18"/>
      <c r="X2797" s="18"/>
      <c r="Y2797" s="18"/>
      <c r="AB2797" s="72" t="s">
        <v>53</v>
      </c>
      <c r="AC2797" s="68">
        <v>0</v>
      </c>
    </row>
    <row r="2798" spans="1:29" ht="12" customHeight="1">
      <c r="A2798" s="11" t="s">
        <v>16273</v>
      </c>
      <c r="B2798" s="12" t="s">
        <v>16400</v>
      </c>
      <c r="C2798" s="21" t="s">
        <v>16274</v>
      </c>
      <c r="D2798" s="13"/>
      <c r="E2798" s="65">
        <v>86.36</v>
      </c>
      <c r="F2798" s="15">
        <f t="shared" si="136"/>
        <v>86.36</v>
      </c>
      <c r="G2798" s="16">
        <f t="shared" si="137"/>
        <v>3.5248979591836735</v>
      </c>
      <c r="H2798" s="17">
        <f t="shared" si="138"/>
        <v>3.5248979591836735</v>
      </c>
      <c r="I2798" s="18" t="s">
        <v>16447</v>
      </c>
      <c r="J2798" s="18">
        <v>85369010</v>
      </c>
      <c r="K2798" s="18" t="s">
        <v>3480</v>
      </c>
      <c r="L2798" s="18" t="s">
        <v>16539</v>
      </c>
      <c r="M2798" s="22"/>
      <c r="N2798" s="18">
        <v>4.8000000000000001E-2</v>
      </c>
      <c r="O2798" s="19"/>
      <c r="P2798" s="18" t="s">
        <v>52</v>
      </c>
      <c r="Q2798" s="18"/>
      <c r="R2798" s="18"/>
      <c r="S2798" s="18"/>
      <c r="T2798" s="19"/>
      <c r="U2798" s="18"/>
      <c r="V2798" s="18"/>
      <c r="W2798" s="18"/>
      <c r="X2798" s="18"/>
      <c r="Y2798" s="18"/>
      <c r="AB2798" s="72" t="s">
        <v>53</v>
      </c>
      <c r="AC2798" s="68">
        <v>0</v>
      </c>
    </row>
    <row r="2799" spans="1:29" ht="12" customHeight="1">
      <c r="A2799" s="11" t="s">
        <v>16275</v>
      </c>
      <c r="B2799" s="12" t="s">
        <v>16401</v>
      </c>
      <c r="C2799" s="21" t="s">
        <v>16276</v>
      </c>
      <c r="D2799" s="13"/>
      <c r="E2799" s="65">
        <v>87.75</v>
      </c>
      <c r="F2799" s="15">
        <f t="shared" si="136"/>
        <v>87.75</v>
      </c>
      <c r="G2799" s="16">
        <f t="shared" si="137"/>
        <v>3.5816326530612246</v>
      </c>
      <c r="H2799" s="17">
        <f t="shared" si="138"/>
        <v>3.5816326530612246</v>
      </c>
      <c r="I2799" s="18" t="s">
        <v>16447</v>
      </c>
      <c r="J2799" s="18">
        <v>85369010</v>
      </c>
      <c r="K2799" s="18" t="s">
        <v>3480</v>
      </c>
      <c r="L2799" s="18" t="s">
        <v>16539</v>
      </c>
      <c r="M2799" s="22"/>
      <c r="N2799" s="18">
        <v>0.05</v>
      </c>
      <c r="O2799" s="19"/>
      <c r="P2799" s="18" t="s">
        <v>52</v>
      </c>
      <c r="Q2799" s="18"/>
      <c r="R2799" s="18"/>
      <c r="S2799" s="18"/>
      <c r="T2799" s="19"/>
      <c r="U2799" s="18"/>
      <c r="V2799" s="18"/>
      <c r="W2799" s="18"/>
      <c r="X2799" s="18"/>
      <c r="Y2799" s="18"/>
      <c r="AB2799" s="72" t="s">
        <v>53</v>
      </c>
      <c r="AC2799" s="68">
        <v>0</v>
      </c>
    </row>
    <row r="2800" spans="1:29" ht="12" customHeight="1">
      <c r="A2800" s="11" t="s">
        <v>16277</v>
      </c>
      <c r="B2800" s="12" t="s">
        <v>16402</v>
      </c>
      <c r="C2800" s="21" t="s">
        <v>16278</v>
      </c>
      <c r="D2800" s="13"/>
      <c r="E2800" s="65">
        <v>104.46</v>
      </c>
      <c r="F2800" s="15">
        <f t="shared" si="136"/>
        <v>104.46</v>
      </c>
      <c r="G2800" s="16">
        <f t="shared" si="137"/>
        <v>4.2636734693877552</v>
      </c>
      <c r="H2800" s="17">
        <f t="shared" si="138"/>
        <v>4.2636734693877552</v>
      </c>
      <c r="I2800" s="18" t="s">
        <v>16447</v>
      </c>
      <c r="J2800" s="18">
        <v>85369010</v>
      </c>
      <c r="K2800" s="18" t="s">
        <v>3480</v>
      </c>
      <c r="L2800" s="18" t="s">
        <v>16539</v>
      </c>
      <c r="M2800" s="22"/>
      <c r="N2800" s="18">
        <v>5.8000000000000003E-2</v>
      </c>
      <c r="O2800" s="19"/>
      <c r="P2800" s="18" t="s">
        <v>52</v>
      </c>
      <c r="Q2800" s="18"/>
      <c r="R2800" s="18"/>
      <c r="S2800" s="18"/>
      <c r="T2800" s="19"/>
      <c r="U2800" s="18"/>
      <c r="V2800" s="18"/>
      <c r="W2800" s="18"/>
      <c r="X2800" s="18"/>
      <c r="Y2800" s="18"/>
      <c r="AB2800" s="72" t="s">
        <v>53</v>
      </c>
      <c r="AC2800" s="68">
        <v>0</v>
      </c>
    </row>
    <row r="2801" spans="1:29" ht="12" customHeight="1">
      <c r="A2801" s="11" t="s">
        <v>16279</v>
      </c>
      <c r="B2801" s="12" t="s">
        <v>16403</v>
      </c>
      <c r="C2801" s="21" t="s">
        <v>16280</v>
      </c>
      <c r="D2801" s="13"/>
      <c r="E2801" s="65">
        <v>101.96</v>
      </c>
      <c r="F2801" s="15">
        <f t="shared" si="136"/>
        <v>101.96</v>
      </c>
      <c r="G2801" s="16">
        <f t="shared" si="137"/>
        <v>4.1616326530612247</v>
      </c>
      <c r="H2801" s="17">
        <f t="shared" si="138"/>
        <v>4.1616326530612247</v>
      </c>
      <c r="I2801" s="18" t="s">
        <v>16447</v>
      </c>
      <c r="J2801" s="18">
        <v>85369010</v>
      </c>
      <c r="K2801" s="18" t="s">
        <v>3480</v>
      </c>
      <c r="L2801" s="18" t="s">
        <v>16539</v>
      </c>
      <c r="M2801" s="22"/>
      <c r="N2801" s="18">
        <v>6.0999999999999999E-2</v>
      </c>
      <c r="O2801" s="19"/>
      <c r="P2801" s="18" t="s">
        <v>52</v>
      </c>
      <c r="Q2801" s="18"/>
      <c r="R2801" s="18"/>
      <c r="S2801" s="18"/>
      <c r="T2801" s="19"/>
      <c r="U2801" s="18"/>
      <c r="V2801" s="18"/>
      <c r="W2801" s="18"/>
      <c r="X2801" s="18"/>
      <c r="Y2801" s="18"/>
      <c r="AB2801" s="72" t="s">
        <v>53</v>
      </c>
      <c r="AC2801" s="68">
        <v>0</v>
      </c>
    </row>
    <row r="2802" spans="1:29" ht="12" customHeight="1">
      <c r="A2802" s="11" t="s">
        <v>16281</v>
      </c>
      <c r="B2802" s="12" t="s">
        <v>16404</v>
      </c>
      <c r="C2802" s="21" t="s">
        <v>16463</v>
      </c>
      <c r="D2802" s="13"/>
      <c r="E2802" s="65">
        <v>59.89</v>
      </c>
      <c r="F2802" s="15">
        <f t="shared" si="136"/>
        <v>59.89</v>
      </c>
      <c r="G2802" s="16">
        <f t="shared" si="137"/>
        <v>2.4444897959183676</v>
      </c>
      <c r="H2802" s="17">
        <f t="shared" si="138"/>
        <v>2.4444897959183676</v>
      </c>
      <c r="I2802" s="18" t="s">
        <v>16447</v>
      </c>
      <c r="J2802" s="18">
        <v>73269098</v>
      </c>
      <c r="K2802" s="18" t="s">
        <v>3480</v>
      </c>
      <c r="L2802" s="18" t="s">
        <v>16539</v>
      </c>
      <c r="M2802" s="22"/>
      <c r="N2802" s="18">
        <v>2.5999999999999999E-2</v>
      </c>
      <c r="O2802" s="19"/>
      <c r="P2802" s="18" t="s">
        <v>52</v>
      </c>
      <c r="Q2802" s="18"/>
      <c r="R2802" s="18"/>
      <c r="S2802" s="18"/>
      <c r="T2802" s="19"/>
      <c r="U2802" s="18"/>
      <c r="V2802" s="18"/>
      <c r="W2802" s="18"/>
      <c r="X2802" s="18"/>
      <c r="Y2802" s="18"/>
      <c r="AB2802" s="72" t="s">
        <v>53</v>
      </c>
      <c r="AC2802" s="68">
        <v>0</v>
      </c>
    </row>
    <row r="2803" spans="1:29" ht="12" customHeight="1">
      <c r="A2803" s="11" t="s">
        <v>16282</v>
      </c>
      <c r="B2803" s="12" t="s">
        <v>16405</v>
      </c>
      <c r="C2803" s="21" t="s">
        <v>16464</v>
      </c>
      <c r="D2803" s="13"/>
      <c r="E2803" s="65">
        <v>80.790000000000006</v>
      </c>
      <c r="F2803" s="15">
        <f t="shared" si="136"/>
        <v>80.790000000000006</v>
      </c>
      <c r="G2803" s="16">
        <f t="shared" si="137"/>
        <v>3.2975510204081635</v>
      </c>
      <c r="H2803" s="17">
        <f t="shared" si="138"/>
        <v>3.2975510204081635</v>
      </c>
      <c r="I2803" s="18" t="s">
        <v>16447</v>
      </c>
      <c r="J2803" s="18">
        <v>73269098</v>
      </c>
      <c r="K2803" s="18" t="s">
        <v>3480</v>
      </c>
      <c r="L2803" s="18" t="s">
        <v>16539</v>
      </c>
      <c r="M2803" s="22"/>
      <c r="N2803" s="18">
        <v>4.4999999999999998E-2</v>
      </c>
      <c r="O2803" s="19"/>
      <c r="P2803" s="18" t="s">
        <v>52</v>
      </c>
      <c r="Q2803" s="18"/>
      <c r="R2803" s="18"/>
      <c r="S2803" s="18"/>
      <c r="T2803" s="19"/>
      <c r="U2803" s="18"/>
      <c r="V2803" s="18"/>
      <c r="W2803" s="18"/>
      <c r="X2803" s="18"/>
      <c r="Y2803" s="18"/>
      <c r="AB2803" s="72" t="s">
        <v>53</v>
      </c>
      <c r="AC2803" s="68">
        <v>0</v>
      </c>
    </row>
    <row r="2804" spans="1:29" ht="12" customHeight="1">
      <c r="A2804" s="11" t="s">
        <v>16283</v>
      </c>
      <c r="B2804" s="12" t="s">
        <v>16406</v>
      </c>
      <c r="C2804" s="21" t="s">
        <v>16465</v>
      </c>
      <c r="D2804" s="13"/>
      <c r="E2804" s="65">
        <v>95.55</v>
      </c>
      <c r="F2804" s="15">
        <f t="shared" si="136"/>
        <v>95.55</v>
      </c>
      <c r="G2804" s="16">
        <f t="shared" si="137"/>
        <v>3.9</v>
      </c>
      <c r="H2804" s="17">
        <f t="shared" si="138"/>
        <v>3.9</v>
      </c>
      <c r="I2804" s="18" t="s">
        <v>16447</v>
      </c>
      <c r="J2804" s="18">
        <v>73269098</v>
      </c>
      <c r="K2804" s="18" t="s">
        <v>3480</v>
      </c>
      <c r="L2804" s="18" t="s">
        <v>16539</v>
      </c>
      <c r="M2804" s="22"/>
      <c r="N2804" s="18">
        <v>5.7000000000000002E-2</v>
      </c>
      <c r="O2804" s="19"/>
      <c r="P2804" s="18" t="s">
        <v>52</v>
      </c>
      <c r="Q2804" s="18"/>
      <c r="R2804" s="18"/>
      <c r="S2804" s="18"/>
      <c r="T2804" s="19"/>
      <c r="U2804" s="18"/>
      <c r="V2804" s="18"/>
      <c r="W2804" s="18"/>
      <c r="X2804" s="18"/>
      <c r="Y2804" s="18"/>
      <c r="AB2804" s="72" t="s">
        <v>53</v>
      </c>
      <c r="AC2804" s="68">
        <v>0</v>
      </c>
    </row>
    <row r="2805" spans="1:29" ht="12" customHeight="1">
      <c r="A2805" s="11" t="s">
        <v>16284</v>
      </c>
      <c r="B2805" s="12" t="s">
        <v>16407</v>
      </c>
      <c r="C2805" s="21" t="s">
        <v>16466</v>
      </c>
      <c r="D2805" s="13"/>
      <c r="E2805" s="65">
        <v>118.11</v>
      </c>
      <c r="F2805" s="15">
        <f t="shared" si="136"/>
        <v>118.11</v>
      </c>
      <c r="G2805" s="16">
        <f t="shared" si="137"/>
        <v>4.8208163265306121</v>
      </c>
      <c r="H2805" s="17">
        <f t="shared" si="138"/>
        <v>4.8208163265306121</v>
      </c>
      <c r="I2805" s="18" t="s">
        <v>16447</v>
      </c>
      <c r="J2805" s="18">
        <v>73269098</v>
      </c>
      <c r="K2805" s="18" t="s">
        <v>3480</v>
      </c>
      <c r="L2805" s="18" t="s">
        <v>16539</v>
      </c>
      <c r="M2805" s="22"/>
      <c r="N2805" s="18">
        <v>6.3E-2</v>
      </c>
      <c r="O2805" s="19"/>
      <c r="P2805" s="18" t="s">
        <v>52</v>
      </c>
      <c r="Q2805" s="18"/>
      <c r="R2805" s="18"/>
      <c r="S2805" s="18"/>
      <c r="T2805" s="19"/>
      <c r="U2805" s="18"/>
      <c r="V2805" s="18"/>
      <c r="W2805" s="18"/>
      <c r="X2805" s="18"/>
      <c r="Y2805" s="18"/>
      <c r="AB2805" s="72" t="s">
        <v>53</v>
      </c>
      <c r="AC2805" s="68">
        <v>0</v>
      </c>
    </row>
    <row r="2806" spans="1:29" ht="12" customHeight="1">
      <c r="A2806" s="11" t="s">
        <v>16285</v>
      </c>
      <c r="B2806" s="12" t="s">
        <v>16408</v>
      </c>
      <c r="C2806" s="21" t="s">
        <v>16476</v>
      </c>
      <c r="D2806" s="13"/>
      <c r="E2806" s="65">
        <v>19.22</v>
      </c>
      <c r="F2806" s="15">
        <f t="shared" si="136"/>
        <v>19.22</v>
      </c>
      <c r="G2806" s="16">
        <f t="shared" si="137"/>
        <v>0.78448979591836732</v>
      </c>
      <c r="H2806" s="17">
        <f t="shared" si="138"/>
        <v>0.78448979591836732</v>
      </c>
      <c r="I2806" s="18" t="s">
        <v>16447</v>
      </c>
      <c r="J2806" s="18">
        <v>73269098</v>
      </c>
      <c r="K2806" s="18" t="s">
        <v>3480</v>
      </c>
      <c r="L2806" s="18" t="s">
        <v>16547</v>
      </c>
      <c r="M2806" s="22"/>
      <c r="N2806" s="18">
        <v>9.0999999999999998E-2</v>
      </c>
      <c r="O2806" s="19"/>
      <c r="P2806" s="18" t="s">
        <v>52</v>
      </c>
      <c r="Q2806" s="18"/>
      <c r="R2806" s="18"/>
      <c r="S2806" s="18"/>
      <c r="T2806" s="19"/>
      <c r="U2806" s="18"/>
      <c r="V2806" s="18"/>
      <c r="W2806" s="18"/>
      <c r="X2806" s="18"/>
      <c r="Y2806" s="18"/>
      <c r="AB2806" s="72" t="s">
        <v>53</v>
      </c>
      <c r="AC2806" s="68">
        <v>0</v>
      </c>
    </row>
    <row r="2807" spans="1:29" ht="12" customHeight="1">
      <c r="A2807" s="11" t="s">
        <v>16286</v>
      </c>
      <c r="B2807" s="12" t="s">
        <v>16409</v>
      </c>
      <c r="C2807" s="21" t="s">
        <v>16477</v>
      </c>
      <c r="D2807" s="13"/>
      <c r="E2807" s="65">
        <v>34.82</v>
      </c>
      <c r="F2807" s="15">
        <f t="shared" si="136"/>
        <v>34.82</v>
      </c>
      <c r="G2807" s="16">
        <f t="shared" si="137"/>
        <v>1.4212244897959183</v>
      </c>
      <c r="H2807" s="17">
        <f t="shared" si="138"/>
        <v>1.4212244897959183</v>
      </c>
      <c r="I2807" s="18" t="s">
        <v>16447</v>
      </c>
      <c r="J2807" s="18">
        <v>73269098</v>
      </c>
      <c r="K2807" s="18" t="s">
        <v>3480</v>
      </c>
      <c r="L2807" s="18" t="s">
        <v>16547</v>
      </c>
      <c r="M2807" s="22"/>
      <c r="N2807" s="18">
        <v>0.182</v>
      </c>
      <c r="O2807" s="19"/>
      <c r="P2807" s="18" t="s">
        <v>52</v>
      </c>
      <c r="Q2807" s="18"/>
      <c r="R2807" s="18"/>
      <c r="S2807" s="18"/>
      <c r="T2807" s="19"/>
      <c r="U2807" s="18"/>
      <c r="V2807" s="18"/>
      <c r="W2807" s="18"/>
      <c r="X2807" s="18"/>
      <c r="Y2807" s="18"/>
      <c r="AB2807" s="72" t="s">
        <v>53</v>
      </c>
      <c r="AC2807" s="68">
        <v>0</v>
      </c>
    </row>
    <row r="2808" spans="1:29" ht="12" customHeight="1">
      <c r="A2808" s="11" t="s">
        <v>16287</v>
      </c>
      <c r="B2808" s="12" t="s">
        <v>16410</v>
      </c>
      <c r="C2808" s="21" t="s">
        <v>16478</v>
      </c>
      <c r="D2808" s="13"/>
      <c r="E2808" s="65">
        <v>61.56</v>
      </c>
      <c r="F2808" s="15">
        <f t="shared" si="136"/>
        <v>61.56</v>
      </c>
      <c r="G2808" s="16">
        <f t="shared" si="137"/>
        <v>2.5126530612244897</v>
      </c>
      <c r="H2808" s="17">
        <f t="shared" si="138"/>
        <v>2.5126530612244897</v>
      </c>
      <c r="I2808" s="18" t="s">
        <v>16447</v>
      </c>
      <c r="J2808" s="18">
        <v>73269098</v>
      </c>
      <c r="K2808" s="18" t="s">
        <v>3480</v>
      </c>
      <c r="L2808" s="18" t="s">
        <v>16547</v>
      </c>
      <c r="M2808" s="22"/>
      <c r="N2808" s="18">
        <v>0.36399999999999999</v>
      </c>
      <c r="O2808" s="19"/>
      <c r="P2808" s="18" t="s">
        <v>52</v>
      </c>
      <c r="Q2808" s="18"/>
      <c r="R2808" s="18"/>
      <c r="S2808" s="18"/>
      <c r="T2808" s="19"/>
      <c r="U2808" s="18"/>
      <c r="V2808" s="18"/>
      <c r="W2808" s="18"/>
      <c r="X2808" s="18"/>
      <c r="Y2808" s="18"/>
      <c r="AB2808" s="72" t="s">
        <v>53</v>
      </c>
      <c r="AC2808" s="68">
        <v>0</v>
      </c>
    </row>
    <row r="2809" spans="1:29" ht="12" customHeight="1">
      <c r="A2809" s="11" t="s">
        <v>16288</v>
      </c>
      <c r="B2809" s="12" t="s">
        <v>16411</v>
      </c>
      <c r="C2809" s="21" t="s">
        <v>16479</v>
      </c>
      <c r="D2809" s="13"/>
      <c r="E2809" s="65">
        <v>20.34</v>
      </c>
      <c r="F2809" s="15">
        <f t="shared" si="136"/>
        <v>20.34</v>
      </c>
      <c r="G2809" s="16">
        <f t="shared" si="137"/>
        <v>0.83020408163265302</v>
      </c>
      <c r="H2809" s="17">
        <f t="shared" si="138"/>
        <v>0.83020408163265302</v>
      </c>
      <c r="I2809" s="18" t="s">
        <v>16447</v>
      </c>
      <c r="J2809" s="18">
        <v>73269098</v>
      </c>
      <c r="K2809" s="18" t="s">
        <v>3480</v>
      </c>
      <c r="L2809" s="18" t="s">
        <v>16547</v>
      </c>
      <c r="M2809" s="22"/>
      <c r="N2809" s="18">
        <v>7.8E-2</v>
      </c>
      <c r="O2809" s="19"/>
      <c r="P2809" s="18" t="s">
        <v>52</v>
      </c>
      <c r="Q2809" s="18"/>
      <c r="R2809" s="18"/>
      <c r="S2809" s="18"/>
      <c r="T2809" s="19"/>
      <c r="U2809" s="18"/>
      <c r="V2809" s="18"/>
      <c r="W2809" s="18"/>
      <c r="X2809" s="18"/>
      <c r="Y2809" s="18"/>
      <c r="AB2809" s="72" t="s">
        <v>53</v>
      </c>
      <c r="AC2809" s="68">
        <v>0</v>
      </c>
    </row>
    <row r="2810" spans="1:29" ht="12" customHeight="1">
      <c r="A2810" s="11" t="s">
        <v>16289</v>
      </c>
      <c r="B2810" s="12" t="s">
        <v>16412</v>
      </c>
      <c r="C2810" s="21" t="s">
        <v>16480</v>
      </c>
      <c r="D2810" s="13"/>
      <c r="E2810" s="65">
        <v>36.21</v>
      </c>
      <c r="F2810" s="15">
        <f t="shared" si="136"/>
        <v>36.21</v>
      </c>
      <c r="G2810" s="16">
        <f t="shared" si="137"/>
        <v>1.4779591836734693</v>
      </c>
      <c r="H2810" s="17">
        <f t="shared" si="138"/>
        <v>1.4779591836734693</v>
      </c>
      <c r="I2810" s="18" t="s">
        <v>16447</v>
      </c>
      <c r="J2810" s="18">
        <v>73269098</v>
      </c>
      <c r="K2810" s="18" t="s">
        <v>3480</v>
      </c>
      <c r="L2810" s="18" t="s">
        <v>16547</v>
      </c>
      <c r="M2810" s="22"/>
      <c r="N2810" s="18">
        <v>0.156</v>
      </c>
      <c r="O2810" s="19"/>
      <c r="P2810" s="18" t="s">
        <v>52</v>
      </c>
      <c r="Q2810" s="18"/>
      <c r="R2810" s="18"/>
      <c r="S2810" s="18"/>
      <c r="T2810" s="19"/>
      <c r="U2810" s="18"/>
      <c r="V2810" s="18"/>
      <c r="W2810" s="18"/>
      <c r="X2810" s="18"/>
      <c r="Y2810" s="18"/>
      <c r="AB2810" s="72" t="s">
        <v>53</v>
      </c>
      <c r="AC2810" s="68">
        <v>0</v>
      </c>
    </row>
    <row r="2811" spans="1:29" ht="12" customHeight="1">
      <c r="A2811" s="11" t="s">
        <v>16290</v>
      </c>
      <c r="B2811" s="12" t="s">
        <v>16413</v>
      </c>
      <c r="C2811" s="21" t="s">
        <v>16481</v>
      </c>
      <c r="D2811" s="13"/>
      <c r="E2811" s="65">
        <v>64.349999999999994</v>
      </c>
      <c r="F2811" s="15">
        <f t="shared" si="136"/>
        <v>64.349999999999994</v>
      </c>
      <c r="G2811" s="16">
        <f t="shared" si="137"/>
        <v>2.6265306122448977</v>
      </c>
      <c r="H2811" s="17">
        <f t="shared" si="138"/>
        <v>2.6265306122448977</v>
      </c>
      <c r="I2811" s="18" t="s">
        <v>16447</v>
      </c>
      <c r="J2811" s="18">
        <v>73269098</v>
      </c>
      <c r="K2811" s="18" t="s">
        <v>3480</v>
      </c>
      <c r="L2811" s="18" t="s">
        <v>16547</v>
      </c>
      <c r="M2811" s="22"/>
      <c r="N2811" s="18">
        <v>0.312</v>
      </c>
      <c r="O2811" s="19"/>
      <c r="P2811" s="18" t="s">
        <v>52</v>
      </c>
      <c r="Q2811" s="18"/>
      <c r="R2811" s="18"/>
      <c r="S2811" s="18"/>
      <c r="T2811" s="19"/>
      <c r="U2811" s="18"/>
      <c r="V2811" s="18"/>
      <c r="W2811" s="18"/>
      <c r="X2811" s="18"/>
      <c r="Y2811" s="18"/>
      <c r="AB2811" s="72" t="s">
        <v>53</v>
      </c>
      <c r="AC2811" s="68">
        <v>0</v>
      </c>
    </row>
    <row r="2812" spans="1:29" ht="12" customHeight="1">
      <c r="A2812" s="11" t="s">
        <v>16291</v>
      </c>
      <c r="B2812" s="12" t="s">
        <v>16414</v>
      </c>
      <c r="C2812" s="21" t="s">
        <v>16482</v>
      </c>
      <c r="D2812" s="13"/>
      <c r="E2812" s="65">
        <v>137.61000000000001</v>
      </c>
      <c r="F2812" s="15">
        <f t="shared" si="136"/>
        <v>137.61000000000001</v>
      </c>
      <c r="G2812" s="16">
        <f t="shared" si="137"/>
        <v>5.616734693877552</v>
      </c>
      <c r="H2812" s="17">
        <f t="shared" si="138"/>
        <v>5.616734693877552</v>
      </c>
      <c r="I2812" s="18" t="s">
        <v>16447</v>
      </c>
      <c r="J2812" s="18">
        <v>73269098</v>
      </c>
      <c r="K2812" s="18" t="s">
        <v>3480</v>
      </c>
      <c r="L2812" s="18" t="s">
        <v>16547</v>
      </c>
      <c r="M2812" s="22"/>
      <c r="N2812" s="18">
        <v>0.624</v>
      </c>
      <c r="O2812" s="19"/>
      <c r="P2812" s="18" t="s">
        <v>52</v>
      </c>
      <c r="Q2812" s="18"/>
      <c r="R2812" s="18"/>
      <c r="S2812" s="18"/>
      <c r="T2812" s="19"/>
      <c r="U2812" s="18"/>
      <c r="V2812" s="18"/>
      <c r="W2812" s="18"/>
      <c r="X2812" s="18"/>
      <c r="Y2812" s="18"/>
      <c r="AB2812" s="72" t="s">
        <v>53</v>
      </c>
      <c r="AC2812" s="68">
        <v>0</v>
      </c>
    </row>
    <row r="2813" spans="1:29" ht="12" customHeight="1">
      <c r="A2813" s="11" t="s">
        <v>16292</v>
      </c>
      <c r="B2813" s="12" t="s">
        <v>16415</v>
      </c>
      <c r="C2813" s="21" t="s">
        <v>16483</v>
      </c>
      <c r="D2813" s="13"/>
      <c r="E2813" s="65">
        <v>112.26</v>
      </c>
      <c r="F2813" s="15">
        <f t="shared" si="136"/>
        <v>112.26</v>
      </c>
      <c r="G2813" s="16">
        <f t="shared" si="137"/>
        <v>4.5820408163265309</v>
      </c>
      <c r="H2813" s="17">
        <f t="shared" si="138"/>
        <v>4.5820408163265309</v>
      </c>
      <c r="I2813" s="18" t="s">
        <v>16447</v>
      </c>
      <c r="J2813" s="18">
        <v>85369010</v>
      </c>
      <c r="K2813" s="18" t="s">
        <v>3480</v>
      </c>
      <c r="L2813" s="18" t="s">
        <v>16539</v>
      </c>
      <c r="M2813" s="22"/>
      <c r="N2813" s="18">
        <v>6.6000000000000003E-2</v>
      </c>
      <c r="O2813" s="19"/>
      <c r="P2813" s="18" t="s">
        <v>52</v>
      </c>
      <c r="Q2813" s="18"/>
      <c r="R2813" s="18"/>
      <c r="S2813" s="18"/>
      <c r="T2813" s="19"/>
      <c r="U2813" s="18"/>
      <c r="V2813" s="18"/>
      <c r="W2813" s="18"/>
      <c r="X2813" s="18"/>
      <c r="Y2813" s="18"/>
      <c r="AB2813" s="72" t="s">
        <v>53</v>
      </c>
      <c r="AC2813" s="68">
        <v>0</v>
      </c>
    </row>
    <row r="2814" spans="1:29" ht="12" customHeight="1">
      <c r="A2814" s="11" t="s">
        <v>16293</v>
      </c>
      <c r="B2814" s="12" t="s">
        <v>16416</v>
      </c>
      <c r="C2814" s="21" t="s">
        <v>16484</v>
      </c>
      <c r="D2814" s="13"/>
      <c r="E2814" s="65">
        <v>152.38</v>
      </c>
      <c r="F2814" s="15">
        <f t="shared" si="136"/>
        <v>152.38</v>
      </c>
      <c r="G2814" s="16">
        <f t="shared" si="137"/>
        <v>6.2195918367346934</v>
      </c>
      <c r="H2814" s="17">
        <f t="shared" si="138"/>
        <v>6.2195918367346934</v>
      </c>
      <c r="I2814" s="18" t="s">
        <v>16447</v>
      </c>
      <c r="J2814" s="18">
        <v>85369010</v>
      </c>
      <c r="K2814" s="18" t="s">
        <v>3480</v>
      </c>
      <c r="L2814" s="18" t="s">
        <v>16539</v>
      </c>
      <c r="M2814" s="22"/>
      <c r="N2814" s="18">
        <v>7.4999999999999997E-2</v>
      </c>
      <c r="O2814" s="19"/>
      <c r="P2814" s="18" t="s">
        <v>52</v>
      </c>
      <c r="Q2814" s="18"/>
      <c r="R2814" s="18"/>
      <c r="S2814" s="18"/>
      <c r="T2814" s="19"/>
      <c r="U2814" s="18"/>
      <c r="V2814" s="18"/>
      <c r="W2814" s="18"/>
      <c r="X2814" s="18"/>
      <c r="Y2814" s="18"/>
      <c r="AB2814" s="72" t="s">
        <v>53</v>
      </c>
      <c r="AC2814" s="68">
        <v>0</v>
      </c>
    </row>
    <row r="2815" spans="1:29" ht="12" customHeight="1">
      <c r="A2815" s="11" t="s">
        <v>16294</v>
      </c>
      <c r="B2815" s="12" t="s">
        <v>16417</v>
      </c>
      <c r="C2815" s="21" t="s">
        <v>16485</v>
      </c>
      <c r="D2815" s="13"/>
      <c r="E2815" s="65">
        <v>322.86</v>
      </c>
      <c r="F2815" s="15">
        <f t="shared" si="136"/>
        <v>322.86</v>
      </c>
      <c r="G2815" s="16">
        <f t="shared" si="137"/>
        <v>13.177959183673471</v>
      </c>
      <c r="H2815" s="17">
        <f t="shared" si="138"/>
        <v>13.177959183673471</v>
      </c>
      <c r="I2815" s="18" t="s">
        <v>16447</v>
      </c>
      <c r="J2815" s="18">
        <v>85369010</v>
      </c>
      <c r="K2815" s="18" t="s">
        <v>3480</v>
      </c>
      <c r="L2815" s="18" t="s">
        <v>16539</v>
      </c>
      <c r="M2815" s="22"/>
      <c r="N2815" s="18">
        <v>0.249</v>
      </c>
      <c r="O2815" s="19"/>
      <c r="P2815" s="18" t="s">
        <v>52</v>
      </c>
      <c r="Q2815" s="18"/>
      <c r="R2815" s="18"/>
      <c r="S2815" s="18"/>
      <c r="T2815" s="19"/>
      <c r="U2815" s="18"/>
      <c r="V2815" s="18"/>
      <c r="W2815" s="18"/>
      <c r="X2815" s="18"/>
      <c r="Y2815" s="18"/>
      <c r="AB2815" s="72" t="s">
        <v>53</v>
      </c>
      <c r="AC2815" s="68">
        <v>0</v>
      </c>
    </row>
    <row r="2816" spans="1:29" ht="12" customHeight="1">
      <c r="A2816" s="11" t="s">
        <v>16295</v>
      </c>
      <c r="B2816" s="12" t="s">
        <v>16418</v>
      </c>
      <c r="C2816" s="21" t="s">
        <v>16486</v>
      </c>
      <c r="D2816" s="13"/>
      <c r="E2816" s="65">
        <v>322.86</v>
      </c>
      <c r="F2816" s="15">
        <f t="shared" si="136"/>
        <v>322.86</v>
      </c>
      <c r="G2816" s="16">
        <f t="shared" si="137"/>
        <v>13.177959183673471</v>
      </c>
      <c r="H2816" s="17">
        <f t="shared" si="138"/>
        <v>13.177959183673471</v>
      </c>
      <c r="I2816" s="18" t="s">
        <v>16447</v>
      </c>
      <c r="J2816" s="18">
        <v>85369010</v>
      </c>
      <c r="K2816" s="18" t="s">
        <v>3480</v>
      </c>
      <c r="L2816" s="18" t="s">
        <v>16539</v>
      </c>
      <c r="M2816" s="22"/>
      <c r="N2816" s="18">
        <v>0.251</v>
      </c>
      <c r="O2816" s="19"/>
      <c r="P2816" s="18" t="s">
        <v>52</v>
      </c>
      <c r="Q2816" s="18"/>
      <c r="R2816" s="18"/>
      <c r="S2816" s="18"/>
      <c r="T2816" s="19"/>
      <c r="U2816" s="18"/>
      <c r="V2816" s="18"/>
      <c r="W2816" s="18"/>
      <c r="X2816" s="18"/>
      <c r="Y2816" s="18"/>
      <c r="AB2816" s="72" t="s">
        <v>53</v>
      </c>
      <c r="AC2816" s="68">
        <v>0</v>
      </c>
    </row>
    <row r="2817" spans="1:29" ht="12" customHeight="1">
      <c r="A2817" s="11" t="s">
        <v>16296</v>
      </c>
      <c r="B2817" s="12" t="s">
        <v>16419</v>
      </c>
      <c r="C2817" s="21" t="s">
        <v>16487</v>
      </c>
      <c r="D2817" s="13"/>
      <c r="E2817" s="65">
        <v>322.86</v>
      </c>
      <c r="F2817" s="15">
        <f t="shared" si="136"/>
        <v>322.86</v>
      </c>
      <c r="G2817" s="16">
        <f t="shared" si="137"/>
        <v>13.177959183673471</v>
      </c>
      <c r="H2817" s="17">
        <f t="shared" si="138"/>
        <v>13.177959183673471</v>
      </c>
      <c r="I2817" s="18" t="s">
        <v>16447</v>
      </c>
      <c r="J2817" s="18">
        <v>85369010</v>
      </c>
      <c r="K2817" s="18" t="s">
        <v>3480</v>
      </c>
      <c r="L2817" s="18" t="s">
        <v>16539</v>
      </c>
      <c r="M2817" s="22"/>
      <c r="N2817" s="18">
        <v>0.251</v>
      </c>
      <c r="O2817" s="19"/>
      <c r="P2817" s="18" t="s">
        <v>52</v>
      </c>
      <c r="Q2817" s="18"/>
      <c r="R2817" s="18"/>
      <c r="S2817" s="18"/>
      <c r="T2817" s="19"/>
      <c r="U2817" s="18"/>
      <c r="V2817" s="18"/>
      <c r="W2817" s="18"/>
      <c r="X2817" s="18"/>
      <c r="Y2817" s="18"/>
      <c r="AB2817" s="72" t="s">
        <v>53</v>
      </c>
      <c r="AC2817" s="68">
        <v>0</v>
      </c>
    </row>
    <row r="2818" spans="1:29" ht="12" customHeight="1">
      <c r="A2818" s="11" t="s">
        <v>16297</v>
      </c>
      <c r="B2818" s="12" t="s">
        <v>16420</v>
      </c>
      <c r="C2818" s="21" t="s">
        <v>16488</v>
      </c>
      <c r="D2818" s="13"/>
      <c r="E2818" s="65">
        <v>448.78</v>
      </c>
      <c r="F2818" s="15">
        <f t="shared" si="136"/>
        <v>448.78</v>
      </c>
      <c r="G2818" s="16">
        <f t="shared" si="137"/>
        <v>18.31755102040816</v>
      </c>
      <c r="H2818" s="17">
        <f t="shared" si="138"/>
        <v>18.31755102040816</v>
      </c>
      <c r="I2818" s="18" t="s">
        <v>16447</v>
      </c>
      <c r="J2818" s="18">
        <v>85369010</v>
      </c>
      <c r="K2818" s="18" t="s">
        <v>3480</v>
      </c>
      <c r="L2818" s="18" t="s">
        <v>16539</v>
      </c>
      <c r="M2818" s="22"/>
      <c r="N2818" s="18">
        <v>0.28000000000000003</v>
      </c>
      <c r="O2818" s="19"/>
      <c r="P2818" s="18" t="s">
        <v>52</v>
      </c>
      <c r="Q2818" s="18"/>
      <c r="R2818" s="18"/>
      <c r="S2818" s="18"/>
      <c r="T2818" s="19"/>
      <c r="U2818" s="18"/>
      <c r="V2818" s="18"/>
      <c r="W2818" s="18"/>
      <c r="X2818" s="18"/>
      <c r="Y2818" s="18"/>
      <c r="AB2818" s="72" t="s">
        <v>53</v>
      </c>
      <c r="AC2818" s="68">
        <v>0</v>
      </c>
    </row>
    <row r="2819" spans="1:29" ht="12" customHeight="1">
      <c r="A2819" s="11" t="s">
        <v>16298</v>
      </c>
      <c r="B2819" s="12" t="s">
        <v>16421</v>
      </c>
      <c r="C2819" s="21" t="s">
        <v>16489</v>
      </c>
      <c r="D2819" s="13"/>
      <c r="E2819" s="65">
        <v>393.34</v>
      </c>
      <c r="F2819" s="15">
        <f t="shared" si="136"/>
        <v>393.34</v>
      </c>
      <c r="G2819" s="16">
        <f t="shared" si="137"/>
        <v>16.054693877551021</v>
      </c>
      <c r="H2819" s="17">
        <f t="shared" si="138"/>
        <v>16.054693877551021</v>
      </c>
      <c r="I2819" s="18" t="s">
        <v>16447</v>
      </c>
      <c r="J2819" s="18">
        <v>85369010</v>
      </c>
      <c r="K2819" s="18" t="s">
        <v>3480</v>
      </c>
      <c r="L2819" s="18" t="s">
        <v>16539</v>
      </c>
      <c r="M2819" s="22"/>
      <c r="N2819" s="18">
        <v>0.52100000000000002</v>
      </c>
      <c r="O2819" s="19"/>
      <c r="P2819" s="18" t="s">
        <v>52</v>
      </c>
      <c r="Q2819" s="18"/>
      <c r="R2819" s="18"/>
      <c r="S2819" s="18"/>
      <c r="T2819" s="19"/>
      <c r="U2819" s="18"/>
      <c r="V2819" s="18"/>
      <c r="W2819" s="18"/>
      <c r="X2819" s="18"/>
      <c r="Y2819" s="18"/>
      <c r="AB2819" s="72" t="s">
        <v>53</v>
      </c>
      <c r="AC2819" s="68">
        <v>0</v>
      </c>
    </row>
    <row r="2820" spans="1:29" ht="12" customHeight="1">
      <c r="A2820" s="11" t="s">
        <v>16299</v>
      </c>
      <c r="B2820" s="12" t="s">
        <v>16422</v>
      </c>
      <c r="C2820" s="21" t="s">
        <v>16490</v>
      </c>
      <c r="D2820" s="13"/>
      <c r="E2820" s="65">
        <v>409.5</v>
      </c>
      <c r="F2820" s="15">
        <f t="shared" si="136"/>
        <v>409.5</v>
      </c>
      <c r="G2820" s="16">
        <f t="shared" si="137"/>
        <v>16.714285714285715</v>
      </c>
      <c r="H2820" s="17">
        <f t="shared" si="138"/>
        <v>16.714285714285715</v>
      </c>
      <c r="I2820" s="18" t="s">
        <v>16447</v>
      </c>
      <c r="J2820" s="18">
        <v>85369010</v>
      </c>
      <c r="K2820" s="18" t="s">
        <v>3480</v>
      </c>
      <c r="L2820" s="18" t="s">
        <v>16539</v>
      </c>
      <c r="M2820" s="22"/>
      <c r="N2820" s="18">
        <v>0.55200000000000005</v>
      </c>
      <c r="O2820" s="19"/>
      <c r="P2820" s="18" t="s">
        <v>52</v>
      </c>
      <c r="Q2820" s="18"/>
      <c r="R2820" s="18"/>
      <c r="S2820" s="18"/>
      <c r="T2820" s="19"/>
      <c r="U2820" s="18"/>
      <c r="V2820" s="18"/>
      <c r="W2820" s="18"/>
      <c r="X2820" s="18"/>
      <c r="Y2820" s="18"/>
      <c r="AB2820" s="72" t="s">
        <v>53</v>
      </c>
      <c r="AC2820" s="68">
        <v>0</v>
      </c>
    </row>
    <row r="2821" spans="1:29" ht="12" customHeight="1">
      <c r="A2821" s="11" t="s">
        <v>16300</v>
      </c>
      <c r="B2821" s="12" t="s">
        <v>16423</v>
      </c>
      <c r="C2821" s="21" t="s">
        <v>16491</v>
      </c>
      <c r="D2821" s="13"/>
      <c r="E2821" s="65">
        <v>293.89</v>
      </c>
      <c r="F2821" s="15">
        <f t="shared" ref="F2821:F2848" si="139">E2821*(1-$E$1)</f>
        <v>293.89</v>
      </c>
      <c r="G2821" s="16">
        <f t="shared" si="137"/>
        <v>11.995510204081633</v>
      </c>
      <c r="H2821" s="17">
        <f t="shared" si="138"/>
        <v>11.995510204081633</v>
      </c>
      <c r="I2821" s="18" t="s">
        <v>16447</v>
      </c>
      <c r="J2821" s="18">
        <v>85369010</v>
      </c>
      <c r="K2821" s="18" t="s">
        <v>3480</v>
      </c>
      <c r="L2821" s="18" t="s">
        <v>16539</v>
      </c>
      <c r="M2821" s="22"/>
      <c r="N2821" s="18">
        <v>0.109</v>
      </c>
      <c r="O2821" s="19"/>
      <c r="P2821" s="18" t="s">
        <v>52</v>
      </c>
      <c r="Q2821" s="18"/>
      <c r="R2821" s="18"/>
      <c r="S2821" s="18"/>
      <c r="T2821" s="19"/>
      <c r="U2821" s="18"/>
      <c r="V2821" s="18"/>
      <c r="W2821" s="18"/>
      <c r="X2821" s="18"/>
      <c r="Y2821" s="18"/>
      <c r="AB2821" s="72" t="s">
        <v>53</v>
      </c>
      <c r="AC2821" s="68">
        <v>0</v>
      </c>
    </row>
    <row r="2822" spans="1:29" ht="12" customHeight="1">
      <c r="A2822" s="11" t="s">
        <v>16301</v>
      </c>
      <c r="B2822" s="12" t="s">
        <v>16424</v>
      </c>
      <c r="C2822" s="21" t="s">
        <v>16492</v>
      </c>
      <c r="D2822" s="13"/>
      <c r="E2822" s="65">
        <v>293.89</v>
      </c>
      <c r="F2822" s="15">
        <f t="shared" si="139"/>
        <v>293.89</v>
      </c>
      <c r="G2822" s="16">
        <f t="shared" si="137"/>
        <v>11.995510204081633</v>
      </c>
      <c r="H2822" s="17">
        <f t="shared" si="138"/>
        <v>11.995510204081633</v>
      </c>
      <c r="I2822" s="18" t="s">
        <v>16447</v>
      </c>
      <c r="J2822" s="18">
        <v>85369010</v>
      </c>
      <c r="K2822" s="18" t="s">
        <v>3480</v>
      </c>
      <c r="L2822" s="18" t="s">
        <v>16539</v>
      </c>
      <c r="M2822" s="22"/>
      <c r="N2822" s="18">
        <v>0.109</v>
      </c>
      <c r="O2822" s="19"/>
      <c r="P2822" s="18" t="s">
        <v>52</v>
      </c>
      <c r="Q2822" s="18"/>
      <c r="R2822" s="18"/>
      <c r="S2822" s="18"/>
      <c r="T2822" s="19"/>
      <c r="U2822" s="18"/>
      <c r="V2822" s="18"/>
      <c r="W2822" s="18"/>
      <c r="X2822" s="18"/>
      <c r="Y2822" s="18"/>
      <c r="AB2822" s="72" t="s">
        <v>53</v>
      </c>
      <c r="AC2822" s="68">
        <v>0</v>
      </c>
    </row>
    <row r="2823" spans="1:29" ht="12" customHeight="1">
      <c r="A2823" s="11" t="s">
        <v>16302</v>
      </c>
      <c r="B2823" s="12" t="s">
        <v>16425</v>
      </c>
      <c r="C2823" s="21" t="s">
        <v>16493</v>
      </c>
      <c r="D2823" s="13"/>
      <c r="E2823" s="65">
        <v>293.89</v>
      </c>
      <c r="F2823" s="15">
        <f t="shared" si="139"/>
        <v>293.89</v>
      </c>
      <c r="G2823" s="16">
        <f t="shared" si="137"/>
        <v>11.995510204081633</v>
      </c>
      <c r="H2823" s="17">
        <f t="shared" si="138"/>
        <v>11.995510204081633</v>
      </c>
      <c r="I2823" s="18" t="s">
        <v>16447</v>
      </c>
      <c r="J2823" s="18">
        <v>85369010</v>
      </c>
      <c r="K2823" s="18" t="s">
        <v>3480</v>
      </c>
      <c r="L2823" s="18" t="s">
        <v>16539</v>
      </c>
      <c r="M2823" s="22"/>
      <c r="N2823" s="18">
        <v>0.109</v>
      </c>
      <c r="O2823" s="19"/>
      <c r="P2823" s="18" t="s">
        <v>52</v>
      </c>
      <c r="Q2823" s="18"/>
      <c r="R2823" s="18"/>
      <c r="S2823" s="18"/>
      <c r="T2823" s="19"/>
      <c r="U2823" s="18"/>
      <c r="V2823" s="18"/>
      <c r="W2823" s="18"/>
      <c r="X2823" s="18"/>
      <c r="Y2823" s="18"/>
      <c r="AB2823" s="72" t="s">
        <v>53</v>
      </c>
      <c r="AC2823" s="68">
        <v>0</v>
      </c>
    </row>
    <row r="2824" spans="1:29" ht="12" customHeight="1">
      <c r="A2824" s="11" t="s">
        <v>16303</v>
      </c>
      <c r="B2824" s="12" t="s">
        <v>16426</v>
      </c>
      <c r="C2824" s="21" t="s">
        <v>16494</v>
      </c>
      <c r="D2824" s="13"/>
      <c r="E2824" s="65">
        <v>593.91</v>
      </c>
      <c r="F2824" s="15">
        <f t="shared" si="139"/>
        <v>593.91</v>
      </c>
      <c r="G2824" s="16">
        <f t="shared" si="137"/>
        <v>24.241224489795918</v>
      </c>
      <c r="H2824" s="17">
        <f t="shared" si="138"/>
        <v>24.241224489795918</v>
      </c>
      <c r="I2824" s="18" t="s">
        <v>16447</v>
      </c>
      <c r="J2824" s="18">
        <v>85369010</v>
      </c>
      <c r="K2824" s="18" t="s">
        <v>3480</v>
      </c>
      <c r="L2824" s="18" t="s">
        <v>16539</v>
      </c>
      <c r="M2824" s="22"/>
      <c r="N2824" s="18">
        <v>0.19</v>
      </c>
      <c r="O2824" s="19"/>
      <c r="P2824" s="18" t="s">
        <v>52</v>
      </c>
      <c r="Q2824" s="18"/>
      <c r="R2824" s="18"/>
      <c r="S2824" s="18"/>
      <c r="T2824" s="19"/>
      <c r="U2824" s="18"/>
      <c r="V2824" s="18"/>
      <c r="W2824" s="18"/>
      <c r="X2824" s="18"/>
      <c r="Y2824" s="18"/>
      <c r="AB2824" s="72" t="s">
        <v>53</v>
      </c>
      <c r="AC2824" s="68">
        <v>0</v>
      </c>
    </row>
    <row r="2825" spans="1:29" ht="12" customHeight="1">
      <c r="A2825" s="11" t="s">
        <v>16304</v>
      </c>
      <c r="B2825" s="12" t="s">
        <v>16427</v>
      </c>
      <c r="C2825" s="21" t="s">
        <v>16495</v>
      </c>
      <c r="D2825" s="13"/>
      <c r="E2825" s="65">
        <v>593.91</v>
      </c>
      <c r="F2825" s="15">
        <f t="shared" si="139"/>
        <v>593.91</v>
      </c>
      <c r="G2825" s="16">
        <f t="shared" si="137"/>
        <v>24.241224489795918</v>
      </c>
      <c r="H2825" s="17">
        <f t="shared" si="138"/>
        <v>24.241224489795918</v>
      </c>
      <c r="I2825" s="18" t="s">
        <v>16447</v>
      </c>
      <c r="J2825" s="18">
        <v>85369010</v>
      </c>
      <c r="K2825" s="18" t="s">
        <v>3480</v>
      </c>
      <c r="L2825" s="18" t="s">
        <v>16539</v>
      </c>
      <c r="M2825" s="22"/>
      <c r="N2825" s="18">
        <v>0.19</v>
      </c>
      <c r="O2825" s="19"/>
      <c r="P2825" s="18" t="s">
        <v>52</v>
      </c>
      <c r="Q2825" s="18"/>
      <c r="R2825" s="18"/>
      <c r="S2825" s="18"/>
      <c r="T2825" s="19"/>
      <c r="U2825" s="18"/>
      <c r="V2825" s="18"/>
      <c r="W2825" s="18"/>
      <c r="X2825" s="18"/>
      <c r="Y2825" s="18"/>
      <c r="AB2825" s="72" t="s">
        <v>53</v>
      </c>
      <c r="AC2825" s="68">
        <v>0</v>
      </c>
    </row>
    <row r="2826" spans="1:29" ht="12" customHeight="1">
      <c r="A2826" s="11" t="s">
        <v>16305</v>
      </c>
      <c r="B2826" s="12" t="s">
        <v>16428</v>
      </c>
      <c r="C2826" s="21" t="s">
        <v>16496</v>
      </c>
      <c r="D2826" s="13"/>
      <c r="E2826" s="65">
        <v>593.91</v>
      </c>
      <c r="F2826" s="15">
        <f t="shared" si="139"/>
        <v>593.91</v>
      </c>
      <c r="G2826" s="16">
        <f t="shared" si="137"/>
        <v>24.241224489795918</v>
      </c>
      <c r="H2826" s="17">
        <f t="shared" si="138"/>
        <v>24.241224489795918</v>
      </c>
      <c r="I2826" s="18" t="s">
        <v>16447</v>
      </c>
      <c r="J2826" s="18">
        <v>85369010</v>
      </c>
      <c r="K2826" s="18" t="s">
        <v>3480</v>
      </c>
      <c r="L2826" s="18" t="s">
        <v>16539</v>
      </c>
      <c r="M2826" s="22"/>
      <c r="N2826" s="18">
        <v>0.19</v>
      </c>
      <c r="O2826" s="19"/>
      <c r="P2826" s="18" t="s">
        <v>52</v>
      </c>
      <c r="Q2826" s="18"/>
      <c r="R2826" s="18"/>
      <c r="S2826" s="18"/>
      <c r="T2826" s="19"/>
      <c r="U2826" s="18"/>
      <c r="V2826" s="18"/>
      <c r="W2826" s="18"/>
      <c r="X2826" s="18"/>
      <c r="Y2826" s="18"/>
      <c r="AB2826" s="72" t="s">
        <v>53</v>
      </c>
      <c r="AC2826" s="68">
        <v>0</v>
      </c>
    </row>
    <row r="2827" spans="1:29" ht="12" customHeight="1">
      <c r="A2827" s="11" t="s">
        <v>16306</v>
      </c>
      <c r="B2827" s="12" t="s">
        <v>16429</v>
      </c>
      <c r="C2827" s="21" t="s">
        <v>16497</v>
      </c>
      <c r="D2827" s="13"/>
      <c r="E2827" s="65">
        <v>151.26</v>
      </c>
      <c r="F2827" s="15">
        <f t="shared" si="139"/>
        <v>151.26</v>
      </c>
      <c r="G2827" s="16">
        <f t="shared" si="137"/>
        <v>6.173877551020408</v>
      </c>
      <c r="H2827" s="17">
        <f t="shared" si="138"/>
        <v>6.173877551020408</v>
      </c>
      <c r="I2827" s="18" t="s">
        <v>16447</v>
      </c>
      <c r="J2827" s="18">
        <v>85369010</v>
      </c>
      <c r="K2827" s="18" t="s">
        <v>3480</v>
      </c>
      <c r="L2827" s="18" t="s">
        <v>16539</v>
      </c>
      <c r="M2827" s="22"/>
      <c r="N2827" s="18">
        <v>8.2000000000000003E-2</v>
      </c>
      <c r="O2827" s="19"/>
      <c r="P2827" s="18" t="s">
        <v>52</v>
      </c>
      <c r="Q2827" s="18"/>
      <c r="R2827" s="18"/>
      <c r="S2827" s="18"/>
      <c r="T2827" s="19"/>
      <c r="U2827" s="18"/>
      <c r="V2827" s="18"/>
      <c r="W2827" s="18"/>
      <c r="X2827" s="18"/>
      <c r="Y2827" s="18"/>
      <c r="AB2827" s="72" t="s">
        <v>53</v>
      </c>
      <c r="AC2827" s="68">
        <v>0</v>
      </c>
    </row>
    <row r="2828" spans="1:29" ht="12" customHeight="1">
      <c r="A2828" s="11" t="s">
        <v>16307</v>
      </c>
      <c r="B2828" s="12" t="s">
        <v>16430</v>
      </c>
      <c r="C2828" s="21" t="s">
        <v>16498</v>
      </c>
      <c r="D2828" s="13"/>
      <c r="E2828" s="65">
        <v>151.26</v>
      </c>
      <c r="F2828" s="15">
        <f t="shared" si="139"/>
        <v>151.26</v>
      </c>
      <c r="G2828" s="16">
        <f t="shared" si="137"/>
        <v>6.173877551020408</v>
      </c>
      <c r="H2828" s="17">
        <f t="shared" si="138"/>
        <v>6.173877551020408</v>
      </c>
      <c r="I2828" s="18" t="s">
        <v>16447</v>
      </c>
      <c r="J2828" s="18">
        <v>85369010</v>
      </c>
      <c r="K2828" s="18" t="s">
        <v>3480</v>
      </c>
      <c r="L2828" s="18" t="s">
        <v>16539</v>
      </c>
      <c r="M2828" s="22"/>
      <c r="N2828" s="18">
        <v>8.2000000000000003E-2</v>
      </c>
      <c r="O2828" s="19"/>
      <c r="P2828" s="18" t="s">
        <v>52</v>
      </c>
      <c r="Q2828" s="18"/>
      <c r="R2828" s="18"/>
      <c r="S2828" s="18"/>
      <c r="T2828" s="19"/>
      <c r="U2828" s="18"/>
      <c r="V2828" s="18"/>
      <c r="W2828" s="18"/>
      <c r="X2828" s="18"/>
      <c r="Y2828" s="18"/>
      <c r="AB2828" s="72" t="s">
        <v>53</v>
      </c>
      <c r="AC2828" s="68">
        <v>0</v>
      </c>
    </row>
    <row r="2829" spans="1:29" ht="12" customHeight="1">
      <c r="A2829" s="11" t="s">
        <v>16308</v>
      </c>
      <c r="B2829" s="12" t="s">
        <v>16431</v>
      </c>
      <c r="C2829" s="21" t="s">
        <v>16499</v>
      </c>
      <c r="D2829" s="13"/>
      <c r="E2829" s="65">
        <v>151.26</v>
      </c>
      <c r="F2829" s="15">
        <f t="shared" si="139"/>
        <v>151.26</v>
      </c>
      <c r="G2829" s="16">
        <f t="shared" si="137"/>
        <v>6.173877551020408</v>
      </c>
      <c r="H2829" s="17">
        <f t="shared" si="138"/>
        <v>6.173877551020408</v>
      </c>
      <c r="I2829" s="18" t="s">
        <v>16447</v>
      </c>
      <c r="J2829" s="18">
        <v>85369010</v>
      </c>
      <c r="K2829" s="18" t="s">
        <v>3480</v>
      </c>
      <c r="L2829" s="18" t="s">
        <v>16539</v>
      </c>
      <c r="M2829" s="22"/>
      <c r="N2829" s="18">
        <v>8.2000000000000003E-2</v>
      </c>
      <c r="O2829" s="19"/>
      <c r="P2829" s="18" t="s">
        <v>52</v>
      </c>
      <c r="Q2829" s="18"/>
      <c r="R2829" s="18"/>
      <c r="S2829" s="18"/>
      <c r="T2829" s="19"/>
      <c r="U2829" s="18"/>
      <c r="V2829" s="18"/>
      <c r="W2829" s="18"/>
      <c r="X2829" s="18"/>
      <c r="Y2829" s="18"/>
      <c r="AB2829" s="72" t="s">
        <v>53</v>
      </c>
      <c r="AC2829" s="68">
        <v>0</v>
      </c>
    </row>
    <row r="2830" spans="1:29" ht="12" customHeight="1">
      <c r="A2830" s="11" t="s">
        <v>16309</v>
      </c>
      <c r="B2830" s="12" t="s">
        <v>16432</v>
      </c>
      <c r="C2830" s="21" t="s">
        <v>16500</v>
      </c>
      <c r="D2830" s="13"/>
      <c r="E2830" s="65">
        <v>194.44</v>
      </c>
      <c r="F2830" s="15">
        <f t="shared" si="139"/>
        <v>194.44</v>
      </c>
      <c r="G2830" s="16">
        <f t="shared" si="137"/>
        <v>7.936326530612245</v>
      </c>
      <c r="H2830" s="17">
        <f t="shared" si="138"/>
        <v>7.936326530612245</v>
      </c>
      <c r="I2830" s="18" t="s">
        <v>16447</v>
      </c>
      <c r="J2830" s="18">
        <v>85369010</v>
      </c>
      <c r="K2830" s="18" t="s">
        <v>3480</v>
      </c>
      <c r="L2830" s="18" t="s">
        <v>16539</v>
      </c>
      <c r="M2830" s="22"/>
      <c r="N2830" s="18">
        <v>9.2999999999999999E-2</v>
      </c>
      <c r="O2830" s="19"/>
      <c r="P2830" s="18" t="s">
        <v>52</v>
      </c>
      <c r="Q2830" s="18"/>
      <c r="R2830" s="18"/>
      <c r="S2830" s="18"/>
      <c r="T2830" s="19"/>
      <c r="U2830" s="18"/>
      <c r="V2830" s="18"/>
      <c r="W2830" s="18"/>
      <c r="X2830" s="18"/>
      <c r="Y2830" s="18"/>
      <c r="AB2830" s="72" t="s">
        <v>53</v>
      </c>
      <c r="AC2830" s="68">
        <v>0</v>
      </c>
    </row>
    <row r="2831" spans="1:29" ht="12" customHeight="1">
      <c r="A2831" s="11" t="s">
        <v>16310</v>
      </c>
      <c r="B2831" s="12" t="s">
        <v>16433</v>
      </c>
      <c r="C2831" s="21" t="s">
        <v>16501</v>
      </c>
      <c r="D2831" s="13"/>
      <c r="E2831" s="65">
        <v>194.44</v>
      </c>
      <c r="F2831" s="15">
        <f t="shared" si="139"/>
        <v>194.44</v>
      </c>
      <c r="G2831" s="16">
        <f t="shared" si="137"/>
        <v>7.936326530612245</v>
      </c>
      <c r="H2831" s="17">
        <f t="shared" si="138"/>
        <v>7.936326530612245</v>
      </c>
      <c r="I2831" s="18" t="s">
        <v>16447</v>
      </c>
      <c r="J2831" s="18">
        <v>85369010</v>
      </c>
      <c r="K2831" s="18" t="s">
        <v>3480</v>
      </c>
      <c r="L2831" s="18" t="s">
        <v>16539</v>
      </c>
      <c r="M2831" s="22"/>
      <c r="N2831" s="18">
        <v>9.2999999999999999E-2</v>
      </c>
      <c r="O2831" s="19"/>
      <c r="P2831" s="18" t="s">
        <v>52</v>
      </c>
      <c r="Q2831" s="18"/>
      <c r="R2831" s="18"/>
      <c r="S2831" s="18"/>
      <c r="T2831" s="19"/>
      <c r="U2831" s="18"/>
      <c r="V2831" s="18"/>
      <c r="W2831" s="18"/>
      <c r="X2831" s="18"/>
      <c r="Y2831" s="18"/>
      <c r="AB2831" s="72" t="s">
        <v>53</v>
      </c>
      <c r="AC2831" s="68">
        <v>0</v>
      </c>
    </row>
    <row r="2832" spans="1:29" ht="12" customHeight="1">
      <c r="A2832" s="11" t="s">
        <v>16311</v>
      </c>
      <c r="B2832" s="12" t="s">
        <v>16434</v>
      </c>
      <c r="C2832" s="21" t="s">
        <v>16502</v>
      </c>
      <c r="D2832" s="13"/>
      <c r="E2832" s="65">
        <v>194.44</v>
      </c>
      <c r="F2832" s="15">
        <f t="shared" si="139"/>
        <v>194.44</v>
      </c>
      <c r="G2832" s="16">
        <f t="shared" si="137"/>
        <v>7.936326530612245</v>
      </c>
      <c r="H2832" s="17">
        <f t="shared" si="138"/>
        <v>7.936326530612245</v>
      </c>
      <c r="I2832" s="18" t="s">
        <v>16447</v>
      </c>
      <c r="J2832" s="18">
        <v>85369010</v>
      </c>
      <c r="K2832" s="18" t="s">
        <v>3480</v>
      </c>
      <c r="L2832" s="18" t="s">
        <v>16539</v>
      </c>
      <c r="M2832" s="22"/>
      <c r="N2832" s="18">
        <v>9.2999999999999999E-2</v>
      </c>
      <c r="O2832" s="19"/>
      <c r="P2832" s="18" t="s">
        <v>52</v>
      </c>
      <c r="Q2832" s="18"/>
      <c r="R2832" s="18"/>
      <c r="S2832" s="18"/>
      <c r="T2832" s="19"/>
      <c r="U2832" s="18"/>
      <c r="V2832" s="18"/>
      <c r="W2832" s="18"/>
      <c r="X2832" s="18"/>
      <c r="Y2832" s="18"/>
      <c r="AB2832" s="72" t="s">
        <v>53</v>
      </c>
      <c r="AC2832" s="68">
        <v>0</v>
      </c>
    </row>
    <row r="2833" spans="1:29" ht="12" customHeight="1">
      <c r="A2833" s="11" t="s">
        <v>16312</v>
      </c>
      <c r="B2833" s="12" t="s">
        <v>16435</v>
      </c>
      <c r="C2833" s="21" t="s">
        <v>16503</v>
      </c>
      <c r="D2833" s="13"/>
      <c r="E2833" s="65">
        <v>151.26</v>
      </c>
      <c r="F2833" s="15">
        <f t="shared" si="139"/>
        <v>151.26</v>
      </c>
      <c r="G2833" s="16">
        <f t="shared" ref="G2833:G2849" si="140">E2833/$E$2</f>
        <v>6.173877551020408</v>
      </c>
      <c r="H2833" s="17">
        <f t="shared" si="138"/>
        <v>6.173877551020408</v>
      </c>
      <c r="I2833" s="18" t="s">
        <v>16447</v>
      </c>
      <c r="J2833" s="18">
        <v>85369010</v>
      </c>
      <c r="K2833" s="18" t="s">
        <v>3480</v>
      </c>
      <c r="L2833" s="18" t="s">
        <v>16539</v>
      </c>
      <c r="M2833" s="22"/>
      <c r="N2833" s="18">
        <v>8.1000000000000003E-2</v>
      </c>
      <c r="O2833" s="19"/>
      <c r="P2833" s="18" t="s">
        <v>52</v>
      </c>
      <c r="Q2833" s="18"/>
      <c r="R2833" s="18"/>
      <c r="S2833" s="18"/>
      <c r="T2833" s="19"/>
      <c r="U2833" s="18"/>
      <c r="V2833" s="18"/>
      <c r="W2833" s="18"/>
      <c r="X2833" s="18"/>
      <c r="Y2833" s="18"/>
      <c r="AB2833" s="72" t="s">
        <v>53</v>
      </c>
      <c r="AC2833" s="68">
        <v>0</v>
      </c>
    </row>
    <row r="2834" spans="1:29" ht="12" customHeight="1">
      <c r="A2834" s="11" t="s">
        <v>16313</v>
      </c>
      <c r="B2834" s="12" t="s">
        <v>16436</v>
      </c>
      <c r="C2834" s="21" t="s">
        <v>16504</v>
      </c>
      <c r="D2834" s="13"/>
      <c r="E2834" s="65">
        <v>151.26</v>
      </c>
      <c r="F2834" s="15">
        <f t="shared" si="139"/>
        <v>151.26</v>
      </c>
      <c r="G2834" s="16">
        <f t="shared" si="140"/>
        <v>6.173877551020408</v>
      </c>
      <c r="H2834" s="17">
        <f t="shared" si="138"/>
        <v>6.173877551020408</v>
      </c>
      <c r="I2834" s="18" t="s">
        <v>16447</v>
      </c>
      <c r="J2834" s="18">
        <v>85369010</v>
      </c>
      <c r="K2834" s="18" t="s">
        <v>3480</v>
      </c>
      <c r="L2834" s="18" t="s">
        <v>16539</v>
      </c>
      <c r="M2834" s="22"/>
      <c r="N2834" s="18">
        <v>8.1000000000000003E-2</v>
      </c>
      <c r="O2834" s="19"/>
      <c r="P2834" s="18" t="s">
        <v>52</v>
      </c>
      <c r="Q2834" s="18"/>
      <c r="R2834" s="18"/>
      <c r="S2834" s="18"/>
      <c r="T2834" s="19"/>
      <c r="U2834" s="18"/>
      <c r="V2834" s="18"/>
      <c r="W2834" s="18"/>
      <c r="X2834" s="18"/>
      <c r="Y2834" s="18"/>
      <c r="AB2834" s="72" t="s">
        <v>53</v>
      </c>
      <c r="AC2834" s="68">
        <v>0</v>
      </c>
    </row>
    <row r="2835" spans="1:29" ht="12" customHeight="1">
      <c r="A2835" s="11" t="s">
        <v>16314</v>
      </c>
      <c r="B2835" s="12" t="s">
        <v>16437</v>
      </c>
      <c r="C2835" s="21" t="s">
        <v>16505</v>
      </c>
      <c r="D2835" s="13"/>
      <c r="E2835" s="65">
        <v>151.26</v>
      </c>
      <c r="F2835" s="15">
        <f t="shared" si="139"/>
        <v>151.26</v>
      </c>
      <c r="G2835" s="16">
        <f t="shared" si="140"/>
        <v>6.173877551020408</v>
      </c>
      <c r="H2835" s="17">
        <f t="shared" si="138"/>
        <v>6.173877551020408</v>
      </c>
      <c r="I2835" s="18" t="s">
        <v>16447</v>
      </c>
      <c r="J2835" s="18">
        <v>85369010</v>
      </c>
      <c r="K2835" s="18" t="s">
        <v>3480</v>
      </c>
      <c r="L2835" s="18" t="s">
        <v>16539</v>
      </c>
      <c r="M2835" s="22"/>
      <c r="N2835" s="18">
        <v>8.1000000000000003E-2</v>
      </c>
      <c r="O2835" s="19"/>
      <c r="P2835" s="18" t="s">
        <v>52</v>
      </c>
      <c r="Q2835" s="18"/>
      <c r="R2835" s="18"/>
      <c r="S2835" s="18"/>
      <c r="T2835" s="19"/>
      <c r="U2835" s="18"/>
      <c r="V2835" s="18"/>
      <c r="W2835" s="18"/>
      <c r="X2835" s="18"/>
      <c r="Y2835" s="18"/>
      <c r="AB2835" s="72" t="s">
        <v>53</v>
      </c>
      <c r="AC2835" s="68">
        <v>0</v>
      </c>
    </row>
    <row r="2836" spans="1:29" ht="12" customHeight="1">
      <c r="A2836" s="11" t="s">
        <v>16315</v>
      </c>
      <c r="B2836" s="12" t="s">
        <v>16438</v>
      </c>
      <c r="C2836" s="21" t="s">
        <v>16506</v>
      </c>
      <c r="D2836" s="13"/>
      <c r="E2836" s="65">
        <v>194.44</v>
      </c>
      <c r="F2836" s="15">
        <f t="shared" si="139"/>
        <v>194.44</v>
      </c>
      <c r="G2836" s="16">
        <f t="shared" si="140"/>
        <v>7.936326530612245</v>
      </c>
      <c r="H2836" s="17">
        <f t="shared" si="138"/>
        <v>7.936326530612245</v>
      </c>
      <c r="I2836" s="18" t="s">
        <v>16447</v>
      </c>
      <c r="J2836" s="18">
        <v>85369010</v>
      </c>
      <c r="K2836" s="18" t="s">
        <v>3480</v>
      </c>
      <c r="L2836" s="18" t="s">
        <v>16539</v>
      </c>
      <c r="M2836" s="22"/>
      <c r="N2836" s="18">
        <v>0.09</v>
      </c>
      <c r="O2836" s="19"/>
      <c r="P2836" s="18" t="s">
        <v>52</v>
      </c>
      <c r="Q2836" s="18"/>
      <c r="R2836" s="18"/>
      <c r="S2836" s="18"/>
      <c r="T2836" s="19"/>
      <c r="U2836" s="18"/>
      <c r="V2836" s="18"/>
      <c r="W2836" s="18"/>
      <c r="X2836" s="18"/>
      <c r="Y2836" s="18"/>
      <c r="AB2836" s="72" t="s">
        <v>53</v>
      </c>
      <c r="AC2836" s="68">
        <v>0</v>
      </c>
    </row>
    <row r="2837" spans="1:29" ht="12" customHeight="1">
      <c r="A2837" s="11" t="s">
        <v>16316</v>
      </c>
      <c r="B2837" s="12" t="s">
        <v>16439</v>
      </c>
      <c r="C2837" s="21" t="s">
        <v>16507</v>
      </c>
      <c r="D2837" s="13"/>
      <c r="E2837" s="65">
        <v>194.44</v>
      </c>
      <c r="F2837" s="15">
        <f t="shared" si="139"/>
        <v>194.44</v>
      </c>
      <c r="G2837" s="16">
        <f t="shared" si="140"/>
        <v>7.936326530612245</v>
      </c>
      <c r="H2837" s="17">
        <f t="shared" si="138"/>
        <v>7.936326530612245</v>
      </c>
      <c r="I2837" s="18" t="s">
        <v>16447</v>
      </c>
      <c r="J2837" s="18">
        <v>85369010</v>
      </c>
      <c r="K2837" s="18" t="s">
        <v>3480</v>
      </c>
      <c r="L2837" s="18" t="s">
        <v>16539</v>
      </c>
      <c r="M2837" s="22"/>
      <c r="N2837" s="18">
        <v>0.09</v>
      </c>
      <c r="O2837" s="19"/>
      <c r="P2837" s="18" t="s">
        <v>52</v>
      </c>
      <c r="Q2837" s="18"/>
      <c r="R2837" s="18"/>
      <c r="S2837" s="18"/>
      <c r="T2837" s="19"/>
      <c r="U2837" s="18"/>
      <c r="V2837" s="18"/>
      <c r="W2837" s="18"/>
      <c r="X2837" s="18"/>
      <c r="Y2837" s="18"/>
      <c r="AB2837" s="72" t="s">
        <v>53</v>
      </c>
      <c r="AC2837" s="68">
        <v>0</v>
      </c>
    </row>
    <row r="2838" spans="1:29" ht="12" customHeight="1">
      <c r="A2838" s="11" t="s">
        <v>16317</v>
      </c>
      <c r="B2838" s="12" t="s">
        <v>16440</v>
      </c>
      <c r="C2838" s="21" t="s">
        <v>16508</v>
      </c>
      <c r="D2838" s="13"/>
      <c r="E2838" s="65">
        <v>194.44</v>
      </c>
      <c r="F2838" s="15">
        <f t="shared" si="139"/>
        <v>194.44</v>
      </c>
      <c r="G2838" s="16">
        <f t="shared" si="140"/>
        <v>7.936326530612245</v>
      </c>
      <c r="H2838" s="17">
        <f t="shared" si="138"/>
        <v>7.936326530612245</v>
      </c>
      <c r="I2838" s="18" t="s">
        <v>16447</v>
      </c>
      <c r="J2838" s="18">
        <v>85369010</v>
      </c>
      <c r="K2838" s="18" t="s">
        <v>3480</v>
      </c>
      <c r="L2838" s="18" t="s">
        <v>16539</v>
      </c>
      <c r="M2838" s="22"/>
      <c r="N2838" s="18">
        <v>0.09</v>
      </c>
      <c r="O2838" s="19"/>
      <c r="P2838" s="18" t="s">
        <v>52</v>
      </c>
      <c r="Q2838" s="18"/>
      <c r="R2838" s="18"/>
      <c r="S2838" s="18"/>
      <c r="T2838" s="19"/>
      <c r="U2838" s="18"/>
      <c r="V2838" s="18"/>
      <c r="W2838" s="18"/>
      <c r="X2838" s="18"/>
      <c r="Y2838" s="18"/>
      <c r="AB2838" s="72" t="s">
        <v>53</v>
      </c>
      <c r="AC2838" s="68">
        <v>0</v>
      </c>
    </row>
    <row r="2839" spans="1:29" ht="12" customHeight="1">
      <c r="A2839" s="11" t="s">
        <v>16318</v>
      </c>
      <c r="B2839" s="12" t="s">
        <v>16441</v>
      </c>
      <c r="C2839" s="21" t="s">
        <v>16509</v>
      </c>
      <c r="D2839" s="13"/>
      <c r="E2839" s="65">
        <v>210.32</v>
      </c>
      <c r="F2839" s="15">
        <f t="shared" si="139"/>
        <v>210.32</v>
      </c>
      <c r="G2839" s="16">
        <f t="shared" si="140"/>
        <v>8.5844897959183672</v>
      </c>
      <c r="H2839" s="17">
        <f t="shared" si="138"/>
        <v>8.5844897959183672</v>
      </c>
      <c r="I2839" s="18" t="s">
        <v>16447</v>
      </c>
      <c r="J2839" s="18">
        <v>85369010</v>
      </c>
      <c r="K2839" s="18" t="s">
        <v>3480</v>
      </c>
      <c r="L2839" s="18" t="s">
        <v>16539</v>
      </c>
      <c r="M2839" s="22"/>
      <c r="N2839" s="18">
        <v>9.0999999999999998E-2</v>
      </c>
      <c r="O2839" s="19"/>
      <c r="P2839" s="18" t="s">
        <v>52</v>
      </c>
      <c r="Q2839" s="18"/>
      <c r="R2839" s="18"/>
      <c r="S2839" s="18"/>
      <c r="T2839" s="19"/>
      <c r="U2839" s="18"/>
      <c r="V2839" s="18"/>
      <c r="W2839" s="18"/>
      <c r="X2839" s="18"/>
      <c r="Y2839" s="18"/>
      <c r="AB2839" s="72" t="s">
        <v>53</v>
      </c>
      <c r="AC2839" s="68">
        <v>0</v>
      </c>
    </row>
    <row r="2840" spans="1:29" ht="12" customHeight="1">
      <c r="A2840" s="11" t="s">
        <v>16319</v>
      </c>
      <c r="B2840" s="12" t="s">
        <v>16442</v>
      </c>
      <c r="C2840" s="21" t="s">
        <v>16510</v>
      </c>
      <c r="D2840" s="13"/>
      <c r="E2840" s="65">
        <v>210.32</v>
      </c>
      <c r="F2840" s="15">
        <f t="shared" si="139"/>
        <v>210.32</v>
      </c>
      <c r="G2840" s="16">
        <f t="shared" si="140"/>
        <v>8.5844897959183672</v>
      </c>
      <c r="H2840" s="17">
        <f t="shared" si="138"/>
        <v>8.5844897959183672</v>
      </c>
      <c r="I2840" s="18" t="s">
        <v>16447</v>
      </c>
      <c r="J2840" s="18">
        <v>85369010</v>
      </c>
      <c r="K2840" s="18" t="s">
        <v>3480</v>
      </c>
      <c r="L2840" s="18" t="s">
        <v>16539</v>
      </c>
      <c r="M2840" s="22"/>
      <c r="N2840" s="18">
        <v>9.0999999999999998E-2</v>
      </c>
      <c r="O2840" s="19"/>
      <c r="P2840" s="18" t="s">
        <v>52</v>
      </c>
      <c r="Q2840" s="18"/>
      <c r="R2840" s="18"/>
      <c r="S2840" s="18"/>
      <c r="T2840" s="19"/>
      <c r="U2840" s="18"/>
      <c r="V2840" s="18"/>
      <c r="W2840" s="18"/>
      <c r="X2840" s="18"/>
      <c r="Y2840" s="18"/>
      <c r="AB2840" s="72" t="s">
        <v>53</v>
      </c>
      <c r="AC2840" s="68">
        <v>0</v>
      </c>
    </row>
    <row r="2841" spans="1:29" ht="12" customHeight="1">
      <c r="A2841" s="11" t="s">
        <v>16320</v>
      </c>
      <c r="B2841" s="12" t="s">
        <v>16443</v>
      </c>
      <c r="C2841" s="21" t="s">
        <v>16511</v>
      </c>
      <c r="D2841" s="13"/>
      <c r="E2841" s="65">
        <v>210.32</v>
      </c>
      <c r="F2841" s="15">
        <f t="shared" si="139"/>
        <v>210.32</v>
      </c>
      <c r="G2841" s="16">
        <f t="shared" si="140"/>
        <v>8.5844897959183672</v>
      </c>
      <c r="H2841" s="17">
        <f t="shared" si="138"/>
        <v>8.5844897959183672</v>
      </c>
      <c r="I2841" s="18" t="s">
        <v>16447</v>
      </c>
      <c r="J2841" s="18">
        <v>85369010</v>
      </c>
      <c r="K2841" s="18" t="s">
        <v>3480</v>
      </c>
      <c r="L2841" s="18" t="s">
        <v>16539</v>
      </c>
      <c r="M2841" s="22"/>
      <c r="N2841" s="18">
        <v>9.0999999999999998E-2</v>
      </c>
      <c r="O2841" s="19"/>
      <c r="P2841" s="18" t="s">
        <v>52</v>
      </c>
      <c r="Q2841" s="18"/>
      <c r="R2841" s="18"/>
      <c r="S2841" s="18"/>
      <c r="T2841" s="19"/>
      <c r="U2841" s="18"/>
      <c r="V2841" s="18"/>
      <c r="W2841" s="18"/>
      <c r="X2841" s="18"/>
      <c r="Y2841" s="18"/>
      <c r="AB2841" s="72" t="s">
        <v>53</v>
      </c>
      <c r="AC2841" s="68">
        <v>0</v>
      </c>
    </row>
    <row r="2842" spans="1:29" ht="12" customHeight="1">
      <c r="A2842" s="11" t="s">
        <v>16321</v>
      </c>
      <c r="B2842" s="12" t="s">
        <v>16444</v>
      </c>
      <c r="C2842" s="21" t="s">
        <v>16512</v>
      </c>
      <c r="D2842" s="13"/>
      <c r="E2842" s="65">
        <v>210.32</v>
      </c>
      <c r="F2842" s="15">
        <f t="shared" si="139"/>
        <v>210.32</v>
      </c>
      <c r="G2842" s="16">
        <f t="shared" si="140"/>
        <v>8.5844897959183672</v>
      </c>
      <c r="H2842" s="17">
        <f t="shared" si="138"/>
        <v>8.5844897959183672</v>
      </c>
      <c r="I2842" s="18" t="s">
        <v>16447</v>
      </c>
      <c r="J2842" s="18">
        <v>85369010</v>
      </c>
      <c r="K2842" s="18" t="s">
        <v>3480</v>
      </c>
      <c r="L2842" s="18" t="s">
        <v>16539</v>
      </c>
      <c r="M2842" s="22"/>
      <c r="N2842" s="18">
        <v>8.8999999999999996E-2</v>
      </c>
      <c r="O2842" s="19"/>
      <c r="P2842" s="18" t="s">
        <v>52</v>
      </c>
      <c r="Q2842" s="18"/>
      <c r="R2842" s="18"/>
      <c r="S2842" s="18"/>
      <c r="T2842" s="19"/>
      <c r="U2842" s="18"/>
      <c r="V2842" s="18"/>
      <c r="W2842" s="18"/>
      <c r="X2842" s="18"/>
      <c r="Y2842" s="18"/>
      <c r="AB2842" s="72" t="s">
        <v>53</v>
      </c>
      <c r="AC2842" s="68">
        <v>0</v>
      </c>
    </row>
    <row r="2843" spans="1:29" ht="12" customHeight="1">
      <c r="A2843" s="11" t="s">
        <v>16322</v>
      </c>
      <c r="B2843" s="12" t="s">
        <v>16445</v>
      </c>
      <c r="C2843" s="21" t="s">
        <v>16513</v>
      </c>
      <c r="D2843" s="13"/>
      <c r="E2843" s="65">
        <v>210.32</v>
      </c>
      <c r="F2843" s="15">
        <f t="shared" si="139"/>
        <v>210.32</v>
      </c>
      <c r="G2843" s="16">
        <f t="shared" si="140"/>
        <v>8.5844897959183672</v>
      </c>
      <c r="H2843" s="17">
        <f t="shared" si="138"/>
        <v>8.5844897959183672</v>
      </c>
      <c r="I2843" s="18" t="s">
        <v>16447</v>
      </c>
      <c r="J2843" s="18">
        <v>85369010</v>
      </c>
      <c r="K2843" s="18" t="s">
        <v>3480</v>
      </c>
      <c r="L2843" s="18" t="s">
        <v>16539</v>
      </c>
      <c r="M2843" s="22"/>
      <c r="N2843" s="18">
        <v>8.8999999999999996E-2</v>
      </c>
      <c r="O2843" s="19"/>
      <c r="P2843" s="18" t="s">
        <v>52</v>
      </c>
      <c r="Q2843" s="18"/>
      <c r="R2843" s="18"/>
      <c r="S2843" s="18"/>
      <c r="T2843" s="19"/>
      <c r="U2843" s="18"/>
      <c r="V2843" s="18"/>
      <c r="W2843" s="18"/>
      <c r="X2843" s="18"/>
      <c r="Y2843" s="18"/>
      <c r="AB2843" s="72" t="s">
        <v>53</v>
      </c>
      <c r="AC2843" s="68">
        <v>0</v>
      </c>
    </row>
    <row r="2844" spans="1:29" ht="12" customHeight="1">
      <c r="A2844" s="11" t="s">
        <v>16323</v>
      </c>
      <c r="B2844" s="12" t="s">
        <v>16446</v>
      </c>
      <c r="C2844" s="21" t="s">
        <v>16475</v>
      </c>
      <c r="D2844" s="13"/>
      <c r="E2844" s="65">
        <v>210.32</v>
      </c>
      <c r="F2844" s="15">
        <f t="shared" si="139"/>
        <v>210.32</v>
      </c>
      <c r="G2844" s="16">
        <f t="shared" si="140"/>
        <v>8.5844897959183672</v>
      </c>
      <c r="H2844" s="17">
        <f t="shared" si="138"/>
        <v>8.5844897959183672</v>
      </c>
      <c r="I2844" s="18" t="s">
        <v>16447</v>
      </c>
      <c r="J2844" s="18">
        <v>85369010</v>
      </c>
      <c r="K2844" s="18" t="s">
        <v>3480</v>
      </c>
      <c r="L2844" s="18" t="s">
        <v>16539</v>
      </c>
      <c r="M2844" s="22"/>
      <c r="N2844" s="18">
        <v>8.8999999999999996E-2</v>
      </c>
      <c r="O2844" s="19"/>
      <c r="P2844" s="18" t="s">
        <v>52</v>
      </c>
      <c r="Q2844" s="18"/>
      <c r="R2844" s="18"/>
      <c r="S2844" s="18"/>
      <c r="T2844" s="19"/>
      <c r="U2844" s="18"/>
      <c r="V2844" s="18"/>
      <c r="W2844" s="18"/>
      <c r="X2844" s="18"/>
      <c r="Y2844" s="18"/>
      <c r="AB2844" s="72" t="s">
        <v>53</v>
      </c>
      <c r="AC2844" s="68">
        <v>0</v>
      </c>
    </row>
    <row r="2845" spans="1:29" ht="12" customHeight="1">
      <c r="A2845" s="11" t="s">
        <v>16448</v>
      </c>
      <c r="B2845" s="12" t="s">
        <v>16449</v>
      </c>
      <c r="C2845" s="21" t="s">
        <v>16450</v>
      </c>
      <c r="D2845" s="13"/>
      <c r="E2845" s="65">
        <v>1459.1</v>
      </c>
      <c r="F2845" s="15">
        <f t="shared" si="139"/>
        <v>1459.1</v>
      </c>
      <c r="G2845" s="16">
        <f t="shared" si="140"/>
        <v>59.555102040816323</v>
      </c>
      <c r="H2845" s="17">
        <f t="shared" si="138"/>
        <v>59.555102040816323</v>
      </c>
      <c r="I2845" s="18" t="s">
        <v>16447</v>
      </c>
      <c r="J2845" s="18">
        <v>85371098</v>
      </c>
      <c r="K2845" s="18" t="s">
        <v>3480</v>
      </c>
      <c r="L2845" s="18" t="s">
        <v>16543</v>
      </c>
      <c r="M2845" s="22"/>
      <c r="N2845" s="18">
        <v>1.6</v>
      </c>
      <c r="O2845" s="19"/>
      <c r="P2845" s="18" t="s">
        <v>52</v>
      </c>
      <c r="Q2845" s="18"/>
      <c r="R2845" s="18"/>
      <c r="S2845" s="18"/>
      <c r="T2845" s="19"/>
      <c r="U2845" s="18"/>
      <c r="V2845" s="18"/>
      <c r="W2845" s="18"/>
      <c r="X2845" s="18"/>
      <c r="Y2845" s="18"/>
      <c r="AB2845" s="67" t="s">
        <v>70</v>
      </c>
      <c r="AC2845" s="68">
        <v>1.6</v>
      </c>
    </row>
    <row r="2846" spans="1:29" ht="12" customHeight="1">
      <c r="A2846" s="11" t="s">
        <v>16451</v>
      </c>
      <c r="B2846" s="12" t="s">
        <v>16452</v>
      </c>
      <c r="C2846" s="21" t="s">
        <v>16453</v>
      </c>
      <c r="D2846" s="13"/>
      <c r="E2846" s="65">
        <v>1155.1400000000001</v>
      </c>
      <c r="F2846" s="15">
        <f t="shared" si="139"/>
        <v>1155.1400000000001</v>
      </c>
      <c r="G2846" s="16">
        <f t="shared" si="140"/>
        <v>47.148571428571429</v>
      </c>
      <c r="H2846" s="17">
        <f t="shared" si="138"/>
        <v>47.148571428571429</v>
      </c>
      <c r="I2846" s="18" t="s">
        <v>16447</v>
      </c>
      <c r="J2846" s="18">
        <v>85371098</v>
      </c>
      <c r="K2846" s="18" t="s">
        <v>3480</v>
      </c>
      <c r="L2846" s="18" t="s">
        <v>16543</v>
      </c>
      <c r="M2846" s="22"/>
      <c r="N2846" s="18">
        <v>1.3</v>
      </c>
      <c r="O2846" s="19"/>
      <c r="P2846" s="18" t="s">
        <v>52</v>
      </c>
      <c r="Q2846" s="18"/>
      <c r="R2846" s="18"/>
      <c r="S2846" s="18"/>
      <c r="T2846" s="19"/>
      <c r="U2846" s="18"/>
      <c r="V2846" s="18"/>
      <c r="W2846" s="18"/>
      <c r="X2846" s="18"/>
      <c r="Y2846" s="18"/>
      <c r="AB2846" s="67" t="s">
        <v>70</v>
      </c>
      <c r="AC2846" s="68">
        <v>1.3</v>
      </c>
    </row>
    <row r="2847" spans="1:29" ht="12" customHeight="1">
      <c r="A2847" s="11" t="s">
        <v>16454</v>
      </c>
      <c r="B2847" s="12" t="s">
        <v>16455</v>
      </c>
      <c r="C2847" s="21" t="s">
        <v>16456</v>
      </c>
      <c r="D2847" s="13"/>
      <c r="E2847" s="65">
        <v>1228.19</v>
      </c>
      <c r="F2847" s="15">
        <f t="shared" si="139"/>
        <v>1228.19</v>
      </c>
      <c r="G2847" s="16">
        <f t="shared" si="140"/>
        <v>50.130204081632655</v>
      </c>
      <c r="H2847" s="17">
        <f t="shared" si="138"/>
        <v>50.130204081632655</v>
      </c>
      <c r="I2847" s="18" t="s">
        <v>16447</v>
      </c>
      <c r="J2847" s="18">
        <v>85371098</v>
      </c>
      <c r="K2847" s="18" t="s">
        <v>3480</v>
      </c>
      <c r="L2847" s="18" t="s">
        <v>16543</v>
      </c>
      <c r="M2847" s="22"/>
      <c r="N2847" s="18">
        <v>1.39</v>
      </c>
      <c r="O2847" s="19"/>
      <c r="P2847" s="18" t="s">
        <v>52</v>
      </c>
      <c r="Q2847" s="18"/>
      <c r="R2847" s="18"/>
      <c r="S2847" s="18"/>
      <c r="T2847" s="19"/>
      <c r="U2847" s="18"/>
      <c r="V2847" s="18"/>
      <c r="W2847" s="18"/>
      <c r="X2847" s="18"/>
      <c r="Y2847" s="18"/>
      <c r="AB2847" s="67" t="s">
        <v>70</v>
      </c>
      <c r="AC2847" s="68">
        <v>1.39</v>
      </c>
    </row>
    <row r="2848" spans="1:29" ht="12" customHeight="1">
      <c r="A2848" s="11" t="s">
        <v>16457</v>
      </c>
      <c r="B2848" s="12" t="s">
        <v>16458</v>
      </c>
      <c r="C2848" s="21" t="s">
        <v>16459</v>
      </c>
      <c r="D2848" s="13"/>
      <c r="E2848" s="65">
        <v>1399.05</v>
      </c>
      <c r="F2848" s="15">
        <f t="shared" si="139"/>
        <v>1399.05</v>
      </c>
      <c r="G2848" s="16">
        <f t="shared" si="140"/>
        <v>57.104081632653056</v>
      </c>
      <c r="H2848" s="17">
        <f t="shared" si="138"/>
        <v>57.104081632653056</v>
      </c>
      <c r="I2848" s="18" t="s">
        <v>16447</v>
      </c>
      <c r="J2848" s="18">
        <v>85371098</v>
      </c>
      <c r="K2848" s="18" t="s">
        <v>3480</v>
      </c>
      <c r="L2848" s="18" t="s">
        <v>16543</v>
      </c>
      <c r="M2848" s="22"/>
      <c r="N2848" s="18">
        <v>1.3320000000000001</v>
      </c>
      <c r="O2848" s="19"/>
      <c r="P2848" s="18" t="s">
        <v>52</v>
      </c>
      <c r="Q2848" s="18"/>
      <c r="R2848" s="18"/>
      <c r="S2848" s="18"/>
      <c r="T2848" s="19"/>
      <c r="U2848" s="18"/>
      <c r="V2848" s="18"/>
      <c r="W2848" s="18"/>
      <c r="X2848" s="18"/>
      <c r="Y2848" s="18"/>
      <c r="AB2848" s="67" t="s">
        <v>70</v>
      </c>
      <c r="AC2848" s="68">
        <v>1.33</v>
      </c>
    </row>
    <row r="2849" spans="1:29" ht="12" customHeight="1">
      <c r="A2849" s="11" t="s">
        <v>16460</v>
      </c>
      <c r="B2849" s="12" t="s">
        <v>16461</v>
      </c>
      <c r="C2849" s="21" t="s">
        <v>16462</v>
      </c>
      <c r="D2849" s="13"/>
      <c r="E2849" s="65">
        <v>1507.38</v>
      </c>
      <c r="F2849" s="15">
        <f t="shared" ref="F2849" si="141">E2849*(1-$E$1)</f>
        <v>1507.38</v>
      </c>
      <c r="G2849" s="16">
        <f t="shared" si="140"/>
        <v>61.525714285714287</v>
      </c>
      <c r="H2849" s="17">
        <f t="shared" si="138"/>
        <v>61.525714285714287</v>
      </c>
      <c r="I2849" s="18" t="s">
        <v>16447</v>
      </c>
      <c r="J2849" s="18">
        <v>85371098</v>
      </c>
      <c r="K2849" s="18" t="s">
        <v>3480</v>
      </c>
      <c r="L2849" s="18" t="s">
        <v>16543</v>
      </c>
      <c r="M2849" s="22"/>
      <c r="N2849" s="18">
        <v>1.4530000000000001</v>
      </c>
      <c r="O2849" s="19"/>
      <c r="P2849" s="18" t="s">
        <v>52</v>
      </c>
      <c r="Q2849" s="18"/>
      <c r="R2849" s="18"/>
      <c r="S2849" s="18"/>
      <c r="T2849" s="19"/>
      <c r="U2849" s="18"/>
      <c r="V2849" s="18"/>
      <c r="W2849" s="18"/>
      <c r="X2849" s="18"/>
      <c r="Y2849" s="18"/>
      <c r="AB2849" s="67" t="s">
        <v>70</v>
      </c>
      <c r="AC2849" s="68">
        <v>1.45</v>
      </c>
    </row>
  </sheetData>
  <autoFilter ref="A4:AC2849" xr:uid="{00000000-0001-0000-0000-000000000000}"/>
  <phoneticPr fontId="14" type="noConversion"/>
  <conditionalFormatting sqref="A1 A3:A4">
    <cfRule type="duplicateValues" dxfId="423" priority="14512"/>
  </conditionalFormatting>
  <conditionalFormatting sqref="A2">
    <cfRule type="duplicateValues" dxfId="422" priority="14514"/>
  </conditionalFormatting>
  <conditionalFormatting sqref="A4">
    <cfRule type="duplicateValues" dxfId="421" priority="14515"/>
    <cfRule type="duplicateValues" dxfId="420" priority="14516"/>
  </conditionalFormatting>
  <conditionalFormatting sqref="A72">
    <cfRule type="duplicateValues" dxfId="419" priority="14517"/>
  </conditionalFormatting>
  <conditionalFormatting sqref="A163:A169">
    <cfRule type="duplicateValues" dxfId="418" priority="14518"/>
  </conditionalFormatting>
  <conditionalFormatting sqref="A170:A177 A180:A204">
    <cfRule type="duplicateValues" dxfId="417" priority="14519"/>
  </conditionalFormatting>
  <conditionalFormatting sqref="A258:A259">
    <cfRule type="duplicateValues" dxfId="416" priority="14535"/>
  </conditionalFormatting>
  <conditionalFormatting sqref="A267">
    <cfRule type="duplicateValues" dxfId="415" priority="14536"/>
  </conditionalFormatting>
  <conditionalFormatting sqref="A295:A296">
    <cfRule type="duplicateValues" dxfId="414" priority="14537"/>
  </conditionalFormatting>
  <conditionalFormatting sqref="A404:A406">
    <cfRule type="duplicateValues" dxfId="413" priority="14538"/>
  </conditionalFormatting>
  <conditionalFormatting sqref="A512:A549">
    <cfRule type="duplicateValues" dxfId="412" priority="14553"/>
  </conditionalFormatting>
  <conditionalFormatting sqref="A554:A567">
    <cfRule type="duplicateValues" dxfId="411" priority="14539"/>
  </conditionalFormatting>
  <conditionalFormatting sqref="A568">
    <cfRule type="duplicateValues" dxfId="410" priority="14540"/>
  </conditionalFormatting>
  <conditionalFormatting sqref="A865:A867">
    <cfRule type="duplicateValues" dxfId="409" priority="14541"/>
  </conditionalFormatting>
  <conditionalFormatting sqref="A1273:A1275">
    <cfRule type="duplicateValues" dxfId="408" priority="1"/>
  </conditionalFormatting>
  <conditionalFormatting sqref="A1276:A1048576 A1:A1272">
    <cfRule type="duplicateValues" dxfId="407" priority="14545"/>
  </conditionalFormatting>
  <conditionalFormatting sqref="A1355">
    <cfRule type="duplicateValues" dxfId="406" priority="14542"/>
  </conditionalFormatting>
  <conditionalFormatting sqref="A1356:A1753 A178:A179 A260:A266 A550:A553 A73:A162 A5:A71 A268:A294 A407:A511 A205:A257 A297:A403 A569:A864 A1276:A1354 A868:A1272">
    <cfRule type="duplicateValues" dxfId="405" priority="14557"/>
  </conditionalFormatting>
  <conditionalFormatting sqref="A1754:A1855">
    <cfRule type="duplicateValues" dxfId="404" priority="14552"/>
  </conditionalFormatting>
  <conditionalFormatting sqref="A1856">
    <cfRule type="duplicateValues" dxfId="403" priority="14543"/>
  </conditionalFormatting>
  <conditionalFormatting sqref="A1857:A1875">
    <cfRule type="duplicateValues" dxfId="402" priority="14544"/>
  </conditionalFormatting>
  <conditionalFormatting sqref="A1876:A2849">
    <cfRule type="duplicateValues" dxfId="401" priority="14598"/>
  </conditionalFormatting>
  <conditionalFormatting sqref="B1:B4">
    <cfRule type="duplicateValues" dxfId="400" priority="5114"/>
  </conditionalFormatting>
  <conditionalFormatting sqref="B4">
    <cfRule type="duplicateValues" dxfId="399" priority="1226"/>
  </conditionalFormatting>
  <conditionalFormatting sqref="B72">
    <cfRule type="duplicateValues" dxfId="398" priority="36"/>
  </conditionalFormatting>
  <conditionalFormatting sqref="B105">
    <cfRule type="duplicateValues" dxfId="397" priority="4771"/>
  </conditionalFormatting>
  <conditionalFormatting sqref="B159:B177 B180:B204">
    <cfRule type="duplicateValues" dxfId="396" priority="5640"/>
  </conditionalFormatting>
  <conditionalFormatting sqref="B164:B169">
    <cfRule type="duplicateValues" dxfId="395" priority="26"/>
  </conditionalFormatting>
  <conditionalFormatting sqref="B258:B259">
    <cfRule type="duplicateValues" dxfId="394" priority="94"/>
  </conditionalFormatting>
  <conditionalFormatting sqref="B267">
    <cfRule type="duplicateValues" dxfId="393" priority="83"/>
  </conditionalFormatting>
  <conditionalFormatting sqref="B295:B296">
    <cfRule type="duplicateValues" dxfId="392" priority="92"/>
  </conditionalFormatting>
  <conditionalFormatting sqref="B332">
    <cfRule type="duplicateValues" dxfId="391" priority="75"/>
  </conditionalFormatting>
  <conditionalFormatting sqref="B333:B511 B550:B862">
    <cfRule type="duplicateValues" dxfId="390" priority="15277"/>
  </conditionalFormatting>
  <conditionalFormatting sqref="B512:B549">
    <cfRule type="duplicateValues" dxfId="389" priority="13699"/>
  </conditionalFormatting>
  <conditionalFormatting sqref="B865:B867">
    <cfRule type="duplicateValues" dxfId="388" priority="5979"/>
  </conditionalFormatting>
  <conditionalFormatting sqref="B868:B869">
    <cfRule type="duplicateValues" dxfId="387" priority="5950"/>
  </conditionalFormatting>
  <conditionalFormatting sqref="B870:B873">
    <cfRule type="duplicateValues" dxfId="386" priority="5890"/>
  </conditionalFormatting>
  <conditionalFormatting sqref="B1273:B1275">
    <cfRule type="duplicateValues" dxfId="385" priority="2"/>
  </conditionalFormatting>
  <conditionalFormatting sqref="B1355">
    <cfRule type="duplicateValues" dxfId="384" priority="40"/>
  </conditionalFormatting>
  <conditionalFormatting sqref="B1356:B1855 B178:B179 B260:B266 B297:B331 B268:B294 B863:B864 B106:B158 B73:B104 C159:C169 B5:B71 B205:B257 B1276:B1354 B874:B1272">
    <cfRule type="duplicateValues" dxfId="383" priority="14570"/>
  </conditionalFormatting>
  <conditionalFormatting sqref="B1856">
    <cfRule type="duplicateValues" dxfId="382" priority="20"/>
  </conditionalFormatting>
  <conditionalFormatting sqref="B1857:B1875">
    <cfRule type="duplicateValues" dxfId="381" priority="18"/>
  </conditionalFormatting>
  <conditionalFormatting sqref="D2629 B2630:B2849 B1876:B2628">
    <cfRule type="duplicateValues" dxfId="380" priority="15310"/>
  </conditionalFormatting>
  <conditionalFormatting sqref="M415:M418">
    <cfRule type="duplicateValues" dxfId="379" priority="5489"/>
  </conditionalFormatting>
  <conditionalFormatting sqref="M420">
    <cfRule type="duplicateValues" dxfId="378" priority="21"/>
  </conditionalFormatting>
  <conditionalFormatting sqref="N4">
    <cfRule type="colorScale" priority="15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">
    <cfRule type="colorScale" priority="25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G2" r:id="rId1" xr:uid="{00000000-0004-0000-0000-000000000000}"/>
  </hyperlink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9FD9F-78D8-4B05-8613-419AA518C414}">
  <sheetPr codeName="List2"/>
  <dimension ref="A1:AD788"/>
  <sheetViews>
    <sheetView topLeftCell="A197" zoomScale="85" zoomScaleNormal="85" workbookViewId="0">
      <pane xSplit="3" topLeftCell="D1" activePane="topRight" state="frozen"/>
      <selection pane="topRight" activeCell="C223" sqref="C223"/>
    </sheetView>
  </sheetViews>
  <sheetFormatPr defaultRowHeight="15"/>
  <cols>
    <col min="1" max="1" width="9.28515625" customWidth="1"/>
    <col min="2" max="2" width="14.7109375" customWidth="1"/>
    <col min="3" max="3" width="72.5703125" customWidth="1"/>
    <col min="4" max="4" width="35.7109375" customWidth="1"/>
    <col min="5" max="6" width="13.5703125" customWidth="1"/>
    <col min="7" max="7" width="20.7109375" customWidth="1"/>
    <col min="8" max="8" width="14.7109375" customWidth="1"/>
    <col min="9" max="10" width="10.7109375" customWidth="1"/>
    <col min="11" max="11" width="12.7109375" customWidth="1"/>
    <col min="12" max="12" width="13.140625" customWidth="1"/>
    <col min="13" max="13" width="16" customWidth="1"/>
    <col min="14" max="14" width="15.42578125" customWidth="1"/>
    <col min="15" max="15" width="16.140625" customWidth="1"/>
    <col min="16" max="16" width="19.140625" customWidth="1"/>
    <col min="17" max="17" width="13.7109375" customWidth="1"/>
    <col min="18" max="18" width="13.85546875" customWidth="1"/>
    <col min="19" max="25" width="13.7109375" customWidth="1"/>
    <col min="27" max="27" width="11.28515625" customWidth="1"/>
  </cols>
  <sheetData>
    <row r="1" spans="1:27" ht="23.25">
      <c r="A1" s="31" t="s">
        <v>8851</v>
      </c>
      <c r="B1" s="32"/>
      <c r="C1" s="33"/>
      <c r="D1" s="34"/>
      <c r="E1" s="34"/>
      <c r="F1" s="34"/>
      <c r="G1" s="34"/>
      <c r="H1" s="34"/>
      <c r="J1" s="34"/>
      <c r="M1" s="57"/>
      <c r="N1" s="15"/>
      <c r="O1" s="27"/>
      <c r="P1" s="27"/>
      <c r="Q1" s="36"/>
      <c r="R1" s="18"/>
      <c r="S1" s="18"/>
      <c r="T1" s="18"/>
      <c r="U1" s="18"/>
      <c r="V1" s="18"/>
      <c r="W1" s="19"/>
      <c r="X1" s="19"/>
      <c r="Y1" s="19"/>
    </row>
    <row r="2" spans="1:27">
      <c r="A2" s="30" t="s">
        <v>16528</v>
      </c>
      <c r="B2" s="30"/>
      <c r="C2" s="30"/>
      <c r="D2" s="37"/>
      <c r="E2" s="37" t="s">
        <v>2</v>
      </c>
      <c r="F2" s="38">
        <v>24.5</v>
      </c>
      <c r="G2" s="37"/>
      <c r="H2" s="37"/>
      <c r="M2" s="53"/>
      <c r="N2" s="39"/>
      <c r="O2" s="27"/>
      <c r="P2" s="27"/>
      <c r="Q2" s="36"/>
      <c r="R2" s="18"/>
      <c r="S2" s="18"/>
      <c r="T2" s="18"/>
      <c r="U2" s="18"/>
      <c r="V2" s="18"/>
      <c r="W2" s="19"/>
      <c r="X2" s="19"/>
      <c r="Y2" s="19"/>
    </row>
    <row r="3" spans="1:27" ht="15" customHeight="1">
      <c r="A3" s="59" t="s">
        <v>8852</v>
      </c>
      <c r="D3" s="58"/>
      <c r="E3" s="58"/>
      <c r="F3" s="58"/>
      <c r="G3" s="58"/>
      <c r="H3" s="58"/>
      <c r="I3" s="58"/>
      <c r="J3" s="55"/>
      <c r="M3" s="55"/>
      <c r="N3" s="55"/>
    </row>
    <row r="4" spans="1:27" ht="15.75">
      <c r="D4" s="58"/>
      <c r="E4" s="69"/>
    </row>
    <row r="5" spans="1:27" ht="56.25" customHeight="1">
      <c r="A5" s="3" t="s">
        <v>4</v>
      </c>
      <c r="B5" s="3" t="s">
        <v>5</v>
      </c>
      <c r="C5" s="3" t="s">
        <v>6</v>
      </c>
      <c r="D5" s="3" t="s">
        <v>7</v>
      </c>
      <c r="E5" s="4" t="s">
        <v>8</v>
      </c>
      <c r="F5" s="4" t="s">
        <v>8853</v>
      </c>
      <c r="G5" s="3" t="s">
        <v>12</v>
      </c>
      <c r="H5" s="3" t="s">
        <v>13</v>
      </c>
      <c r="I5" s="5" t="s">
        <v>14</v>
      </c>
      <c r="J5" s="5" t="s">
        <v>15</v>
      </c>
      <c r="K5" s="6" t="s">
        <v>16</v>
      </c>
      <c r="L5" s="7" t="s">
        <v>8854</v>
      </c>
      <c r="M5" s="7" t="s">
        <v>8855</v>
      </c>
      <c r="N5" s="6" t="s">
        <v>19</v>
      </c>
      <c r="O5" s="8" t="s">
        <v>20</v>
      </c>
      <c r="P5" s="8" t="s">
        <v>21</v>
      </c>
      <c r="Q5" s="8" t="s">
        <v>22</v>
      </c>
      <c r="R5" s="8" t="s">
        <v>23</v>
      </c>
      <c r="S5" s="8" t="s">
        <v>24</v>
      </c>
      <c r="T5" s="9" t="s">
        <v>25</v>
      </c>
      <c r="U5" s="9" t="s">
        <v>26</v>
      </c>
      <c r="V5" s="9" t="s">
        <v>27</v>
      </c>
      <c r="W5" s="9" t="s">
        <v>28</v>
      </c>
      <c r="X5" s="9" t="s">
        <v>29</v>
      </c>
      <c r="Y5" s="10" t="s">
        <v>30</v>
      </c>
      <c r="Z5" s="10" t="s">
        <v>31</v>
      </c>
      <c r="AA5" s="10" t="s">
        <v>32</v>
      </c>
    </row>
    <row r="6" spans="1:27" ht="12.75" customHeight="1">
      <c r="A6" s="11" t="s">
        <v>8858</v>
      </c>
      <c r="B6" s="12">
        <v>5901477300028</v>
      </c>
      <c r="C6" s="13" t="s">
        <v>8859</v>
      </c>
      <c r="D6" s="56"/>
      <c r="E6" s="78">
        <v>203.32</v>
      </c>
      <c r="F6" s="17">
        <f t="shared" ref="F6:F20" si="0">E6/$F$2</f>
        <v>8.2987755102040808</v>
      </c>
      <c r="G6" s="18" t="s">
        <v>3170</v>
      </c>
      <c r="H6" s="18"/>
      <c r="I6" s="18" t="s">
        <v>68</v>
      </c>
      <c r="J6" s="18" t="s">
        <v>3247</v>
      </c>
      <c r="K6" s="18" t="s">
        <v>8860</v>
      </c>
      <c r="L6" s="19">
        <v>0.13900000000000001</v>
      </c>
      <c r="M6" s="19">
        <v>0.158</v>
      </c>
      <c r="N6" s="18" t="s">
        <v>52</v>
      </c>
      <c r="O6" s="18">
        <v>8</v>
      </c>
      <c r="P6" s="18"/>
      <c r="Q6" s="18"/>
      <c r="R6" s="19"/>
      <c r="S6" s="18" t="s">
        <v>55</v>
      </c>
      <c r="T6" s="18"/>
      <c r="U6" s="18"/>
      <c r="V6" s="18"/>
      <c r="W6" s="18"/>
      <c r="X6" s="18"/>
      <c r="Y6" s="18"/>
      <c r="Z6" s="67" t="s">
        <v>3249</v>
      </c>
      <c r="AA6" s="70">
        <v>7</v>
      </c>
    </row>
    <row r="7" spans="1:27" ht="12.75" customHeight="1">
      <c r="A7" s="11" t="s">
        <v>8861</v>
      </c>
      <c r="B7" s="12">
        <v>5901477300035</v>
      </c>
      <c r="C7" s="13" t="s">
        <v>8862</v>
      </c>
      <c r="D7" s="14"/>
      <c r="E7" s="78">
        <v>184.67</v>
      </c>
      <c r="F7" s="17">
        <f t="shared" si="0"/>
        <v>7.5375510204081628</v>
      </c>
      <c r="G7" s="18" t="s">
        <v>3170</v>
      </c>
      <c r="H7" s="18">
        <v>94052040</v>
      </c>
      <c r="I7" s="18" t="s">
        <v>68</v>
      </c>
      <c r="J7" s="18" t="s">
        <v>3247</v>
      </c>
      <c r="K7" s="18" t="s">
        <v>8863</v>
      </c>
      <c r="L7" s="19">
        <v>0.496</v>
      </c>
      <c r="M7" s="19">
        <v>0.622</v>
      </c>
      <c r="N7" s="18" t="s">
        <v>52</v>
      </c>
      <c r="O7" s="18">
        <v>12</v>
      </c>
      <c r="P7" s="18"/>
      <c r="Q7" s="18"/>
      <c r="R7" s="19"/>
      <c r="S7" s="18" t="s">
        <v>55</v>
      </c>
      <c r="T7" s="18"/>
      <c r="U7" s="18"/>
      <c r="V7" s="18"/>
      <c r="W7" s="18"/>
      <c r="X7" s="18"/>
      <c r="Y7" s="18"/>
      <c r="Z7" s="67" t="s">
        <v>3249</v>
      </c>
      <c r="AA7" s="70">
        <v>7</v>
      </c>
    </row>
    <row r="8" spans="1:27" ht="12.75" customHeight="1">
      <c r="A8" s="11" t="s">
        <v>8866</v>
      </c>
      <c r="B8" s="12">
        <v>5901477300059</v>
      </c>
      <c r="C8" s="13" t="s">
        <v>8867</v>
      </c>
      <c r="D8" s="14"/>
      <c r="E8" s="78">
        <v>184.67</v>
      </c>
      <c r="F8" s="17">
        <f t="shared" si="0"/>
        <v>7.5375510204081628</v>
      </c>
      <c r="G8" s="18" t="s">
        <v>3170</v>
      </c>
      <c r="H8" s="18">
        <v>94052040</v>
      </c>
      <c r="I8" s="18" t="s">
        <v>68</v>
      </c>
      <c r="J8" s="18" t="s">
        <v>3247</v>
      </c>
      <c r="K8" s="18" t="s">
        <v>8863</v>
      </c>
      <c r="L8" s="19">
        <v>0.57999999999999996</v>
      </c>
      <c r="M8" s="19">
        <v>0.70499999999999996</v>
      </c>
      <c r="N8" s="18" t="s">
        <v>52</v>
      </c>
      <c r="O8" s="18">
        <v>12</v>
      </c>
      <c r="P8" s="18"/>
      <c r="Q8" s="18"/>
      <c r="R8" s="19"/>
      <c r="S8" s="18" t="s">
        <v>55</v>
      </c>
      <c r="T8" s="18"/>
      <c r="U8" s="18"/>
      <c r="V8" s="18"/>
      <c r="W8" s="18"/>
      <c r="X8" s="18"/>
      <c r="Y8" s="18"/>
      <c r="Z8" s="67" t="s">
        <v>3249</v>
      </c>
      <c r="AA8" s="70">
        <v>7</v>
      </c>
    </row>
    <row r="9" spans="1:27" ht="12.75" customHeight="1">
      <c r="A9" s="11" t="s">
        <v>8870</v>
      </c>
      <c r="B9" s="12">
        <v>5901477300127</v>
      </c>
      <c r="C9" s="13" t="s">
        <v>8871</v>
      </c>
      <c r="D9" s="56"/>
      <c r="E9" s="78">
        <v>184.84</v>
      </c>
      <c r="F9" s="17">
        <f t="shared" si="0"/>
        <v>7.5444897959183672</v>
      </c>
      <c r="G9" s="18" t="s">
        <v>3170</v>
      </c>
      <c r="H9" s="18">
        <v>94051021</v>
      </c>
      <c r="I9" s="18" t="s">
        <v>68</v>
      </c>
      <c r="J9" s="18" t="s">
        <v>3247</v>
      </c>
      <c r="K9" s="18" t="s">
        <v>8872</v>
      </c>
      <c r="L9" s="19">
        <v>0.32900000000000001</v>
      </c>
      <c r="M9" s="19">
        <v>0.35099999999999998</v>
      </c>
      <c r="N9" s="18" t="s">
        <v>52</v>
      </c>
      <c r="O9" s="18">
        <v>50</v>
      </c>
      <c r="P9" s="18"/>
      <c r="Q9" s="18"/>
      <c r="R9" s="19"/>
      <c r="S9" s="18" t="s">
        <v>55</v>
      </c>
      <c r="T9" s="18"/>
      <c r="U9" s="18"/>
      <c r="V9" s="18"/>
      <c r="W9" s="18"/>
      <c r="X9" s="18"/>
      <c r="Y9" s="18"/>
      <c r="Z9" s="67" t="s">
        <v>3289</v>
      </c>
      <c r="AA9" s="70">
        <v>7</v>
      </c>
    </row>
    <row r="10" spans="1:27" ht="12.75" customHeight="1">
      <c r="A10" s="11" t="s">
        <v>8873</v>
      </c>
      <c r="B10" s="12">
        <v>5901477300134</v>
      </c>
      <c r="C10" s="13" t="s">
        <v>8874</v>
      </c>
      <c r="D10" s="56"/>
      <c r="E10" s="78">
        <v>184.84</v>
      </c>
      <c r="F10" s="17">
        <f t="shared" si="0"/>
        <v>7.5444897959183672</v>
      </c>
      <c r="G10" s="18" t="s">
        <v>3170</v>
      </c>
      <c r="H10" s="18">
        <v>94051021</v>
      </c>
      <c r="I10" s="18" t="s">
        <v>68</v>
      </c>
      <c r="J10" s="18" t="s">
        <v>3247</v>
      </c>
      <c r="K10" s="18" t="s">
        <v>8875</v>
      </c>
      <c r="L10" s="19">
        <v>0.34699999999999998</v>
      </c>
      <c r="M10" s="19">
        <v>0.37</v>
      </c>
      <c r="N10" s="18" t="s">
        <v>52</v>
      </c>
      <c r="O10" s="18">
        <v>50</v>
      </c>
      <c r="P10" s="18"/>
      <c r="Q10" s="18"/>
      <c r="R10" s="19"/>
      <c r="S10" s="18" t="s">
        <v>55</v>
      </c>
      <c r="T10" s="18"/>
      <c r="U10" s="18"/>
      <c r="V10" s="18"/>
      <c r="W10" s="18"/>
      <c r="X10" s="18"/>
      <c r="Y10" s="18"/>
      <c r="Z10" s="67" t="s">
        <v>3289</v>
      </c>
      <c r="AA10" s="70">
        <v>7</v>
      </c>
    </row>
    <row r="11" spans="1:27" ht="12" customHeight="1">
      <c r="A11" s="11" t="s">
        <v>8876</v>
      </c>
      <c r="B11" s="12">
        <v>5901477300233</v>
      </c>
      <c r="C11" s="21" t="s">
        <v>8877</v>
      </c>
      <c r="D11" s="13"/>
      <c r="E11" s="78">
        <v>273.2</v>
      </c>
      <c r="F11" s="17">
        <f t="shared" si="0"/>
        <v>11.151020408163264</v>
      </c>
      <c r="G11" s="18" t="s">
        <v>3170</v>
      </c>
      <c r="H11" s="18">
        <v>94051098</v>
      </c>
      <c r="I11" s="18" t="s">
        <v>68</v>
      </c>
      <c r="J11" s="18" t="s">
        <v>3247</v>
      </c>
      <c r="K11" s="22" t="s">
        <v>8878</v>
      </c>
      <c r="L11" s="19">
        <v>0.33700000000000002</v>
      </c>
      <c r="M11" s="19">
        <v>0.38700000000000001</v>
      </c>
      <c r="N11" s="18" t="s">
        <v>52</v>
      </c>
      <c r="O11" s="18">
        <v>20</v>
      </c>
      <c r="P11" s="18"/>
      <c r="Q11" s="18"/>
      <c r="R11" s="19"/>
      <c r="S11" s="18" t="s">
        <v>55</v>
      </c>
      <c r="T11" s="18"/>
      <c r="U11" s="18"/>
      <c r="V11" s="18"/>
      <c r="W11" s="18"/>
      <c r="X11" s="18"/>
      <c r="Y11" s="18"/>
      <c r="Z11" s="67" t="s">
        <v>3285</v>
      </c>
      <c r="AA11" s="70">
        <v>2</v>
      </c>
    </row>
    <row r="12" spans="1:27" ht="12" customHeight="1">
      <c r="A12" s="11" t="s">
        <v>8879</v>
      </c>
      <c r="B12" s="12">
        <v>5901477300240</v>
      </c>
      <c r="C12" s="21" t="s">
        <v>8880</v>
      </c>
      <c r="D12" s="13"/>
      <c r="E12" s="78">
        <v>273.2</v>
      </c>
      <c r="F12" s="17">
        <f t="shared" si="0"/>
        <v>11.151020408163264</v>
      </c>
      <c r="G12" s="18" t="s">
        <v>3170</v>
      </c>
      <c r="H12" s="18">
        <v>94051098</v>
      </c>
      <c r="I12" s="18" t="s">
        <v>68</v>
      </c>
      <c r="J12" s="18" t="s">
        <v>3247</v>
      </c>
      <c r="K12" s="22" t="s">
        <v>8878</v>
      </c>
      <c r="L12" s="19">
        <v>0.34399999999999997</v>
      </c>
      <c r="M12" s="19">
        <v>0.39300000000000002</v>
      </c>
      <c r="N12" s="18" t="s">
        <v>52</v>
      </c>
      <c r="O12" s="18">
        <v>20</v>
      </c>
      <c r="P12" s="18"/>
      <c r="Q12" s="18"/>
      <c r="R12" s="19"/>
      <c r="S12" s="18" t="s">
        <v>55</v>
      </c>
      <c r="T12" s="18"/>
      <c r="U12" s="18"/>
      <c r="V12" s="18"/>
      <c r="W12" s="18"/>
      <c r="X12" s="18"/>
      <c r="Y12" s="18"/>
      <c r="Z12" s="67" t="s">
        <v>3285</v>
      </c>
      <c r="AA12" s="70">
        <v>2</v>
      </c>
    </row>
    <row r="13" spans="1:27" ht="12.75" customHeight="1">
      <c r="A13" s="11" t="s">
        <v>8881</v>
      </c>
      <c r="B13" s="12">
        <v>5901477300295</v>
      </c>
      <c r="C13" s="21" t="s">
        <v>8882</v>
      </c>
      <c r="D13" s="56"/>
      <c r="E13" s="78">
        <v>49.12</v>
      </c>
      <c r="F13" s="17">
        <f t="shared" si="0"/>
        <v>2.0048979591836735</v>
      </c>
      <c r="G13" s="18" t="s">
        <v>3170</v>
      </c>
      <c r="H13" s="18">
        <v>85395000</v>
      </c>
      <c r="I13" s="18" t="s">
        <v>68</v>
      </c>
      <c r="J13" s="23" t="s">
        <v>5754</v>
      </c>
      <c r="K13" s="18" t="s">
        <v>8883</v>
      </c>
      <c r="L13" s="19">
        <v>0.107</v>
      </c>
      <c r="M13" s="19">
        <v>0.112</v>
      </c>
      <c r="N13" s="18" t="s">
        <v>52</v>
      </c>
      <c r="O13" s="18">
        <v>30</v>
      </c>
      <c r="P13" s="18"/>
      <c r="Q13" s="18"/>
      <c r="R13" s="19"/>
      <c r="S13" s="18" t="s">
        <v>55</v>
      </c>
      <c r="T13" s="18"/>
      <c r="U13" s="18"/>
      <c r="V13" s="18"/>
      <c r="W13" s="18"/>
      <c r="X13" s="18"/>
      <c r="Y13" s="18" t="s">
        <v>4052</v>
      </c>
      <c r="Z13" s="67" t="s">
        <v>2946</v>
      </c>
      <c r="AA13" s="70">
        <v>2</v>
      </c>
    </row>
    <row r="14" spans="1:27" ht="12.75" customHeight="1">
      <c r="A14" s="11" t="s">
        <v>8884</v>
      </c>
      <c r="B14" s="12">
        <v>5901477300301</v>
      </c>
      <c r="C14" s="21" t="s">
        <v>8885</v>
      </c>
      <c r="D14" s="56"/>
      <c r="E14" s="78">
        <v>63.13</v>
      </c>
      <c r="F14" s="17">
        <f t="shared" si="0"/>
        <v>2.5767346938775511</v>
      </c>
      <c r="G14" s="18" t="s">
        <v>3170</v>
      </c>
      <c r="H14" s="18">
        <v>85395000</v>
      </c>
      <c r="I14" s="18" t="s">
        <v>68</v>
      </c>
      <c r="J14" s="23" t="s">
        <v>5754</v>
      </c>
      <c r="K14" s="22" t="s">
        <v>8886</v>
      </c>
      <c r="L14" s="19">
        <v>0.192</v>
      </c>
      <c r="M14" s="19">
        <v>0.2</v>
      </c>
      <c r="N14" s="18" t="s">
        <v>52</v>
      </c>
      <c r="O14" s="18">
        <v>30</v>
      </c>
      <c r="P14" s="18"/>
      <c r="Q14" s="18"/>
      <c r="R14" s="19"/>
      <c r="S14" s="18" t="s">
        <v>55</v>
      </c>
      <c r="T14" s="18"/>
      <c r="U14" s="18"/>
      <c r="V14" s="18"/>
      <c r="W14" s="18"/>
      <c r="X14" s="18"/>
      <c r="Y14" s="18" t="s">
        <v>4052</v>
      </c>
      <c r="Z14" s="67" t="s">
        <v>2946</v>
      </c>
      <c r="AA14" s="70">
        <v>2</v>
      </c>
    </row>
    <row r="15" spans="1:27" ht="12.75" customHeight="1">
      <c r="A15" s="11" t="s">
        <v>8887</v>
      </c>
      <c r="B15" s="12">
        <v>5901477300318</v>
      </c>
      <c r="C15" s="21" t="s">
        <v>8888</v>
      </c>
      <c r="D15" s="56"/>
      <c r="E15" s="78">
        <v>63.13</v>
      </c>
      <c r="F15" s="17">
        <f t="shared" si="0"/>
        <v>2.5767346938775511</v>
      </c>
      <c r="G15" s="18" t="s">
        <v>3170</v>
      </c>
      <c r="H15" s="18">
        <v>85395000</v>
      </c>
      <c r="I15" s="18" t="s">
        <v>68</v>
      </c>
      <c r="J15" s="23" t="s">
        <v>5754</v>
      </c>
      <c r="K15" s="18" t="s">
        <v>8886</v>
      </c>
      <c r="L15" s="19">
        <v>0.19700000000000001</v>
      </c>
      <c r="M15" s="19">
        <v>0.20599999999999999</v>
      </c>
      <c r="N15" s="18" t="s">
        <v>52</v>
      </c>
      <c r="O15" s="18">
        <v>30</v>
      </c>
      <c r="P15" s="18"/>
      <c r="Q15" s="18"/>
      <c r="R15" s="19"/>
      <c r="S15" s="18" t="s">
        <v>55</v>
      </c>
      <c r="T15" s="18"/>
      <c r="U15" s="18"/>
      <c r="V15" s="18"/>
      <c r="W15" s="18"/>
      <c r="X15" s="18"/>
      <c r="Y15" s="18" t="s">
        <v>4052</v>
      </c>
      <c r="Z15" s="67" t="s">
        <v>2946</v>
      </c>
      <c r="AA15" s="70">
        <v>2</v>
      </c>
    </row>
    <row r="16" spans="1:27" ht="12.75" customHeight="1">
      <c r="A16" s="11" t="s">
        <v>8917</v>
      </c>
      <c r="B16" s="12">
        <v>5901477311468</v>
      </c>
      <c r="C16" s="24" t="s">
        <v>8918</v>
      </c>
      <c r="D16" s="13"/>
      <c r="E16" s="78">
        <v>221.63</v>
      </c>
      <c r="F16" s="17">
        <f t="shared" si="0"/>
        <v>9.0461224489795917</v>
      </c>
      <c r="G16" s="18" t="s">
        <v>3170</v>
      </c>
      <c r="H16" s="18">
        <v>94051091</v>
      </c>
      <c r="I16" s="18" t="s">
        <v>68</v>
      </c>
      <c r="J16" s="18" t="s">
        <v>3247</v>
      </c>
      <c r="K16" s="25" t="s">
        <v>8919</v>
      </c>
      <c r="L16" s="19">
        <v>0.42899999999999999</v>
      </c>
      <c r="M16" s="19">
        <v>0.54200000000000004</v>
      </c>
      <c r="N16" s="18" t="s">
        <v>52</v>
      </c>
      <c r="O16" s="18">
        <v>12</v>
      </c>
      <c r="P16" s="18"/>
      <c r="Q16" s="18"/>
      <c r="R16" s="19"/>
      <c r="S16" s="18" t="s">
        <v>55</v>
      </c>
      <c r="T16" s="18"/>
      <c r="U16" s="18"/>
      <c r="V16" s="18"/>
      <c r="W16" s="18"/>
      <c r="X16" s="18"/>
      <c r="Y16" s="18"/>
      <c r="Z16" s="67" t="s">
        <v>3249</v>
      </c>
      <c r="AA16" s="70">
        <v>7</v>
      </c>
    </row>
    <row r="17" spans="1:27" ht="12.75" customHeight="1">
      <c r="A17" s="11" t="s">
        <v>8920</v>
      </c>
      <c r="B17" s="12">
        <v>5901477311475</v>
      </c>
      <c r="C17" s="13" t="s">
        <v>8921</v>
      </c>
      <c r="D17" s="13"/>
      <c r="E17" s="78">
        <v>221.63</v>
      </c>
      <c r="F17" s="17">
        <f t="shared" si="0"/>
        <v>9.0461224489795917</v>
      </c>
      <c r="G17" s="18" t="s">
        <v>3170</v>
      </c>
      <c r="H17" s="18">
        <v>94051091</v>
      </c>
      <c r="I17" s="18" t="s">
        <v>68</v>
      </c>
      <c r="J17" s="23" t="s">
        <v>3247</v>
      </c>
      <c r="K17" s="25" t="s">
        <v>8919</v>
      </c>
      <c r="L17" s="19">
        <v>0.437</v>
      </c>
      <c r="M17" s="19">
        <v>0.55000000000000004</v>
      </c>
      <c r="N17" s="18" t="s">
        <v>52</v>
      </c>
      <c r="O17" s="18">
        <v>12</v>
      </c>
      <c r="P17" s="18"/>
      <c r="Q17" s="18"/>
      <c r="R17" s="19"/>
      <c r="S17" s="18" t="s">
        <v>55</v>
      </c>
      <c r="T17" s="18"/>
      <c r="U17" s="18"/>
      <c r="V17" s="18"/>
      <c r="W17" s="18"/>
      <c r="X17" s="18"/>
      <c r="Y17" s="18"/>
      <c r="Z17" s="67" t="s">
        <v>3249</v>
      </c>
      <c r="AA17" s="70">
        <v>7</v>
      </c>
    </row>
    <row r="18" spans="1:27" ht="12.75" customHeight="1">
      <c r="A18" s="11" t="s">
        <v>8937</v>
      </c>
      <c r="B18" s="12">
        <v>5901477312311</v>
      </c>
      <c r="C18" s="13" t="s">
        <v>8938</v>
      </c>
      <c r="D18" s="56"/>
      <c r="E18" s="78">
        <v>29.46</v>
      </c>
      <c r="F18" s="17">
        <f t="shared" si="0"/>
        <v>1.2024489795918367</v>
      </c>
      <c r="G18" s="18" t="s">
        <v>3170</v>
      </c>
      <c r="H18" s="18">
        <v>94051091</v>
      </c>
      <c r="I18" s="18" t="s">
        <v>68</v>
      </c>
      <c r="J18" s="18" t="s">
        <v>3247</v>
      </c>
      <c r="K18" s="18" t="s">
        <v>8936</v>
      </c>
      <c r="L18" s="19">
        <v>9.4E-2</v>
      </c>
      <c r="M18" s="19">
        <v>0.106</v>
      </c>
      <c r="N18" s="18" t="s">
        <v>52</v>
      </c>
      <c r="O18" s="18">
        <v>50</v>
      </c>
      <c r="P18" s="18"/>
      <c r="Q18" s="18"/>
      <c r="R18" s="19"/>
      <c r="S18" s="18" t="s">
        <v>55</v>
      </c>
      <c r="T18" s="18"/>
      <c r="U18" s="18"/>
      <c r="V18" s="18"/>
      <c r="W18" s="18"/>
      <c r="X18" s="18"/>
      <c r="Y18" s="18"/>
      <c r="Z18" s="67" t="s">
        <v>3249</v>
      </c>
      <c r="AA18" s="70">
        <v>7</v>
      </c>
    </row>
    <row r="19" spans="1:27" ht="12.75" customHeight="1">
      <c r="A19" s="11" t="s">
        <v>8939</v>
      </c>
      <c r="B19" s="12">
        <v>5901477312328</v>
      </c>
      <c r="C19" s="13" t="s">
        <v>8940</v>
      </c>
      <c r="D19" s="56"/>
      <c r="E19" s="78">
        <v>29.46</v>
      </c>
      <c r="F19" s="17">
        <f t="shared" si="0"/>
        <v>1.2024489795918367</v>
      </c>
      <c r="G19" s="18" t="s">
        <v>3170</v>
      </c>
      <c r="H19" s="18">
        <v>94051091</v>
      </c>
      <c r="I19" s="18" t="s">
        <v>68</v>
      </c>
      <c r="J19" s="18" t="s">
        <v>3247</v>
      </c>
      <c r="K19" s="18" t="s">
        <v>8936</v>
      </c>
      <c r="L19" s="19">
        <v>9.4E-2</v>
      </c>
      <c r="M19" s="19">
        <v>0.106</v>
      </c>
      <c r="N19" s="18" t="s">
        <v>52</v>
      </c>
      <c r="O19" s="18">
        <v>50</v>
      </c>
      <c r="P19" s="18"/>
      <c r="Q19" s="18"/>
      <c r="R19" s="19"/>
      <c r="S19" s="18" t="s">
        <v>55</v>
      </c>
      <c r="T19" s="18"/>
      <c r="U19" s="18"/>
      <c r="V19" s="18"/>
      <c r="W19" s="18"/>
      <c r="X19" s="18"/>
      <c r="Y19" s="18"/>
      <c r="Z19" s="67" t="s">
        <v>3249</v>
      </c>
      <c r="AA19" s="70">
        <v>7</v>
      </c>
    </row>
    <row r="20" spans="1:27" ht="12.75" customHeight="1">
      <c r="A20" s="11" t="s">
        <v>8991</v>
      </c>
      <c r="B20" s="12">
        <v>5901477323690</v>
      </c>
      <c r="C20" s="13" t="s">
        <v>8992</v>
      </c>
      <c r="D20" s="56"/>
      <c r="E20" s="78">
        <v>48.02</v>
      </c>
      <c r="F20" s="17">
        <f t="shared" si="0"/>
        <v>1.9600000000000002</v>
      </c>
      <c r="G20" s="18" t="s">
        <v>3170</v>
      </c>
      <c r="H20" s="18">
        <v>94051021</v>
      </c>
      <c r="I20" s="18" t="s">
        <v>68</v>
      </c>
      <c r="J20" s="18" t="s">
        <v>3247</v>
      </c>
      <c r="K20" s="18" t="s">
        <v>8993</v>
      </c>
      <c r="L20" s="19">
        <v>0.157</v>
      </c>
      <c r="M20" s="19">
        <v>0.16600000000000001</v>
      </c>
      <c r="N20" s="18" t="s">
        <v>52</v>
      </c>
      <c r="O20" s="18">
        <v>60</v>
      </c>
      <c r="P20" s="18"/>
      <c r="Q20" s="18"/>
      <c r="R20" s="19"/>
      <c r="S20" s="18" t="s">
        <v>55</v>
      </c>
      <c r="T20" s="18"/>
      <c r="U20" s="18"/>
      <c r="V20" s="18"/>
      <c r="W20" s="18"/>
      <c r="X20" s="18"/>
      <c r="Y20" s="18"/>
      <c r="Z20" s="67" t="s">
        <v>3249</v>
      </c>
      <c r="AA20" s="70">
        <v>7</v>
      </c>
    </row>
    <row r="21" spans="1:27" ht="12.75" customHeight="1">
      <c r="A21" s="11" t="s">
        <v>8994</v>
      </c>
      <c r="B21" s="12">
        <v>5901477323713</v>
      </c>
      <c r="C21" s="21" t="s">
        <v>8995</v>
      </c>
      <c r="D21" s="56"/>
      <c r="E21" s="78">
        <v>110.14</v>
      </c>
      <c r="F21" s="17">
        <f t="shared" ref="F21:F65" si="1">E21/$F$2</f>
        <v>4.4955102040816328</v>
      </c>
      <c r="G21" s="18" t="s">
        <v>3170</v>
      </c>
      <c r="H21" s="18">
        <v>94051021</v>
      </c>
      <c r="I21" s="18" t="s">
        <v>68</v>
      </c>
      <c r="J21" s="23" t="s">
        <v>3247</v>
      </c>
      <c r="K21" s="22" t="s">
        <v>8996</v>
      </c>
      <c r="L21" s="19">
        <v>0.21199999999999999</v>
      </c>
      <c r="M21" s="19">
        <v>0.28199999999999997</v>
      </c>
      <c r="N21" s="18" t="s">
        <v>52</v>
      </c>
      <c r="O21" s="18">
        <v>20</v>
      </c>
      <c r="P21" s="18"/>
      <c r="Q21" s="18"/>
      <c r="R21" s="19"/>
      <c r="S21" s="18" t="s">
        <v>55</v>
      </c>
      <c r="T21" s="18"/>
      <c r="U21" s="18"/>
      <c r="V21" s="18"/>
      <c r="W21" s="18"/>
      <c r="X21" s="18"/>
      <c r="Y21" s="18"/>
      <c r="Z21" s="67" t="s">
        <v>3249</v>
      </c>
      <c r="AA21" s="70">
        <v>7</v>
      </c>
    </row>
    <row r="22" spans="1:27" ht="12.75" customHeight="1">
      <c r="A22" s="11" t="s">
        <v>8997</v>
      </c>
      <c r="B22" s="12">
        <v>5901477323720</v>
      </c>
      <c r="C22" s="24" t="s">
        <v>8998</v>
      </c>
      <c r="D22" s="56"/>
      <c r="E22" s="78">
        <v>110.14</v>
      </c>
      <c r="F22" s="17">
        <f t="shared" si="1"/>
        <v>4.4955102040816328</v>
      </c>
      <c r="G22" s="18" t="s">
        <v>3170</v>
      </c>
      <c r="H22" s="18">
        <v>94051021</v>
      </c>
      <c r="I22" s="18" t="s">
        <v>68</v>
      </c>
      <c r="J22" s="23" t="s">
        <v>3247</v>
      </c>
      <c r="K22" s="25" t="s">
        <v>8996</v>
      </c>
      <c r="L22" s="19">
        <v>0.21199999999999999</v>
      </c>
      <c r="M22" s="19">
        <v>0.28199999999999997</v>
      </c>
      <c r="N22" s="18" t="s">
        <v>52</v>
      </c>
      <c r="O22" s="18">
        <v>20</v>
      </c>
      <c r="P22" s="18"/>
      <c r="Q22" s="18"/>
      <c r="R22" s="19"/>
      <c r="S22" s="18" t="s">
        <v>55</v>
      </c>
      <c r="T22" s="18"/>
      <c r="U22" s="18"/>
      <c r="V22" s="18"/>
      <c r="W22" s="18"/>
      <c r="X22" s="18"/>
      <c r="Y22" s="18"/>
      <c r="Z22" s="67" t="s">
        <v>3249</v>
      </c>
      <c r="AA22" s="70">
        <v>7</v>
      </c>
    </row>
    <row r="23" spans="1:27" ht="12.75" customHeight="1">
      <c r="A23" s="11" t="s">
        <v>8999</v>
      </c>
      <c r="B23" s="12">
        <v>5901477324369</v>
      </c>
      <c r="C23" s="13" t="s">
        <v>9000</v>
      </c>
      <c r="D23" s="56"/>
      <c r="E23" s="78">
        <v>147.87</v>
      </c>
      <c r="F23" s="17">
        <f t="shared" si="1"/>
        <v>6.0355102040816329</v>
      </c>
      <c r="G23" s="18" t="s">
        <v>3170</v>
      </c>
      <c r="H23" s="18">
        <v>85369001</v>
      </c>
      <c r="I23" s="18" t="s">
        <v>68</v>
      </c>
      <c r="J23" s="18" t="s">
        <v>984</v>
      </c>
      <c r="K23" s="18" t="s">
        <v>9001</v>
      </c>
      <c r="L23" s="19">
        <v>0.4</v>
      </c>
      <c r="M23" s="19">
        <v>0.40500000000000003</v>
      </c>
      <c r="N23" s="18" t="s">
        <v>52</v>
      </c>
      <c r="O23" s="18">
        <v>20</v>
      </c>
      <c r="P23" s="18"/>
      <c r="Q23" s="18"/>
      <c r="R23" s="19"/>
      <c r="S23" s="18" t="s">
        <v>55</v>
      </c>
      <c r="T23" s="18"/>
      <c r="U23" s="18"/>
      <c r="V23" s="18"/>
      <c r="W23" s="18"/>
      <c r="X23" s="18"/>
      <c r="Y23" s="18"/>
      <c r="Z23" s="67" t="s">
        <v>53</v>
      </c>
      <c r="AA23" s="70">
        <v>0</v>
      </c>
    </row>
    <row r="24" spans="1:27" ht="12.75" customHeight="1">
      <c r="A24" s="11" t="s">
        <v>9002</v>
      </c>
      <c r="B24" s="12">
        <v>5901477324376</v>
      </c>
      <c r="C24" s="13" t="s">
        <v>9003</v>
      </c>
      <c r="D24" s="56"/>
      <c r="E24" s="78">
        <v>147.87</v>
      </c>
      <c r="F24" s="17">
        <f t="shared" si="1"/>
        <v>6.0355102040816329</v>
      </c>
      <c r="G24" s="18" t="s">
        <v>3170</v>
      </c>
      <c r="H24" s="18">
        <v>85369001</v>
      </c>
      <c r="I24" s="18" t="s">
        <v>68</v>
      </c>
      <c r="J24" s="18" t="s">
        <v>984</v>
      </c>
      <c r="K24" s="18" t="s">
        <v>9001</v>
      </c>
      <c r="L24" s="19">
        <v>0.4</v>
      </c>
      <c r="M24" s="19">
        <v>0.40500000000000003</v>
      </c>
      <c r="N24" s="18" t="s">
        <v>52</v>
      </c>
      <c r="O24" s="18">
        <v>20</v>
      </c>
      <c r="P24" s="18"/>
      <c r="Q24" s="18"/>
      <c r="R24" s="19"/>
      <c r="S24" s="18" t="s">
        <v>55</v>
      </c>
      <c r="T24" s="18"/>
      <c r="U24" s="18"/>
      <c r="V24" s="18"/>
      <c r="W24" s="18"/>
      <c r="X24" s="18"/>
      <c r="Y24" s="18"/>
      <c r="Z24" s="67" t="s">
        <v>53</v>
      </c>
      <c r="AA24" s="70">
        <v>0</v>
      </c>
    </row>
    <row r="25" spans="1:27" ht="12.75" customHeight="1">
      <c r="A25" s="11" t="s">
        <v>9006</v>
      </c>
      <c r="B25" s="12">
        <v>5901477324390</v>
      </c>
      <c r="C25" s="13" t="s">
        <v>9007</v>
      </c>
      <c r="D25" s="56"/>
      <c r="E25" s="78">
        <v>369.67</v>
      </c>
      <c r="F25" s="17">
        <f t="shared" si="1"/>
        <v>15.088571428571429</v>
      </c>
      <c r="G25" s="18" t="s">
        <v>3170</v>
      </c>
      <c r="H25" s="18">
        <v>85369001</v>
      </c>
      <c r="I25" s="18" t="s">
        <v>68</v>
      </c>
      <c r="J25" s="18" t="s">
        <v>984</v>
      </c>
      <c r="K25" s="18" t="s">
        <v>9008</v>
      </c>
      <c r="L25" s="19">
        <v>0.75700000000000001</v>
      </c>
      <c r="M25" s="19">
        <v>0.76600000000000001</v>
      </c>
      <c r="N25" s="18" t="s">
        <v>52</v>
      </c>
      <c r="O25" s="18">
        <v>20</v>
      </c>
      <c r="P25" s="18"/>
      <c r="Q25" s="18"/>
      <c r="R25" s="19"/>
      <c r="S25" s="18" t="s">
        <v>55</v>
      </c>
      <c r="T25" s="18"/>
      <c r="U25" s="18"/>
      <c r="V25" s="18"/>
      <c r="W25" s="18"/>
      <c r="X25" s="18"/>
      <c r="Y25" s="18"/>
      <c r="Z25" s="67" t="s">
        <v>53</v>
      </c>
      <c r="AA25" s="70">
        <v>0</v>
      </c>
    </row>
    <row r="26" spans="1:27" ht="12.75" customHeight="1">
      <c r="A26" s="11" t="s">
        <v>9009</v>
      </c>
      <c r="B26" s="12">
        <v>5901477324406</v>
      </c>
      <c r="C26" s="13" t="s">
        <v>9010</v>
      </c>
      <c r="D26" s="56"/>
      <c r="E26" s="78">
        <v>369.67</v>
      </c>
      <c r="F26" s="17">
        <f t="shared" si="1"/>
        <v>15.088571428571429</v>
      </c>
      <c r="G26" s="18" t="s">
        <v>3170</v>
      </c>
      <c r="H26" s="18">
        <v>85369001</v>
      </c>
      <c r="I26" s="18" t="s">
        <v>68</v>
      </c>
      <c r="J26" s="18" t="s">
        <v>984</v>
      </c>
      <c r="K26" s="18" t="s">
        <v>9008</v>
      </c>
      <c r="L26" s="19">
        <v>0.75700000000000001</v>
      </c>
      <c r="M26" s="19">
        <v>0.76600000000000001</v>
      </c>
      <c r="N26" s="18" t="s">
        <v>52</v>
      </c>
      <c r="O26" s="18">
        <v>20</v>
      </c>
      <c r="P26" s="18"/>
      <c r="Q26" s="18"/>
      <c r="R26" s="19"/>
      <c r="S26" s="18" t="s">
        <v>55</v>
      </c>
      <c r="T26" s="18"/>
      <c r="U26" s="18"/>
      <c r="V26" s="18"/>
      <c r="W26" s="18"/>
      <c r="X26" s="18"/>
      <c r="Y26" s="18"/>
      <c r="Z26" s="67" t="s">
        <v>53</v>
      </c>
      <c r="AA26" s="70">
        <v>0</v>
      </c>
    </row>
    <row r="27" spans="1:27" ht="12.75" customHeight="1">
      <c r="A27" s="11" t="s">
        <v>9013</v>
      </c>
      <c r="B27" s="12">
        <v>5901477324796</v>
      </c>
      <c r="C27" s="13" t="s">
        <v>9014</v>
      </c>
      <c r="D27" s="56"/>
      <c r="E27" s="78">
        <v>240.29</v>
      </c>
      <c r="F27" s="17">
        <f t="shared" si="1"/>
        <v>9.8077551020408151</v>
      </c>
      <c r="G27" s="18" t="s">
        <v>3170</v>
      </c>
      <c r="H27" s="18">
        <v>94051098</v>
      </c>
      <c r="I27" s="18" t="s">
        <v>68</v>
      </c>
      <c r="J27" s="18" t="s">
        <v>3247</v>
      </c>
      <c r="K27" s="18" t="s">
        <v>9015</v>
      </c>
      <c r="L27" s="19">
        <v>0.377</v>
      </c>
      <c r="M27" s="19">
        <v>0.52200000000000002</v>
      </c>
      <c r="N27" s="18" t="s">
        <v>52</v>
      </c>
      <c r="O27" s="18">
        <v>20</v>
      </c>
      <c r="P27" s="18"/>
      <c r="Q27" s="18"/>
      <c r="R27" s="19"/>
      <c r="S27" s="18" t="s">
        <v>55</v>
      </c>
      <c r="T27" s="18"/>
      <c r="U27" s="18"/>
      <c r="V27" s="18"/>
      <c r="W27" s="18"/>
      <c r="X27" s="18"/>
      <c r="Y27" s="18"/>
      <c r="Z27" s="67" t="s">
        <v>3285</v>
      </c>
      <c r="AA27" s="70">
        <v>2</v>
      </c>
    </row>
    <row r="28" spans="1:27" ht="12.75" customHeight="1">
      <c r="A28" s="11" t="s">
        <v>9016</v>
      </c>
      <c r="B28" s="12">
        <v>5901477324802</v>
      </c>
      <c r="C28" s="13" t="s">
        <v>9017</v>
      </c>
      <c r="D28" s="56"/>
      <c r="E28" s="78">
        <v>589.96</v>
      </c>
      <c r="F28" s="17">
        <f t="shared" si="1"/>
        <v>24.080000000000002</v>
      </c>
      <c r="G28" s="18" t="s">
        <v>3170</v>
      </c>
      <c r="H28" s="18">
        <v>94051098</v>
      </c>
      <c r="I28" s="18" t="s">
        <v>68</v>
      </c>
      <c r="J28" s="18" t="s">
        <v>3247</v>
      </c>
      <c r="K28" s="18" t="s">
        <v>9018</v>
      </c>
      <c r="L28" s="19">
        <v>0.44900000000000001</v>
      </c>
      <c r="M28" s="19">
        <v>0.57899999999999996</v>
      </c>
      <c r="N28" s="18" t="s">
        <v>52</v>
      </c>
      <c r="O28" s="18">
        <v>20</v>
      </c>
      <c r="P28" s="18"/>
      <c r="Q28" s="18"/>
      <c r="R28" s="19"/>
      <c r="S28" s="18" t="s">
        <v>55</v>
      </c>
      <c r="T28" s="18"/>
      <c r="U28" s="18"/>
      <c r="V28" s="18"/>
      <c r="W28" s="18"/>
      <c r="X28" s="18"/>
      <c r="Y28" s="18"/>
      <c r="Z28" s="67" t="s">
        <v>3289</v>
      </c>
      <c r="AA28" s="70">
        <v>7</v>
      </c>
    </row>
    <row r="29" spans="1:27" ht="12" customHeight="1">
      <c r="A29" s="11" t="s">
        <v>9019</v>
      </c>
      <c r="B29" s="12">
        <v>5901477324819</v>
      </c>
      <c r="C29" s="21" t="s">
        <v>9020</v>
      </c>
      <c r="D29" s="56"/>
      <c r="E29" s="78">
        <v>184.84</v>
      </c>
      <c r="F29" s="17">
        <f t="shared" si="1"/>
        <v>7.5444897959183672</v>
      </c>
      <c r="G29" s="18" t="s">
        <v>3170</v>
      </c>
      <c r="H29" s="18">
        <v>94051098</v>
      </c>
      <c r="I29" s="18" t="s">
        <v>68</v>
      </c>
      <c r="J29" s="18" t="s">
        <v>3247</v>
      </c>
      <c r="K29" s="18" t="s">
        <v>9021</v>
      </c>
      <c r="L29" s="19">
        <v>0.36799999999999999</v>
      </c>
      <c r="M29" s="19">
        <v>0.46700000000000003</v>
      </c>
      <c r="N29" s="18" t="s">
        <v>52</v>
      </c>
      <c r="O29" s="18">
        <v>20</v>
      </c>
      <c r="P29" s="18"/>
      <c r="Q29" s="18"/>
      <c r="R29" s="19"/>
      <c r="S29" s="18" t="s">
        <v>55</v>
      </c>
      <c r="T29" s="18"/>
      <c r="U29" s="18"/>
      <c r="V29" s="18"/>
      <c r="W29" s="18"/>
      <c r="X29" s="18"/>
      <c r="Y29" s="18"/>
      <c r="Z29" s="67" t="s">
        <v>3285</v>
      </c>
      <c r="AA29" s="70">
        <v>2</v>
      </c>
    </row>
    <row r="30" spans="1:27" ht="12.75" customHeight="1">
      <c r="A30" s="11" t="s">
        <v>9025</v>
      </c>
      <c r="B30" s="12">
        <v>5901477324833</v>
      </c>
      <c r="C30" s="21" t="s">
        <v>9026</v>
      </c>
      <c r="D30" s="56"/>
      <c r="E30" s="78">
        <v>121.7</v>
      </c>
      <c r="F30" s="17">
        <f t="shared" si="1"/>
        <v>4.9673469387755107</v>
      </c>
      <c r="G30" s="18" t="s">
        <v>3170</v>
      </c>
      <c r="H30" s="18">
        <v>94051098</v>
      </c>
      <c r="I30" s="18" t="s">
        <v>68</v>
      </c>
      <c r="J30" s="18" t="s">
        <v>3307</v>
      </c>
      <c r="K30" s="18" t="s">
        <v>9027</v>
      </c>
      <c r="L30" s="19">
        <v>0.221</v>
      </c>
      <c r="M30" s="19">
        <v>0.26600000000000001</v>
      </c>
      <c r="N30" s="18" t="s">
        <v>52</v>
      </c>
      <c r="O30" s="18">
        <v>30</v>
      </c>
      <c r="P30" s="18"/>
      <c r="Q30" s="18"/>
      <c r="R30" s="19"/>
      <c r="S30" s="18" t="s">
        <v>55</v>
      </c>
      <c r="T30" s="18"/>
      <c r="U30" s="18"/>
      <c r="V30" s="18"/>
      <c r="W30" s="18"/>
      <c r="X30" s="18"/>
      <c r="Y30" s="18"/>
      <c r="Z30" s="67" t="s">
        <v>3285</v>
      </c>
      <c r="AA30" s="70">
        <v>2</v>
      </c>
    </row>
    <row r="31" spans="1:27" ht="12.75" customHeight="1">
      <c r="A31" s="11" t="s">
        <v>9028</v>
      </c>
      <c r="B31" s="12">
        <v>5901477324840</v>
      </c>
      <c r="C31" s="21" t="s">
        <v>9029</v>
      </c>
      <c r="D31" s="56"/>
      <c r="E31" s="78">
        <v>121.7</v>
      </c>
      <c r="F31" s="17">
        <f t="shared" si="1"/>
        <v>4.9673469387755107</v>
      </c>
      <c r="G31" s="18" t="s">
        <v>3170</v>
      </c>
      <c r="H31" s="18">
        <v>94051098</v>
      </c>
      <c r="I31" s="18" t="s">
        <v>68</v>
      </c>
      <c r="J31" s="18" t="s">
        <v>3307</v>
      </c>
      <c r="K31" s="18" t="s">
        <v>9027</v>
      </c>
      <c r="L31" s="19">
        <v>0.221</v>
      </c>
      <c r="M31" s="19">
        <v>0.26600000000000001</v>
      </c>
      <c r="N31" s="18" t="s">
        <v>52</v>
      </c>
      <c r="O31" s="18">
        <v>30</v>
      </c>
      <c r="P31" s="18"/>
      <c r="Q31" s="18"/>
      <c r="R31" s="19"/>
      <c r="S31" s="18" t="s">
        <v>55</v>
      </c>
      <c r="T31" s="18"/>
      <c r="U31" s="18"/>
      <c r="V31" s="18"/>
      <c r="W31" s="18"/>
      <c r="X31" s="18"/>
      <c r="Y31" s="18"/>
      <c r="Z31" s="67" t="s">
        <v>3285</v>
      </c>
      <c r="AA31" s="70">
        <v>2</v>
      </c>
    </row>
    <row r="32" spans="1:27" ht="12.75" customHeight="1">
      <c r="A32" s="11" t="s">
        <v>9030</v>
      </c>
      <c r="B32" s="12">
        <v>5901477324857</v>
      </c>
      <c r="C32" s="21" t="s">
        <v>9031</v>
      </c>
      <c r="D32" s="56"/>
      <c r="E32" s="78">
        <v>155.21</v>
      </c>
      <c r="F32" s="17">
        <f t="shared" si="1"/>
        <v>6.3351020408163272</v>
      </c>
      <c r="G32" s="18" t="s">
        <v>3170</v>
      </c>
      <c r="H32" s="18">
        <v>94051098</v>
      </c>
      <c r="I32" s="18" t="s">
        <v>68</v>
      </c>
      <c r="J32" s="18" t="s">
        <v>3307</v>
      </c>
      <c r="K32" s="18" t="s">
        <v>9032</v>
      </c>
      <c r="L32" s="19">
        <v>0.28000000000000003</v>
      </c>
      <c r="M32" s="19">
        <v>0.34499999999999997</v>
      </c>
      <c r="N32" s="18" t="s">
        <v>52</v>
      </c>
      <c r="O32" s="18">
        <v>30</v>
      </c>
      <c r="P32" s="18"/>
      <c r="Q32" s="18"/>
      <c r="R32" s="19"/>
      <c r="S32" s="18" t="s">
        <v>55</v>
      </c>
      <c r="T32" s="18"/>
      <c r="U32" s="18"/>
      <c r="V32" s="18"/>
      <c r="W32" s="18"/>
      <c r="X32" s="18"/>
      <c r="Y32" s="18"/>
      <c r="Z32" s="67" t="s">
        <v>3285</v>
      </c>
      <c r="AA32" s="70">
        <v>2</v>
      </c>
    </row>
    <row r="33" spans="1:27" ht="12.75" customHeight="1">
      <c r="A33" s="11" t="s">
        <v>9033</v>
      </c>
      <c r="B33" s="12">
        <v>5901477324864</v>
      </c>
      <c r="C33" s="21" t="s">
        <v>9034</v>
      </c>
      <c r="D33" s="56"/>
      <c r="E33" s="78">
        <v>155.21</v>
      </c>
      <c r="F33" s="17">
        <f t="shared" si="1"/>
        <v>6.3351020408163272</v>
      </c>
      <c r="G33" s="18" t="s">
        <v>3170</v>
      </c>
      <c r="H33" s="18">
        <v>94051098</v>
      </c>
      <c r="I33" s="18" t="s">
        <v>68</v>
      </c>
      <c r="J33" s="18" t="s">
        <v>3307</v>
      </c>
      <c r="K33" s="18" t="s">
        <v>9032</v>
      </c>
      <c r="L33" s="19">
        <v>0.28000000000000003</v>
      </c>
      <c r="M33" s="19">
        <v>0.34499999999999997</v>
      </c>
      <c r="N33" s="18" t="s">
        <v>52</v>
      </c>
      <c r="O33" s="18">
        <v>30</v>
      </c>
      <c r="P33" s="18"/>
      <c r="Q33" s="18"/>
      <c r="R33" s="19"/>
      <c r="S33" s="18" t="s">
        <v>55</v>
      </c>
      <c r="T33" s="18"/>
      <c r="U33" s="18"/>
      <c r="V33" s="18"/>
      <c r="W33" s="18"/>
      <c r="X33" s="18"/>
      <c r="Y33" s="18"/>
      <c r="Z33" s="67" t="s">
        <v>3285</v>
      </c>
      <c r="AA33" s="70">
        <v>2</v>
      </c>
    </row>
    <row r="34" spans="1:27" ht="12.75" customHeight="1">
      <c r="A34" s="11" t="s">
        <v>9035</v>
      </c>
      <c r="B34" s="12">
        <v>5901477324871</v>
      </c>
      <c r="C34" s="21" t="s">
        <v>9036</v>
      </c>
      <c r="D34" s="56"/>
      <c r="E34" s="78">
        <v>198.09</v>
      </c>
      <c r="F34" s="17">
        <f t="shared" si="1"/>
        <v>8.0853061224489799</v>
      </c>
      <c r="G34" s="18" t="s">
        <v>3170</v>
      </c>
      <c r="H34" s="18">
        <v>94051098</v>
      </c>
      <c r="I34" s="18" t="s">
        <v>68</v>
      </c>
      <c r="J34" s="18" t="s">
        <v>3307</v>
      </c>
      <c r="K34" s="18" t="s">
        <v>9037</v>
      </c>
      <c r="L34" s="19">
        <v>0.51600000000000001</v>
      </c>
      <c r="M34" s="19">
        <v>0.60899999999999999</v>
      </c>
      <c r="N34" s="18" t="s">
        <v>52</v>
      </c>
      <c r="O34" s="18">
        <v>20</v>
      </c>
      <c r="P34" s="18"/>
      <c r="Q34" s="18"/>
      <c r="R34" s="19"/>
      <c r="S34" s="18" t="s">
        <v>55</v>
      </c>
      <c r="T34" s="18"/>
      <c r="U34" s="18"/>
      <c r="V34" s="18"/>
      <c r="W34" s="18"/>
      <c r="X34" s="18"/>
      <c r="Y34" s="18"/>
      <c r="Z34" s="67" t="s">
        <v>3285</v>
      </c>
      <c r="AA34" s="70">
        <v>2</v>
      </c>
    </row>
    <row r="35" spans="1:27" ht="12.75" customHeight="1">
      <c r="A35" s="11" t="s">
        <v>9038</v>
      </c>
      <c r="B35" s="12">
        <v>5901477324888</v>
      </c>
      <c r="C35" s="21" t="s">
        <v>9039</v>
      </c>
      <c r="D35" s="56"/>
      <c r="E35" s="78">
        <v>198.09</v>
      </c>
      <c r="F35" s="17">
        <f t="shared" si="1"/>
        <v>8.0853061224489799</v>
      </c>
      <c r="G35" s="18" t="s">
        <v>3170</v>
      </c>
      <c r="H35" s="18">
        <v>94051098</v>
      </c>
      <c r="I35" s="18" t="s">
        <v>68</v>
      </c>
      <c r="J35" s="18" t="s">
        <v>3307</v>
      </c>
      <c r="K35" s="18" t="s">
        <v>9037</v>
      </c>
      <c r="L35" s="19">
        <v>0.51600000000000001</v>
      </c>
      <c r="M35" s="19">
        <v>0.60899999999999999</v>
      </c>
      <c r="N35" s="18" t="s">
        <v>52</v>
      </c>
      <c r="O35" s="18">
        <v>20</v>
      </c>
      <c r="P35" s="18"/>
      <c r="Q35" s="18"/>
      <c r="R35" s="19"/>
      <c r="S35" s="18" t="s">
        <v>55</v>
      </c>
      <c r="T35" s="18"/>
      <c r="U35" s="18"/>
      <c r="V35" s="18"/>
      <c r="W35" s="18"/>
      <c r="X35" s="18"/>
      <c r="Y35" s="18"/>
      <c r="Z35" s="67" t="s">
        <v>3285</v>
      </c>
      <c r="AA35" s="70">
        <v>2</v>
      </c>
    </row>
    <row r="36" spans="1:27" ht="12.75" customHeight="1">
      <c r="A36" s="11" t="s">
        <v>9042</v>
      </c>
      <c r="B36" s="12">
        <v>5901477325151</v>
      </c>
      <c r="C36" s="24" t="s">
        <v>9043</v>
      </c>
      <c r="D36" s="56"/>
      <c r="E36" s="78">
        <v>59.08</v>
      </c>
      <c r="F36" s="17">
        <f t="shared" si="1"/>
        <v>2.4114285714285715</v>
      </c>
      <c r="G36" s="18" t="s">
        <v>3170</v>
      </c>
      <c r="H36" s="18">
        <v>85369001</v>
      </c>
      <c r="I36" s="18" t="s">
        <v>68</v>
      </c>
      <c r="J36" s="23" t="s">
        <v>6087</v>
      </c>
      <c r="K36" s="25" t="s">
        <v>9044</v>
      </c>
      <c r="L36" s="19">
        <v>4.1000000000000002E-2</v>
      </c>
      <c r="M36" s="19">
        <v>4.2999999999999997E-2</v>
      </c>
      <c r="N36" s="18" t="s">
        <v>52</v>
      </c>
      <c r="O36" s="18">
        <v>50</v>
      </c>
      <c r="P36" s="18"/>
      <c r="Q36" s="18"/>
      <c r="R36" s="19"/>
      <c r="S36" s="18" t="s">
        <v>55</v>
      </c>
      <c r="T36" s="18"/>
      <c r="U36" s="18"/>
      <c r="V36" s="18"/>
      <c r="W36" s="18"/>
      <c r="X36" s="18"/>
      <c r="Y36" s="18"/>
      <c r="Z36" s="67" t="s">
        <v>53</v>
      </c>
      <c r="AA36" s="70">
        <v>0</v>
      </c>
    </row>
    <row r="37" spans="1:27" ht="12.75" customHeight="1">
      <c r="A37" s="11" t="s">
        <v>9045</v>
      </c>
      <c r="B37" s="12">
        <v>5901477325168</v>
      </c>
      <c r="C37" s="13" t="s">
        <v>9046</v>
      </c>
      <c r="D37" s="56"/>
      <c r="E37" s="78">
        <v>59.08</v>
      </c>
      <c r="F37" s="17">
        <f t="shared" si="1"/>
        <v>2.4114285714285715</v>
      </c>
      <c r="G37" s="18" t="s">
        <v>3170</v>
      </c>
      <c r="H37" s="18">
        <v>85369001</v>
      </c>
      <c r="I37" s="18" t="s">
        <v>68</v>
      </c>
      <c r="J37" s="23" t="s">
        <v>6087</v>
      </c>
      <c r="K37" s="25" t="s">
        <v>9044</v>
      </c>
      <c r="L37" s="19">
        <v>4.1000000000000002E-2</v>
      </c>
      <c r="M37" s="19">
        <v>4.2999999999999997E-2</v>
      </c>
      <c r="N37" s="18" t="s">
        <v>52</v>
      </c>
      <c r="O37" s="18">
        <v>50</v>
      </c>
      <c r="P37" s="18"/>
      <c r="Q37" s="18"/>
      <c r="R37" s="19"/>
      <c r="S37" s="18" t="s">
        <v>55</v>
      </c>
      <c r="T37" s="18"/>
      <c r="U37" s="18"/>
      <c r="V37" s="18"/>
      <c r="W37" s="18"/>
      <c r="X37" s="18"/>
      <c r="Y37" s="18"/>
      <c r="Z37" s="67" t="s">
        <v>53</v>
      </c>
      <c r="AA37" s="70">
        <v>0</v>
      </c>
    </row>
    <row r="38" spans="1:27" ht="12.75" customHeight="1">
      <c r="A38" s="11" t="s">
        <v>9047</v>
      </c>
      <c r="B38" s="12">
        <v>5901477325175</v>
      </c>
      <c r="C38" s="13" t="s">
        <v>9048</v>
      </c>
      <c r="D38" s="56"/>
      <c r="E38" s="78">
        <v>59.08</v>
      </c>
      <c r="F38" s="17">
        <f t="shared" si="1"/>
        <v>2.4114285714285715</v>
      </c>
      <c r="G38" s="18" t="s">
        <v>3170</v>
      </c>
      <c r="H38" s="18">
        <v>85369001</v>
      </c>
      <c r="I38" s="18" t="s">
        <v>68</v>
      </c>
      <c r="J38" s="23" t="s">
        <v>6087</v>
      </c>
      <c r="K38" s="25" t="s">
        <v>9044</v>
      </c>
      <c r="L38" s="19">
        <v>4.1000000000000002E-2</v>
      </c>
      <c r="M38" s="19">
        <v>4.2999999999999997E-2</v>
      </c>
      <c r="N38" s="18" t="s">
        <v>52</v>
      </c>
      <c r="O38" s="18">
        <v>50</v>
      </c>
      <c r="P38" s="18"/>
      <c r="Q38" s="18"/>
      <c r="R38" s="19"/>
      <c r="S38" s="18" t="s">
        <v>55</v>
      </c>
      <c r="T38" s="18"/>
      <c r="U38" s="18"/>
      <c r="V38" s="18"/>
      <c r="W38" s="18"/>
      <c r="X38" s="18"/>
      <c r="Y38" s="18"/>
      <c r="Z38" s="67" t="s">
        <v>53</v>
      </c>
      <c r="AA38" s="70">
        <v>0</v>
      </c>
    </row>
    <row r="39" spans="1:27" ht="12.75" customHeight="1">
      <c r="A39" s="11" t="s">
        <v>9049</v>
      </c>
      <c r="B39" s="12">
        <v>5901477325182</v>
      </c>
      <c r="C39" s="24" t="s">
        <v>9050</v>
      </c>
      <c r="D39" s="56"/>
      <c r="E39" s="78">
        <v>81.28</v>
      </c>
      <c r="F39" s="17">
        <f t="shared" si="1"/>
        <v>3.3175510204081635</v>
      </c>
      <c r="G39" s="18" t="s">
        <v>3170</v>
      </c>
      <c r="H39" s="18">
        <v>85369001</v>
      </c>
      <c r="I39" s="18" t="s">
        <v>68</v>
      </c>
      <c r="J39" s="23" t="s">
        <v>6087</v>
      </c>
      <c r="K39" s="25" t="s">
        <v>9051</v>
      </c>
      <c r="L39" s="19">
        <v>5.6000000000000001E-2</v>
      </c>
      <c r="M39" s="19">
        <v>0.06</v>
      </c>
      <c r="N39" s="18" t="s">
        <v>52</v>
      </c>
      <c r="O39" s="18">
        <v>50</v>
      </c>
      <c r="P39" s="18"/>
      <c r="Q39" s="18"/>
      <c r="R39" s="19"/>
      <c r="S39" s="18" t="s">
        <v>55</v>
      </c>
      <c r="T39" s="18"/>
      <c r="U39" s="18"/>
      <c r="V39" s="18"/>
      <c r="W39" s="18"/>
      <c r="X39" s="18"/>
      <c r="Y39" s="18"/>
      <c r="Z39" s="67" t="s">
        <v>53</v>
      </c>
      <c r="AA39" s="70">
        <v>0</v>
      </c>
    </row>
    <row r="40" spans="1:27" ht="12.75" customHeight="1">
      <c r="A40" s="11" t="s">
        <v>9052</v>
      </c>
      <c r="B40" s="12">
        <v>5901477325199</v>
      </c>
      <c r="C40" s="13" t="s">
        <v>9053</v>
      </c>
      <c r="D40" s="56"/>
      <c r="E40" s="78">
        <v>81.28</v>
      </c>
      <c r="F40" s="17">
        <f t="shared" si="1"/>
        <v>3.3175510204081635</v>
      </c>
      <c r="G40" s="18" t="s">
        <v>3170</v>
      </c>
      <c r="H40" s="18">
        <v>85369001</v>
      </c>
      <c r="I40" s="18" t="s">
        <v>68</v>
      </c>
      <c r="J40" s="23" t="s">
        <v>6087</v>
      </c>
      <c r="K40" s="25" t="s">
        <v>9051</v>
      </c>
      <c r="L40" s="19">
        <v>5.6000000000000001E-2</v>
      </c>
      <c r="M40" s="19">
        <v>0.06</v>
      </c>
      <c r="N40" s="18" t="s">
        <v>52</v>
      </c>
      <c r="O40" s="18">
        <v>50</v>
      </c>
      <c r="P40" s="18"/>
      <c r="Q40" s="18"/>
      <c r="R40" s="19"/>
      <c r="S40" s="18" t="s">
        <v>55</v>
      </c>
      <c r="T40" s="18"/>
      <c r="U40" s="18"/>
      <c r="V40" s="18"/>
      <c r="W40" s="18"/>
      <c r="X40" s="18"/>
      <c r="Y40" s="18"/>
      <c r="Z40" s="67" t="s">
        <v>53</v>
      </c>
      <c r="AA40" s="70">
        <v>0</v>
      </c>
    </row>
    <row r="41" spans="1:27" ht="12.75" customHeight="1">
      <c r="A41" s="11" t="s">
        <v>9054</v>
      </c>
      <c r="B41" s="12">
        <v>5901477325205</v>
      </c>
      <c r="C41" s="13" t="s">
        <v>9055</v>
      </c>
      <c r="D41" s="56"/>
      <c r="E41" s="78">
        <v>81.28</v>
      </c>
      <c r="F41" s="17">
        <f t="shared" si="1"/>
        <v>3.3175510204081635</v>
      </c>
      <c r="G41" s="18" t="s">
        <v>3170</v>
      </c>
      <c r="H41" s="18">
        <v>85369001</v>
      </c>
      <c r="I41" s="18" t="s">
        <v>68</v>
      </c>
      <c r="J41" s="23" t="s">
        <v>6087</v>
      </c>
      <c r="K41" s="25" t="s">
        <v>9051</v>
      </c>
      <c r="L41" s="19">
        <v>5.6000000000000001E-2</v>
      </c>
      <c r="M41" s="19">
        <v>0.06</v>
      </c>
      <c r="N41" s="18" t="s">
        <v>52</v>
      </c>
      <c r="O41" s="18">
        <v>50</v>
      </c>
      <c r="P41" s="18"/>
      <c r="Q41" s="18"/>
      <c r="R41" s="19"/>
      <c r="S41" s="18" t="s">
        <v>55</v>
      </c>
      <c r="T41" s="18"/>
      <c r="U41" s="18"/>
      <c r="V41" s="18"/>
      <c r="W41" s="18"/>
      <c r="X41" s="18"/>
      <c r="Y41" s="18"/>
      <c r="Z41" s="67" t="s">
        <v>53</v>
      </c>
      <c r="AA41" s="70">
        <v>0</v>
      </c>
    </row>
    <row r="42" spans="1:27" ht="12.75" customHeight="1">
      <c r="A42" s="11" t="s">
        <v>9056</v>
      </c>
      <c r="B42" s="12">
        <v>5901477325458</v>
      </c>
      <c r="C42" s="13" t="s">
        <v>9057</v>
      </c>
      <c r="D42" s="56"/>
      <c r="E42" s="78">
        <v>310.51</v>
      </c>
      <c r="F42" s="17">
        <f t="shared" si="1"/>
        <v>12.673877551020407</v>
      </c>
      <c r="G42" s="18" t="s">
        <v>3170</v>
      </c>
      <c r="H42" s="18">
        <v>94051091</v>
      </c>
      <c r="I42" s="18" t="s">
        <v>68</v>
      </c>
      <c r="J42" s="18" t="s">
        <v>3247</v>
      </c>
      <c r="K42" s="18" t="s">
        <v>9058</v>
      </c>
      <c r="L42" s="19">
        <v>0.84799999999999998</v>
      </c>
      <c r="M42" s="19">
        <v>1.0840000000000001</v>
      </c>
      <c r="N42" s="18" t="s">
        <v>52</v>
      </c>
      <c r="O42" s="18">
        <v>10</v>
      </c>
      <c r="P42" s="18"/>
      <c r="Q42" s="18"/>
      <c r="R42" s="19"/>
      <c r="S42" s="18" t="s">
        <v>55</v>
      </c>
      <c r="T42" s="18"/>
      <c r="U42" s="18"/>
      <c r="V42" s="18"/>
      <c r="W42" s="18"/>
      <c r="X42" s="18"/>
      <c r="Y42" s="18"/>
      <c r="Z42" s="67" t="s">
        <v>3249</v>
      </c>
      <c r="AA42" s="70">
        <v>7</v>
      </c>
    </row>
    <row r="43" spans="1:27" ht="12.75" customHeight="1">
      <c r="A43" s="11" t="s">
        <v>9059</v>
      </c>
      <c r="B43" s="12">
        <v>5901477325496</v>
      </c>
      <c r="C43" s="13" t="s">
        <v>9060</v>
      </c>
      <c r="D43" s="56"/>
      <c r="E43" s="78">
        <v>31.57</v>
      </c>
      <c r="F43" s="17">
        <f t="shared" si="1"/>
        <v>1.2885714285714285</v>
      </c>
      <c r="G43" s="18" t="s">
        <v>3170</v>
      </c>
      <c r="H43" s="18">
        <v>85395000</v>
      </c>
      <c r="I43" s="18" t="s">
        <v>68</v>
      </c>
      <c r="J43" s="23" t="s">
        <v>5754</v>
      </c>
      <c r="K43" s="18" t="s">
        <v>9061</v>
      </c>
      <c r="L43" s="19">
        <v>6.0000000000000001E-3</v>
      </c>
      <c r="M43" s="19">
        <v>8.0000000000000002E-3</v>
      </c>
      <c r="N43" s="18" t="s">
        <v>52</v>
      </c>
      <c r="O43" s="18">
        <v>500</v>
      </c>
      <c r="P43" s="18"/>
      <c r="Q43" s="18"/>
      <c r="R43" s="19"/>
      <c r="S43" s="18" t="s">
        <v>55</v>
      </c>
      <c r="T43" s="18"/>
      <c r="U43" s="18"/>
      <c r="V43" s="18"/>
      <c r="W43" s="18"/>
      <c r="X43" s="18"/>
      <c r="Y43" s="18" t="s">
        <v>4052</v>
      </c>
      <c r="Z43" s="67" t="s">
        <v>2946</v>
      </c>
      <c r="AA43" s="70">
        <v>2</v>
      </c>
    </row>
    <row r="44" spans="1:27" ht="12.75" customHeight="1">
      <c r="A44" s="11" t="s">
        <v>9064</v>
      </c>
      <c r="B44" s="12">
        <v>5901477326165</v>
      </c>
      <c r="C44" s="21" t="s">
        <v>9065</v>
      </c>
      <c r="D44" s="56"/>
      <c r="E44" s="78">
        <v>73.849999999999994</v>
      </c>
      <c r="F44" s="17">
        <f t="shared" si="1"/>
        <v>3.0142857142857142</v>
      </c>
      <c r="G44" s="18" t="s">
        <v>3170</v>
      </c>
      <c r="H44" s="18">
        <v>94051098</v>
      </c>
      <c r="I44" s="18" t="s">
        <v>68</v>
      </c>
      <c r="J44" s="23" t="s">
        <v>3247</v>
      </c>
      <c r="K44" s="18" t="s">
        <v>9066</v>
      </c>
      <c r="L44" s="19">
        <v>0.27</v>
      </c>
      <c r="M44" s="19">
        <v>0.28499999999999998</v>
      </c>
      <c r="N44" s="18" t="s">
        <v>52</v>
      </c>
      <c r="O44" s="18">
        <v>50</v>
      </c>
      <c r="P44" s="18"/>
      <c r="Q44" s="18"/>
      <c r="R44" s="19"/>
      <c r="S44" s="18" t="s">
        <v>55</v>
      </c>
      <c r="T44" s="18"/>
      <c r="U44" s="18"/>
      <c r="V44" s="18"/>
      <c r="W44" s="18"/>
      <c r="X44" s="18"/>
      <c r="Y44" s="18"/>
      <c r="Z44" s="67" t="s">
        <v>3285</v>
      </c>
      <c r="AA44" s="70">
        <v>2</v>
      </c>
    </row>
    <row r="45" spans="1:27" ht="12.75" customHeight="1">
      <c r="A45" s="11" t="s">
        <v>9076</v>
      </c>
      <c r="B45" s="12">
        <v>5901477326325</v>
      </c>
      <c r="C45" s="21" t="s">
        <v>9077</v>
      </c>
      <c r="D45" s="56"/>
      <c r="E45" s="78">
        <v>110.82</v>
      </c>
      <c r="F45" s="17">
        <f t="shared" si="1"/>
        <v>4.5232653061224486</v>
      </c>
      <c r="G45" s="18" t="s">
        <v>3170</v>
      </c>
      <c r="H45" s="18">
        <v>94051021</v>
      </c>
      <c r="I45" s="18" t="s">
        <v>68</v>
      </c>
      <c r="J45" s="23" t="s">
        <v>3247</v>
      </c>
      <c r="K45" s="18" t="s">
        <v>9075</v>
      </c>
      <c r="L45" s="19">
        <v>0.27200000000000002</v>
      </c>
      <c r="M45" s="19">
        <v>0.316</v>
      </c>
      <c r="N45" s="18" t="s">
        <v>52</v>
      </c>
      <c r="O45" s="18">
        <v>24</v>
      </c>
      <c r="P45" s="18"/>
      <c r="Q45" s="18"/>
      <c r="R45" s="19"/>
      <c r="S45" s="18" t="s">
        <v>55</v>
      </c>
      <c r="T45" s="18"/>
      <c r="U45" s="18"/>
      <c r="V45" s="18"/>
      <c r="W45" s="18"/>
      <c r="X45" s="18"/>
      <c r="Y45" s="18"/>
      <c r="Z45" s="67" t="s">
        <v>3249</v>
      </c>
      <c r="AA45" s="70">
        <v>7</v>
      </c>
    </row>
    <row r="46" spans="1:27" ht="12.75" customHeight="1">
      <c r="A46" s="11" t="s">
        <v>9084</v>
      </c>
      <c r="B46" s="12">
        <v>5901477327537</v>
      </c>
      <c r="C46" s="13" t="s">
        <v>9085</v>
      </c>
      <c r="D46" s="56"/>
      <c r="E46" s="78">
        <v>25.83</v>
      </c>
      <c r="F46" s="17">
        <f t="shared" si="1"/>
        <v>1.0542857142857143</v>
      </c>
      <c r="G46" s="18" t="s">
        <v>3170</v>
      </c>
      <c r="H46" s="18">
        <v>85395000</v>
      </c>
      <c r="I46" s="18" t="s">
        <v>68</v>
      </c>
      <c r="J46" s="23" t="s">
        <v>5754</v>
      </c>
      <c r="K46" s="18" t="s">
        <v>9086</v>
      </c>
      <c r="L46" s="19">
        <v>6.0999999999999999E-2</v>
      </c>
      <c r="M46" s="19">
        <v>7.8E-2</v>
      </c>
      <c r="N46" s="18" t="s">
        <v>52</v>
      </c>
      <c r="O46" s="18">
        <v>50</v>
      </c>
      <c r="P46" s="18"/>
      <c r="Q46" s="18"/>
      <c r="R46" s="19"/>
      <c r="S46" s="18" t="s">
        <v>55</v>
      </c>
      <c r="T46" s="18"/>
      <c r="U46" s="18"/>
      <c r="V46" s="18"/>
      <c r="W46" s="18"/>
      <c r="X46" s="18"/>
      <c r="Y46" s="18" t="s">
        <v>4052</v>
      </c>
      <c r="Z46" s="67" t="s">
        <v>2946</v>
      </c>
      <c r="AA46" s="70">
        <v>2</v>
      </c>
    </row>
    <row r="47" spans="1:27" ht="12.75" customHeight="1">
      <c r="A47" s="11" t="s">
        <v>9087</v>
      </c>
      <c r="B47" s="12">
        <v>5901477327544</v>
      </c>
      <c r="C47" s="13" t="s">
        <v>9088</v>
      </c>
      <c r="D47" s="56"/>
      <c r="E47" s="78">
        <v>29.12</v>
      </c>
      <c r="F47" s="17">
        <f t="shared" si="1"/>
        <v>1.1885714285714286</v>
      </c>
      <c r="G47" s="18" t="s">
        <v>3170</v>
      </c>
      <c r="H47" s="18">
        <v>85395000</v>
      </c>
      <c r="I47" s="18" t="s">
        <v>68</v>
      </c>
      <c r="J47" s="18" t="s">
        <v>5754</v>
      </c>
      <c r="K47" s="18" t="s">
        <v>9089</v>
      </c>
      <c r="L47" s="19">
        <v>6.9000000000000006E-2</v>
      </c>
      <c r="M47" s="19">
        <v>8.5000000000000006E-2</v>
      </c>
      <c r="N47" s="18" t="s">
        <v>52</v>
      </c>
      <c r="O47" s="18">
        <v>50</v>
      </c>
      <c r="P47" s="18"/>
      <c r="Q47" s="18"/>
      <c r="R47" s="19"/>
      <c r="S47" s="18" t="s">
        <v>55</v>
      </c>
      <c r="T47" s="18"/>
      <c r="U47" s="18"/>
      <c r="V47" s="18"/>
      <c r="W47" s="18"/>
      <c r="X47" s="18"/>
      <c r="Y47" s="18" t="s">
        <v>4052</v>
      </c>
      <c r="Z47" s="67" t="s">
        <v>2946</v>
      </c>
      <c r="AA47" s="70">
        <v>2</v>
      </c>
    </row>
    <row r="48" spans="1:27" ht="12.75" customHeight="1">
      <c r="A48" s="11" t="s">
        <v>9090</v>
      </c>
      <c r="B48" s="12">
        <v>5901477327551</v>
      </c>
      <c r="C48" s="13" t="s">
        <v>9091</v>
      </c>
      <c r="D48" s="56"/>
      <c r="E48" s="78">
        <v>35.79</v>
      </c>
      <c r="F48" s="17">
        <f t="shared" si="1"/>
        <v>1.4608163265306122</v>
      </c>
      <c r="G48" s="18" t="s">
        <v>3170</v>
      </c>
      <c r="H48" s="18">
        <v>85395000</v>
      </c>
      <c r="I48" s="18" t="s">
        <v>68</v>
      </c>
      <c r="J48" s="23" t="s">
        <v>5754</v>
      </c>
      <c r="K48" s="18" t="s">
        <v>9089</v>
      </c>
      <c r="L48" s="19">
        <v>0.114</v>
      </c>
      <c r="M48" s="19">
        <v>0.13100000000000001</v>
      </c>
      <c r="N48" s="18" t="s">
        <v>52</v>
      </c>
      <c r="O48" s="18">
        <v>50</v>
      </c>
      <c r="P48" s="18"/>
      <c r="Q48" s="18"/>
      <c r="R48" s="19"/>
      <c r="S48" s="18" t="s">
        <v>55</v>
      </c>
      <c r="T48" s="18"/>
      <c r="U48" s="18"/>
      <c r="V48" s="18"/>
      <c r="W48" s="18"/>
      <c r="X48" s="18"/>
      <c r="Y48" s="18" t="s">
        <v>4052</v>
      </c>
      <c r="Z48" s="67" t="s">
        <v>2946</v>
      </c>
      <c r="AA48" s="70">
        <v>2</v>
      </c>
    </row>
    <row r="49" spans="1:27" ht="12.75" customHeight="1">
      <c r="A49" s="11" t="s">
        <v>9092</v>
      </c>
      <c r="B49" s="12">
        <v>5901477327575</v>
      </c>
      <c r="C49" s="13" t="s">
        <v>9093</v>
      </c>
      <c r="D49" s="56"/>
      <c r="E49" s="78">
        <v>23.72</v>
      </c>
      <c r="F49" s="17">
        <f t="shared" si="1"/>
        <v>0.9681632653061224</v>
      </c>
      <c r="G49" s="18" t="s">
        <v>3170</v>
      </c>
      <c r="H49" s="18">
        <v>85395000</v>
      </c>
      <c r="I49" s="18" t="s">
        <v>68</v>
      </c>
      <c r="J49" s="23" t="s">
        <v>5754</v>
      </c>
      <c r="K49" s="18" t="s">
        <v>9094</v>
      </c>
      <c r="L49" s="19">
        <v>0.03</v>
      </c>
      <c r="M49" s="19">
        <v>0.04</v>
      </c>
      <c r="N49" s="18" t="s">
        <v>52</v>
      </c>
      <c r="O49" s="18">
        <v>200</v>
      </c>
      <c r="P49" s="18"/>
      <c r="Q49" s="18"/>
      <c r="R49" s="19"/>
      <c r="S49" s="18" t="s">
        <v>55</v>
      </c>
      <c r="T49" s="18"/>
      <c r="U49" s="18"/>
      <c r="V49" s="18"/>
      <c r="W49" s="18"/>
      <c r="X49" s="18"/>
      <c r="Y49" s="18" t="s">
        <v>3705</v>
      </c>
      <c r="Z49" s="67" t="s">
        <v>2946</v>
      </c>
      <c r="AA49" s="70">
        <v>2</v>
      </c>
    </row>
    <row r="50" spans="1:27" ht="12" customHeight="1">
      <c r="A50" s="11" t="s">
        <v>9095</v>
      </c>
      <c r="B50" s="12">
        <v>5901477327582</v>
      </c>
      <c r="C50" s="13" t="s">
        <v>9096</v>
      </c>
      <c r="D50" s="56"/>
      <c r="E50" s="78">
        <v>26.5</v>
      </c>
      <c r="F50" s="17">
        <f t="shared" si="1"/>
        <v>1.0816326530612246</v>
      </c>
      <c r="G50" s="18" t="s">
        <v>3170</v>
      </c>
      <c r="H50" s="18">
        <v>85395000</v>
      </c>
      <c r="I50" s="18" t="s">
        <v>68</v>
      </c>
      <c r="J50" s="23" t="s">
        <v>5754</v>
      </c>
      <c r="K50" s="18" t="s">
        <v>9094</v>
      </c>
      <c r="L50" s="19">
        <v>3.1E-2</v>
      </c>
      <c r="M50" s="19">
        <v>4.1000000000000002E-2</v>
      </c>
      <c r="N50" s="18" t="s">
        <v>52</v>
      </c>
      <c r="O50" s="18">
        <v>200</v>
      </c>
      <c r="P50" s="18"/>
      <c r="Q50" s="18"/>
      <c r="R50" s="19"/>
      <c r="S50" s="18" t="s">
        <v>55</v>
      </c>
      <c r="T50" s="18"/>
      <c r="U50" s="18"/>
      <c r="V50" s="18"/>
      <c r="W50" s="18"/>
      <c r="X50" s="18"/>
      <c r="Y50" s="18" t="s">
        <v>3705</v>
      </c>
      <c r="Z50" s="67" t="s">
        <v>2946</v>
      </c>
      <c r="AA50" s="70">
        <v>2</v>
      </c>
    </row>
    <row r="51" spans="1:27" ht="12.75" customHeight="1">
      <c r="A51" s="11" t="s">
        <v>9097</v>
      </c>
      <c r="B51" s="12">
        <v>5901477327650</v>
      </c>
      <c r="C51" s="13" t="s">
        <v>9098</v>
      </c>
      <c r="D51" s="56"/>
      <c r="E51" s="78">
        <v>31.57</v>
      </c>
      <c r="F51" s="17">
        <f t="shared" si="1"/>
        <v>1.2885714285714285</v>
      </c>
      <c r="G51" s="18" t="s">
        <v>3170</v>
      </c>
      <c r="H51" s="18">
        <v>85395000</v>
      </c>
      <c r="I51" s="18" t="s">
        <v>68</v>
      </c>
      <c r="J51" s="18" t="s">
        <v>9099</v>
      </c>
      <c r="K51" s="18" t="s">
        <v>9100</v>
      </c>
      <c r="L51" s="19">
        <v>6.0000000000000001E-3</v>
      </c>
      <c r="M51" s="19">
        <v>8.0000000000000002E-3</v>
      </c>
      <c r="N51" s="18" t="s">
        <v>52</v>
      </c>
      <c r="O51" s="18">
        <v>500</v>
      </c>
      <c r="P51" s="18"/>
      <c r="Q51" s="18"/>
      <c r="R51" s="19"/>
      <c r="S51" s="18" t="s">
        <v>55</v>
      </c>
      <c r="T51" s="18"/>
      <c r="U51" s="18"/>
      <c r="V51" s="18"/>
      <c r="W51" s="18"/>
      <c r="X51" s="18"/>
      <c r="Y51" s="18" t="s">
        <v>4052</v>
      </c>
      <c r="Z51" s="67" t="s">
        <v>2946</v>
      </c>
      <c r="AA51" s="70">
        <v>2</v>
      </c>
    </row>
    <row r="52" spans="1:27" ht="12.75" customHeight="1">
      <c r="A52" s="11" t="s">
        <v>9101</v>
      </c>
      <c r="B52" s="12">
        <v>5901477327667</v>
      </c>
      <c r="C52" s="13" t="s">
        <v>9102</v>
      </c>
      <c r="D52" s="56"/>
      <c r="E52" s="78">
        <v>31.57</v>
      </c>
      <c r="F52" s="17">
        <f t="shared" si="1"/>
        <v>1.2885714285714285</v>
      </c>
      <c r="G52" s="18" t="s">
        <v>3170</v>
      </c>
      <c r="H52" s="18">
        <v>85395000</v>
      </c>
      <c r="I52" s="18" t="s">
        <v>68</v>
      </c>
      <c r="J52" s="23" t="s">
        <v>5754</v>
      </c>
      <c r="K52" s="18" t="s">
        <v>9100</v>
      </c>
      <c r="L52" s="19">
        <v>6.0000000000000001E-3</v>
      </c>
      <c r="M52" s="19">
        <v>8.0000000000000002E-3</v>
      </c>
      <c r="N52" s="18" t="s">
        <v>52</v>
      </c>
      <c r="O52" s="18">
        <v>500</v>
      </c>
      <c r="P52" s="18"/>
      <c r="Q52" s="18"/>
      <c r="R52" s="19"/>
      <c r="S52" s="18" t="s">
        <v>55</v>
      </c>
      <c r="T52" s="18"/>
      <c r="U52" s="18"/>
      <c r="V52" s="18"/>
      <c r="W52" s="18"/>
      <c r="X52" s="18"/>
      <c r="Y52" s="18" t="s">
        <v>4052</v>
      </c>
      <c r="Z52" s="67" t="s">
        <v>2946</v>
      </c>
      <c r="AA52" s="70">
        <v>2</v>
      </c>
    </row>
    <row r="53" spans="1:27" ht="12.75" customHeight="1">
      <c r="A53" s="11" t="s">
        <v>9115</v>
      </c>
      <c r="B53" s="26">
        <v>5901477327865</v>
      </c>
      <c r="C53" s="21" t="s">
        <v>9116</v>
      </c>
      <c r="D53" s="13"/>
      <c r="E53" s="78">
        <v>221.63</v>
      </c>
      <c r="F53" s="17">
        <f t="shared" si="1"/>
        <v>9.0461224489795917</v>
      </c>
      <c r="G53" s="18" t="s">
        <v>3170</v>
      </c>
      <c r="H53" s="18">
        <v>94052099</v>
      </c>
      <c r="I53" s="18" t="s">
        <v>68</v>
      </c>
      <c r="J53" s="18" t="s">
        <v>9099</v>
      </c>
      <c r="K53" s="22" t="s">
        <v>9117</v>
      </c>
      <c r="L53" s="19">
        <v>0.46300000000000002</v>
      </c>
      <c r="M53" s="19">
        <v>0.55600000000000005</v>
      </c>
      <c r="N53" s="18" t="s">
        <v>52</v>
      </c>
      <c r="O53" s="18">
        <v>12</v>
      </c>
      <c r="P53" s="18"/>
      <c r="Q53" s="18"/>
      <c r="R53" s="19"/>
      <c r="S53" s="18" t="s">
        <v>55</v>
      </c>
      <c r="T53" s="18"/>
      <c r="U53" s="18"/>
      <c r="V53" s="18"/>
      <c r="W53" s="18"/>
      <c r="X53" s="18"/>
      <c r="Y53" s="18"/>
      <c r="Z53" s="67" t="s">
        <v>3285</v>
      </c>
      <c r="AA53" s="70">
        <v>2</v>
      </c>
    </row>
    <row r="54" spans="1:27" ht="12.75" customHeight="1">
      <c r="A54" s="11" t="s">
        <v>9118</v>
      </c>
      <c r="B54" s="12">
        <v>5901477327872</v>
      </c>
      <c r="C54" s="13" t="s">
        <v>9119</v>
      </c>
      <c r="D54" s="13"/>
      <c r="E54" s="78">
        <v>221.63</v>
      </c>
      <c r="F54" s="17">
        <f t="shared" si="1"/>
        <v>9.0461224489795917</v>
      </c>
      <c r="G54" s="18" t="s">
        <v>3170</v>
      </c>
      <c r="H54" s="18">
        <v>94052099</v>
      </c>
      <c r="I54" s="18" t="s">
        <v>68</v>
      </c>
      <c r="J54" s="18" t="s">
        <v>9099</v>
      </c>
      <c r="K54" s="18" t="s">
        <v>9117</v>
      </c>
      <c r="L54" s="19">
        <v>0.46300000000000002</v>
      </c>
      <c r="M54" s="19">
        <v>0.55600000000000005</v>
      </c>
      <c r="N54" s="18" t="s">
        <v>52</v>
      </c>
      <c r="O54" s="18">
        <v>12</v>
      </c>
      <c r="P54" s="18"/>
      <c r="Q54" s="18"/>
      <c r="R54" s="19"/>
      <c r="S54" s="18" t="s">
        <v>55</v>
      </c>
      <c r="T54" s="18"/>
      <c r="U54" s="18"/>
      <c r="V54" s="18"/>
      <c r="W54" s="18"/>
      <c r="X54" s="18"/>
      <c r="Y54" s="18"/>
      <c r="Z54" s="67" t="s">
        <v>3285</v>
      </c>
      <c r="AA54" s="70">
        <v>2</v>
      </c>
    </row>
    <row r="55" spans="1:27" ht="12.75" customHeight="1">
      <c r="A55" s="11" t="s">
        <v>9120</v>
      </c>
      <c r="B55" s="12">
        <v>5901477327889</v>
      </c>
      <c r="C55" s="13" t="s">
        <v>9121</v>
      </c>
      <c r="D55" s="13"/>
      <c r="E55" s="78">
        <v>221.63</v>
      </c>
      <c r="F55" s="17">
        <f t="shared" si="1"/>
        <v>9.0461224489795917</v>
      </c>
      <c r="G55" s="18" t="s">
        <v>3170</v>
      </c>
      <c r="H55" s="18">
        <v>94052099</v>
      </c>
      <c r="I55" s="18" t="s">
        <v>68</v>
      </c>
      <c r="J55" s="18" t="s">
        <v>9099</v>
      </c>
      <c r="K55" s="18" t="s">
        <v>9117</v>
      </c>
      <c r="L55" s="19">
        <v>0.46300000000000002</v>
      </c>
      <c r="M55" s="19">
        <v>0.55600000000000005</v>
      </c>
      <c r="N55" s="18" t="s">
        <v>52</v>
      </c>
      <c r="O55" s="18">
        <v>12</v>
      </c>
      <c r="P55" s="18"/>
      <c r="Q55" s="18"/>
      <c r="R55" s="19"/>
      <c r="S55" s="18" t="s">
        <v>55</v>
      </c>
      <c r="T55" s="18"/>
      <c r="U55" s="18"/>
      <c r="V55" s="18"/>
      <c r="W55" s="18"/>
      <c r="X55" s="18"/>
      <c r="Y55" s="18"/>
      <c r="Z55" s="67" t="s">
        <v>3285</v>
      </c>
      <c r="AA55" s="70">
        <v>2</v>
      </c>
    </row>
    <row r="56" spans="1:27" ht="12.75" customHeight="1">
      <c r="A56" s="11" t="s">
        <v>9122</v>
      </c>
      <c r="B56" s="12">
        <v>5901477327896</v>
      </c>
      <c r="C56" s="13" t="s">
        <v>9123</v>
      </c>
      <c r="D56" s="14"/>
      <c r="E56" s="78">
        <v>221.63</v>
      </c>
      <c r="F56" s="17">
        <f t="shared" si="1"/>
        <v>9.0461224489795917</v>
      </c>
      <c r="G56" s="18" t="s">
        <v>3170</v>
      </c>
      <c r="H56" s="18">
        <v>94052099</v>
      </c>
      <c r="I56" s="18" t="s">
        <v>68</v>
      </c>
      <c r="J56" s="18" t="s">
        <v>3247</v>
      </c>
      <c r="K56" s="18" t="s">
        <v>9117</v>
      </c>
      <c r="L56" s="19">
        <v>0.46300000000000002</v>
      </c>
      <c r="M56" s="19">
        <v>0.55600000000000005</v>
      </c>
      <c r="N56" s="18" t="s">
        <v>52</v>
      </c>
      <c r="O56" s="18">
        <v>12</v>
      </c>
      <c r="P56" s="18"/>
      <c r="Q56" s="18"/>
      <c r="R56" s="19"/>
      <c r="S56" s="18" t="s">
        <v>55</v>
      </c>
      <c r="T56" s="18"/>
      <c r="U56" s="18"/>
      <c r="V56" s="18"/>
      <c r="W56" s="18"/>
      <c r="X56" s="18"/>
      <c r="Y56" s="18"/>
      <c r="Z56" s="67" t="s">
        <v>3285</v>
      </c>
      <c r="AA56" s="70">
        <v>2</v>
      </c>
    </row>
    <row r="57" spans="1:27" ht="12.75" customHeight="1">
      <c r="A57" s="11" t="s">
        <v>9124</v>
      </c>
      <c r="B57" s="26">
        <v>5901477327902</v>
      </c>
      <c r="C57" s="21" t="s">
        <v>9125</v>
      </c>
      <c r="D57" s="13"/>
      <c r="E57" s="78">
        <v>44.31</v>
      </c>
      <c r="F57" s="17">
        <f t="shared" si="1"/>
        <v>1.8085714285714287</v>
      </c>
      <c r="G57" s="18" t="s">
        <v>3170</v>
      </c>
      <c r="H57" s="18">
        <v>94052040</v>
      </c>
      <c r="I57" s="18" t="s">
        <v>68</v>
      </c>
      <c r="J57" s="23" t="s">
        <v>3247</v>
      </c>
      <c r="K57" s="22" t="s">
        <v>9126</v>
      </c>
      <c r="L57" s="19">
        <v>3.1E-2</v>
      </c>
      <c r="M57" s="19">
        <v>0.04</v>
      </c>
      <c r="N57" s="18" t="s">
        <v>52</v>
      </c>
      <c r="O57" s="18">
        <v>200</v>
      </c>
      <c r="P57" s="18"/>
      <c r="Q57" s="18"/>
      <c r="R57" s="19"/>
      <c r="S57" s="18" t="s">
        <v>55</v>
      </c>
      <c r="T57" s="18"/>
      <c r="U57" s="18"/>
      <c r="V57" s="18"/>
      <c r="W57" s="18"/>
      <c r="X57" s="18"/>
      <c r="Y57" s="18"/>
      <c r="Z57" s="67" t="s">
        <v>3285</v>
      </c>
      <c r="AA57" s="70">
        <v>2</v>
      </c>
    </row>
    <row r="58" spans="1:27" ht="12.75" customHeight="1">
      <c r="A58" s="11" t="s">
        <v>9129</v>
      </c>
      <c r="B58" s="12">
        <v>5901477327940</v>
      </c>
      <c r="C58" s="13" t="s">
        <v>9130</v>
      </c>
      <c r="D58" s="56"/>
      <c r="E58" s="78">
        <v>29.12</v>
      </c>
      <c r="F58" s="17">
        <f t="shared" si="1"/>
        <v>1.1885714285714286</v>
      </c>
      <c r="G58" s="18" t="s">
        <v>3170</v>
      </c>
      <c r="H58" s="18">
        <v>85395000</v>
      </c>
      <c r="I58" s="18" t="s">
        <v>68</v>
      </c>
      <c r="J58" s="23" t="s">
        <v>5754</v>
      </c>
      <c r="K58" s="18" t="s">
        <v>9086</v>
      </c>
      <c r="L58" s="19">
        <v>6.9000000000000006E-2</v>
      </c>
      <c r="M58" s="19">
        <v>8.5000000000000006E-2</v>
      </c>
      <c r="N58" s="18" t="s">
        <v>52</v>
      </c>
      <c r="O58" s="18">
        <v>100</v>
      </c>
      <c r="P58" s="18"/>
      <c r="Q58" s="18"/>
      <c r="R58" s="19"/>
      <c r="S58" s="18" t="s">
        <v>55</v>
      </c>
      <c r="T58" s="18"/>
      <c r="U58" s="18"/>
      <c r="V58" s="18"/>
      <c r="W58" s="18"/>
      <c r="X58" s="18"/>
      <c r="Y58" s="18" t="s">
        <v>4052</v>
      </c>
      <c r="Z58" s="67" t="s">
        <v>2946</v>
      </c>
      <c r="AA58" s="70">
        <v>2</v>
      </c>
    </row>
    <row r="59" spans="1:27" ht="12.75" customHeight="1">
      <c r="A59" s="11" t="s">
        <v>9131</v>
      </c>
      <c r="B59" s="12">
        <v>5901477327957</v>
      </c>
      <c r="C59" s="13" t="s">
        <v>9132</v>
      </c>
      <c r="D59" s="56"/>
      <c r="E59" s="78">
        <v>35.79</v>
      </c>
      <c r="F59" s="17">
        <f t="shared" si="1"/>
        <v>1.4608163265306122</v>
      </c>
      <c r="G59" s="18" t="s">
        <v>3170</v>
      </c>
      <c r="H59" s="18">
        <v>85395000</v>
      </c>
      <c r="I59" s="18" t="s">
        <v>68</v>
      </c>
      <c r="J59" s="23" t="s">
        <v>5754</v>
      </c>
      <c r="K59" s="18" t="s">
        <v>9086</v>
      </c>
      <c r="L59" s="19">
        <v>0.114</v>
      </c>
      <c r="M59" s="19">
        <v>0.13100000000000001</v>
      </c>
      <c r="N59" s="18" t="s">
        <v>52</v>
      </c>
      <c r="O59" s="18">
        <v>100</v>
      </c>
      <c r="P59" s="18"/>
      <c r="Q59" s="18"/>
      <c r="R59" s="19"/>
      <c r="S59" s="18" t="s">
        <v>55</v>
      </c>
      <c r="T59" s="18"/>
      <c r="U59" s="18"/>
      <c r="V59" s="18"/>
      <c r="W59" s="18"/>
      <c r="X59" s="18"/>
      <c r="Y59" s="18" t="s">
        <v>4052</v>
      </c>
      <c r="Z59" s="67" t="s">
        <v>2946</v>
      </c>
      <c r="AA59" s="70">
        <v>2</v>
      </c>
    </row>
    <row r="60" spans="1:27" ht="12.75" customHeight="1">
      <c r="A60" s="11" t="s">
        <v>9133</v>
      </c>
      <c r="B60" s="12">
        <v>5901477327995</v>
      </c>
      <c r="C60" s="13" t="s">
        <v>9134</v>
      </c>
      <c r="D60" s="56"/>
      <c r="E60" s="78">
        <v>21.94</v>
      </c>
      <c r="F60" s="17">
        <f t="shared" si="1"/>
        <v>0.89551020408163273</v>
      </c>
      <c r="G60" s="18" t="s">
        <v>3170</v>
      </c>
      <c r="H60" s="18">
        <v>85395000</v>
      </c>
      <c r="I60" s="18" t="s">
        <v>68</v>
      </c>
      <c r="J60" s="23" t="s">
        <v>5754</v>
      </c>
      <c r="K60" s="18" t="s">
        <v>9135</v>
      </c>
      <c r="L60" s="19">
        <v>4.2000000000000003E-2</v>
      </c>
      <c r="M60" s="19">
        <v>5.1999999999999998E-2</v>
      </c>
      <c r="N60" s="18" t="s">
        <v>52</v>
      </c>
      <c r="O60" s="18">
        <v>100</v>
      </c>
      <c r="P60" s="18"/>
      <c r="Q60" s="18"/>
      <c r="R60" s="19"/>
      <c r="S60" s="18" t="s">
        <v>55</v>
      </c>
      <c r="T60" s="18"/>
      <c r="U60" s="18"/>
      <c r="V60" s="18"/>
      <c r="W60" s="18"/>
      <c r="X60" s="18"/>
      <c r="Y60" s="18" t="s">
        <v>4052</v>
      </c>
      <c r="Z60" s="67" t="s">
        <v>2946</v>
      </c>
      <c r="AA60" s="70">
        <v>2</v>
      </c>
    </row>
    <row r="61" spans="1:27" ht="12.75" customHeight="1">
      <c r="A61" s="11" t="s">
        <v>9136</v>
      </c>
      <c r="B61" s="12">
        <v>5901477328015</v>
      </c>
      <c r="C61" s="13" t="s">
        <v>9137</v>
      </c>
      <c r="D61" s="56"/>
      <c r="E61" s="78">
        <v>25.83</v>
      </c>
      <c r="F61" s="17">
        <f t="shared" si="1"/>
        <v>1.0542857142857143</v>
      </c>
      <c r="G61" s="18" t="s">
        <v>3170</v>
      </c>
      <c r="H61" s="18">
        <v>85395000</v>
      </c>
      <c r="I61" s="18" t="s">
        <v>68</v>
      </c>
      <c r="J61" s="23" t="s">
        <v>5754</v>
      </c>
      <c r="K61" s="18" t="s">
        <v>9135</v>
      </c>
      <c r="L61" s="19">
        <v>4.4999999999999998E-2</v>
      </c>
      <c r="M61" s="19">
        <v>5.5E-2</v>
      </c>
      <c r="N61" s="18" t="s">
        <v>52</v>
      </c>
      <c r="O61" s="18">
        <v>100</v>
      </c>
      <c r="P61" s="18"/>
      <c r="Q61" s="18"/>
      <c r="R61" s="19"/>
      <c r="S61" s="18" t="s">
        <v>55</v>
      </c>
      <c r="T61" s="18"/>
      <c r="U61" s="18"/>
      <c r="V61" s="18"/>
      <c r="W61" s="18"/>
      <c r="X61" s="18"/>
      <c r="Y61" s="18" t="s">
        <v>4052</v>
      </c>
      <c r="Z61" s="67" t="s">
        <v>2946</v>
      </c>
      <c r="AA61" s="70">
        <v>2</v>
      </c>
    </row>
    <row r="62" spans="1:27" ht="12.75" customHeight="1">
      <c r="A62" s="11" t="s">
        <v>9138</v>
      </c>
      <c r="B62" s="12">
        <v>5901477328039</v>
      </c>
      <c r="C62" s="13" t="s">
        <v>9139</v>
      </c>
      <c r="D62" s="56"/>
      <c r="E62" s="78">
        <v>21.94</v>
      </c>
      <c r="F62" s="17">
        <f t="shared" si="1"/>
        <v>0.89551020408163273</v>
      </c>
      <c r="G62" s="18" t="s">
        <v>3170</v>
      </c>
      <c r="H62" s="18">
        <v>85395000</v>
      </c>
      <c r="I62" s="18" t="s">
        <v>68</v>
      </c>
      <c r="J62" s="23" t="s">
        <v>5754</v>
      </c>
      <c r="K62" s="18" t="s">
        <v>9140</v>
      </c>
      <c r="L62" s="19">
        <v>3.4000000000000002E-2</v>
      </c>
      <c r="M62" s="19">
        <v>4.3999999999999997E-2</v>
      </c>
      <c r="N62" s="18" t="s">
        <v>52</v>
      </c>
      <c r="O62" s="18">
        <v>100</v>
      </c>
      <c r="P62" s="18"/>
      <c r="Q62" s="18"/>
      <c r="R62" s="19"/>
      <c r="S62" s="18" t="s">
        <v>55</v>
      </c>
      <c r="T62" s="18"/>
      <c r="U62" s="18"/>
      <c r="V62" s="18"/>
      <c r="W62" s="18"/>
      <c r="X62" s="18"/>
      <c r="Y62" s="18" t="s">
        <v>4052</v>
      </c>
      <c r="Z62" s="67" t="s">
        <v>2946</v>
      </c>
      <c r="AA62" s="70">
        <v>2</v>
      </c>
    </row>
    <row r="63" spans="1:27" ht="12.75" customHeight="1">
      <c r="A63" s="11" t="s">
        <v>9141</v>
      </c>
      <c r="B63" s="12">
        <v>5901477328053</v>
      </c>
      <c r="C63" s="13" t="s">
        <v>9142</v>
      </c>
      <c r="D63" s="56"/>
      <c r="E63" s="78">
        <v>25.83</v>
      </c>
      <c r="F63" s="17">
        <f t="shared" si="1"/>
        <v>1.0542857142857143</v>
      </c>
      <c r="G63" s="18" t="s">
        <v>3170</v>
      </c>
      <c r="H63" s="18">
        <v>85395000</v>
      </c>
      <c r="I63" s="18" t="s">
        <v>68</v>
      </c>
      <c r="J63" s="23" t="s">
        <v>5754</v>
      </c>
      <c r="K63" s="18" t="s">
        <v>9140</v>
      </c>
      <c r="L63" s="19">
        <v>3.6999999999999998E-2</v>
      </c>
      <c r="M63" s="19">
        <v>4.7E-2</v>
      </c>
      <c r="N63" s="18" t="s">
        <v>52</v>
      </c>
      <c r="O63" s="18">
        <v>100</v>
      </c>
      <c r="P63" s="18"/>
      <c r="Q63" s="18"/>
      <c r="R63" s="19"/>
      <c r="S63" s="18" t="s">
        <v>55</v>
      </c>
      <c r="T63" s="18"/>
      <c r="U63" s="18"/>
      <c r="V63" s="18"/>
      <c r="W63" s="18"/>
      <c r="X63" s="18"/>
      <c r="Y63" s="18" t="s">
        <v>4052</v>
      </c>
      <c r="Z63" s="67" t="s">
        <v>2946</v>
      </c>
      <c r="AA63" s="70">
        <v>2</v>
      </c>
    </row>
    <row r="64" spans="1:27" ht="12.75" customHeight="1">
      <c r="A64" s="11" t="s">
        <v>9143</v>
      </c>
      <c r="B64" s="12">
        <v>5901477328084</v>
      </c>
      <c r="C64" s="21" t="s">
        <v>9144</v>
      </c>
      <c r="D64" s="56"/>
      <c r="E64" s="78">
        <v>73.849999999999994</v>
      </c>
      <c r="F64" s="17">
        <f t="shared" si="1"/>
        <v>3.0142857142857142</v>
      </c>
      <c r="G64" s="18" t="s">
        <v>3170</v>
      </c>
      <c r="H64" s="18">
        <v>94051098</v>
      </c>
      <c r="I64" s="18" t="s">
        <v>68</v>
      </c>
      <c r="J64" s="18" t="s">
        <v>3307</v>
      </c>
      <c r="K64" s="18" t="s">
        <v>9145</v>
      </c>
      <c r="L64" s="19">
        <v>9.6000000000000002E-2</v>
      </c>
      <c r="M64" s="19">
        <v>0.123</v>
      </c>
      <c r="N64" s="18" t="s">
        <v>52</v>
      </c>
      <c r="O64" s="18">
        <v>40</v>
      </c>
      <c r="P64" s="18"/>
      <c r="Q64" s="18"/>
      <c r="R64" s="19"/>
      <c r="S64" s="18" t="s">
        <v>55</v>
      </c>
      <c r="T64" s="18"/>
      <c r="U64" s="18"/>
      <c r="V64" s="18"/>
      <c r="W64" s="18"/>
      <c r="X64" s="18"/>
      <c r="Y64" s="18"/>
      <c r="Z64" s="67" t="s">
        <v>3285</v>
      </c>
      <c r="AA64" s="70">
        <v>2</v>
      </c>
    </row>
    <row r="65" spans="1:27" ht="12.75" customHeight="1">
      <c r="A65" s="11" t="s">
        <v>9146</v>
      </c>
      <c r="B65" s="12">
        <v>5901477328091</v>
      </c>
      <c r="C65" s="21" t="s">
        <v>9147</v>
      </c>
      <c r="D65" s="56"/>
      <c r="E65" s="78">
        <v>73.849999999999994</v>
      </c>
      <c r="F65" s="17">
        <f t="shared" si="1"/>
        <v>3.0142857142857142</v>
      </c>
      <c r="G65" s="18" t="s">
        <v>3170</v>
      </c>
      <c r="H65" s="18">
        <v>94051098</v>
      </c>
      <c r="I65" s="18" t="s">
        <v>68</v>
      </c>
      <c r="J65" s="18" t="s">
        <v>3307</v>
      </c>
      <c r="K65" s="18" t="s">
        <v>9145</v>
      </c>
      <c r="L65" s="19">
        <v>9.6000000000000002E-2</v>
      </c>
      <c r="M65" s="19">
        <v>0.123</v>
      </c>
      <c r="N65" s="18" t="s">
        <v>52</v>
      </c>
      <c r="O65" s="18">
        <v>40</v>
      </c>
      <c r="P65" s="18"/>
      <c r="Q65" s="18"/>
      <c r="R65" s="19"/>
      <c r="S65" s="18" t="s">
        <v>55</v>
      </c>
      <c r="T65" s="18"/>
      <c r="U65" s="18"/>
      <c r="V65" s="18"/>
      <c r="W65" s="18"/>
      <c r="X65" s="18"/>
      <c r="Y65" s="18"/>
      <c r="Z65" s="67" t="s">
        <v>3285</v>
      </c>
      <c r="AA65" s="70">
        <v>2</v>
      </c>
    </row>
    <row r="66" spans="1:27" ht="12.75" customHeight="1">
      <c r="A66" s="11" t="s">
        <v>9148</v>
      </c>
      <c r="B66" s="12">
        <v>5901477328107</v>
      </c>
      <c r="C66" s="21" t="s">
        <v>9149</v>
      </c>
      <c r="D66" s="56"/>
      <c r="E66" s="78">
        <v>104.82</v>
      </c>
      <c r="F66" s="17">
        <f t="shared" ref="F66:F113" si="2">E66/$F$2</f>
        <v>4.2783673469387749</v>
      </c>
      <c r="G66" s="18" t="s">
        <v>3170</v>
      </c>
      <c r="H66" s="18">
        <v>94051098</v>
      </c>
      <c r="I66" s="18" t="s">
        <v>68</v>
      </c>
      <c r="J66" s="18" t="s">
        <v>3307</v>
      </c>
      <c r="K66" s="18" t="s">
        <v>9150</v>
      </c>
      <c r="L66" s="19">
        <v>0.17399999999999999</v>
      </c>
      <c r="M66" s="19">
        <v>0.222</v>
      </c>
      <c r="N66" s="18" t="s">
        <v>52</v>
      </c>
      <c r="O66" s="18">
        <v>40</v>
      </c>
      <c r="P66" s="18"/>
      <c r="Q66" s="18"/>
      <c r="R66" s="19"/>
      <c r="S66" s="18" t="s">
        <v>55</v>
      </c>
      <c r="T66" s="18"/>
      <c r="U66" s="18"/>
      <c r="V66" s="18"/>
      <c r="W66" s="18"/>
      <c r="X66" s="18"/>
      <c r="Y66" s="18"/>
      <c r="Z66" s="67" t="s">
        <v>3285</v>
      </c>
      <c r="AA66" s="70">
        <v>2</v>
      </c>
    </row>
    <row r="67" spans="1:27" ht="12.75" customHeight="1">
      <c r="A67" s="11" t="s">
        <v>9151</v>
      </c>
      <c r="B67" s="12">
        <v>5901477328114</v>
      </c>
      <c r="C67" s="21" t="s">
        <v>9152</v>
      </c>
      <c r="D67" s="56"/>
      <c r="E67" s="78">
        <v>104.82</v>
      </c>
      <c r="F67" s="17">
        <f t="shared" si="2"/>
        <v>4.2783673469387749</v>
      </c>
      <c r="G67" s="18" t="s">
        <v>3170</v>
      </c>
      <c r="H67" s="18">
        <v>94051098</v>
      </c>
      <c r="I67" s="18" t="s">
        <v>68</v>
      </c>
      <c r="J67" s="18" t="s">
        <v>3307</v>
      </c>
      <c r="K67" s="18" t="s">
        <v>9150</v>
      </c>
      <c r="L67" s="19">
        <v>0.17399999999999999</v>
      </c>
      <c r="M67" s="19">
        <v>0.222</v>
      </c>
      <c r="N67" s="18" t="s">
        <v>52</v>
      </c>
      <c r="O67" s="18">
        <v>40</v>
      </c>
      <c r="P67" s="18"/>
      <c r="Q67" s="18"/>
      <c r="R67" s="19"/>
      <c r="S67" s="18" t="s">
        <v>55</v>
      </c>
      <c r="T67" s="18"/>
      <c r="U67" s="18"/>
      <c r="V67" s="18"/>
      <c r="W67" s="18"/>
      <c r="X67" s="18"/>
      <c r="Y67" s="18"/>
      <c r="Z67" s="67" t="s">
        <v>3285</v>
      </c>
      <c r="AA67" s="70">
        <v>2</v>
      </c>
    </row>
    <row r="68" spans="1:27" ht="12.75" customHeight="1">
      <c r="A68" s="11" t="s">
        <v>9153</v>
      </c>
      <c r="B68" s="26">
        <v>5901477328121</v>
      </c>
      <c r="C68" s="21" t="s">
        <v>9154</v>
      </c>
      <c r="D68" s="56"/>
      <c r="E68" s="78">
        <v>172.77</v>
      </c>
      <c r="F68" s="17">
        <f t="shared" si="2"/>
        <v>7.051836734693878</v>
      </c>
      <c r="G68" s="18" t="s">
        <v>3170</v>
      </c>
      <c r="H68" s="18">
        <v>94051098</v>
      </c>
      <c r="I68" s="18" t="s">
        <v>68</v>
      </c>
      <c r="J68" s="18" t="s">
        <v>3307</v>
      </c>
      <c r="K68" s="22" t="s">
        <v>9155</v>
      </c>
      <c r="L68" s="19">
        <v>0.34399999999999997</v>
      </c>
      <c r="M68" s="19">
        <v>0.41799999999999998</v>
      </c>
      <c r="N68" s="18" t="s">
        <v>52</v>
      </c>
      <c r="O68" s="18">
        <v>20</v>
      </c>
      <c r="P68" s="18"/>
      <c r="Q68" s="18"/>
      <c r="R68" s="19"/>
      <c r="S68" s="18" t="s">
        <v>55</v>
      </c>
      <c r="T68" s="18"/>
      <c r="U68" s="18"/>
      <c r="V68" s="18"/>
      <c r="W68" s="18"/>
      <c r="X68" s="18"/>
      <c r="Y68" s="18"/>
      <c r="Z68" s="67" t="s">
        <v>3285</v>
      </c>
      <c r="AA68" s="70">
        <v>2</v>
      </c>
    </row>
    <row r="69" spans="1:27" ht="12.75" customHeight="1">
      <c r="A69" s="11" t="s">
        <v>9156</v>
      </c>
      <c r="B69" s="12">
        <v>5901477328138</v>
      </c>
      <c r="C69" s="21" t="s">
        <v>9157</v>
      </c>
      <c r="D69" s="56"/>
      <c r="E69" s="78">
        <v>172.77</v>
      </c>
      <c r="F69" s="17">
        <f t="shared" si="2"/>
        <v>7.051836734693878</v>
      </c>
      <c r="G69" s="18" t="s">
        <v>3170</v>
      </c>
      <c r="H69" s="18">
        <v>94051098</v>
      </c>
      <c r="I69" s="18" t="s">
        <v>68</v>
      </c>
      <c r="J69" s="18" t="s">
        <v>3247</v>
      </c>
      <c r="K69" s="25" t="s">
        <v>9155</v>
      </c>
      <c r="L69" s="19">
        <v>0.34399999999999997</v>
      </c>
      <c r="M69" s="19">
        <v>0.41799999999999998</v>
      </c>
      <c r="N69" s="18" t="s">
        <v>52</v>
      </c>
      <c r="O69" s="18">
        <v>20</v>
      </c>
      <c r="P69" s="18"/>
      <c r="Q69" s="18"/>
      <c r="R69" s="19"/>
      <c r="S69" s="18" t="s">
        <v>55</v>
      </c>
      <c r="T69" s="18"/>
      <c r="U69" s="18"/>
      <c r="V69" s="18"/>
      <c r="W69" s="18"/>
      <c r="X69" s="18"/>
      <c r="Y69" s="18"/>
      <c r="Z69" s="67" t="s">
        <v>3285</v>
      </c>
      <c r="AA69" s="70">
        <v>2</v>
      </c>
    </row>
    <row r="70" spans="1:27" ht="12.75" customHeight="1">
      <c r="A70" s="11" t="s">
        <v>9166</v>
      </c>
      <c r="B70" s="12">
        <v>5901477328350</v>
      </c>
      <c r="C70" s="21" t="s">
        <v>9167</v>
      </c>
      <c r="D70" s="56"/>
      <c r="E70" s="78">
        <v>295.57</v>
      </c>
      <c r="F70" s="17">
        <f t="shared" si="2"/>
        <v>12.06408163265306</v>
      </c>
      <c r="G70" s="18" t="s">
        <v>3170</v>
      </c>
      <c r="H70" s="18">
        <v>94051091</v>
      </c>
      <c r="I70" s="18" t="s">
        <v>68</v>
      </c>
      <c r="J70" s="18" t="s">
        <v>3247</v>
      </c>
      <c r="K70" s="18" t="s">
        <v>9168</v>
      </c>
      <c r="L70" s="19">
        <v>1.234</v>
      </c>
      <c r="M70" s="19">
        <v>1.534</v>
      </c>
      <c r="N70" s="18" t="s">
        <v>52</v>
      </c>
      <c r="O70" s="18">
        <v>8</v>
      </c>
      <c r="P70" s="18"/>
      <c r="Q70" s="18"/>
      <c r="R70" s="19"/>
      <c r="S70" s="18" t="s">
        <v>55</v>
      </c>
      <c r="T70" s="18"/>
      <c r="U70" s="18"/>
      <c r="V70" s="18"/>
      <c r="W70" s="18"/>
      <c r="X70" s="18"/>
      <c r="Y70" s="18"/>
      <c r="Z70" s="67" t="s">
        <v>3289</v>
      </c>
      <c r="AA70" s="70">
        <v>7</v>
      </c>
    </row>
    <row r="71" spans="1:27" ht="12.75" customHeight="1">
      <c r="A71" s="11" t="s">
        <v>9171</v>
      </c>
      <c r="B71" s="12">
        <v>5901477328374</v>
      </c>
      <c r="C71" s="13" t="s">
        <v>9172</v>
      </c>
      <c r="D71" s="56"/>
      <c r="E71" s="78">
        <v>258.77</v>
      </c>
      <c r="F71" s="17">
        <f t="shared" si="2"/>
        <v>10.56204081632653</v>
      </c>
      <c r="G71" s="18" t="s">
        <v>3170</v>
      </c>
      <c r="H71" s="18">
        <v>94051091</v>
      </c>
      <c r="I71" s="18" t="s">
        <v>68</v>
      </c>
      <c r="J71" s="18" t="s">
        <v>3247</v>
      </c>
      <c r="K71" s="18" t="s">
        <v>9173</v>
      </c>
      <c r="L71" s="19">
        <v>0.64300000000000002</v>
      </c>
      <c r="M71" s="19">
        <v>0.76900000000000002</v>
      </c>
      <c r="N71" s="18" t="s">
        <v>52</v>
      </c>
      <c r="O71" s="18">
        <v>20</v>
      </c>
      <c r="P71" s="18"/>
      <c r="Q71" s="18"/>
      <c r="R71" s="19"/>
      <c r="S71" s="18" t="s">
        <v>55</v>
      </c>
      <c r="T71" s="18"/>
      <c r="U71" s="18"/>
      <c r="V71" s="18"/>
      <c r="W71" s="18"/>
      <c r="X71" s="18"/>
      <c r="Y71" s="18"/>
      <c r="Z71" s="67" t="s">
        <v>3249</v>
      </c>
      <c r="AA71" s="70">
        <v>7</v>
      </c>
    </row>
    <row r="72" spans="1:27" ht="12.75" customHeight="1">
      <c r="A72" s="11" t="s">
        <v>9174</v>
      </c>
      <c r="B72" s="12">
        <v>5901477328381</v>
      </c>
      <c r="C72" s="13" t="s">
        <v>9175</v>
      </c>
      <c r="D72" s="56"/>
      <c r="E72" s="78">
        <v>388.24</v>
      </c>
      <c r="F72" s="17">
        <f t="shared" si="2"/>
        <v>15.846530612244898</v>
      </c>
      <c r="G72" s="18" t="s">
        <v>3170</v>
      </c>
      <c r="H72" s="18">
        <v>94051091</v>
      </c>
      <c r="I72" s="18" t="s">
        <v>68</v>
      </c>
      <c r="J72" s="18" t="s">
        <v>3247</v>
      </c>
      <c r="K72" s="18" t="s">
        <v>9176</v>
      </c>
      <c r="L72" s="19">
        <v>0.96599999999999997</v>
      </c>
      <c r="M72" s="19">
        <v>1.1319999999999999</v>
      </c>
      <c r="N72" s="18" t="s">
        <v>52</v>
      </c>
      <c r="O72" s="18">
        <v>20</v>
      </c>
      <c r="P72" s="18"/>
      <c r="Q72" s="18"/>
      <c r="R72" s="19"/>
      <c r="S72" s="18" t="s">
        <v>55</v>
      </c>
      <c r="T72" s="18"/>
      <c r="U72" s="18"/>
      <c r="V72" s="18"/>
      <c r="W72" s="18"/>
      <c r="X72" s="18"/>
      <c r="Y72" s="18"/>
      <c r="Z72" s="67" t="s">
        <v>3249</v>
      </c>
      <c r="AA72" s="70">
        <v>7</v>
      </c>
    </row>
    <row r="73" spans="1:27" ht="12.75" customHeight="1">
      <c r="A73" s="11" t="s">
        <v>9177</v>
      </c>
      <c r="B73" s="12">
        <v>5901477328398</v>
      </c>
      <c r="C73" s="13" t="s">
        <v>9178</v>
      </c>
      <c r="D73" s="56"/>
      <c r="E73" s="78">
        <v>517.46</v>
      </c>
      <c r="F73" s="17">
        <f t="shared" si="2"/>
        <v>21.120816326530615</v>
      </c>
      <c r="G73" s="18" t="s">
        <v>3170</v>
      </c>
      <c r="H73" s="18">
        <v>94051091</v>
      </c>
      <c r="I73" s="18" t="s">
        <v>68</v>
      </c>
      <c r="J73" s="18" t="s">
        <v>3247</v>
      </c>
      <c r="K73" s="18" t="s">
        <v>9179</v>
      </c>
      <c r="L73" s="19">
        <v>1.6040000000000001</v>
      </c>
      <c r="M73" s="19">
        <v>1.8169999999999999</v>
      </c>
      <c r="N73" s="18" t="s">
        <v>52</v>
      </c>
      <c r="O73" s="18">
        <v>8</v>
      </c>
      <c r="P73" s="18"/>
      <c r="Q73" s="18"/>
      <c r="R73" s="19"/>
      <c r="S73" s="18" t="s">
        <v>55</v>
      </c>
      <c r="T73" s="18"/>
      <c r="U73" s="18"/>
      <c r="V73" s="18"/>
      <c r="W73" s="18"/>
      <c r="X73" s="18"/>
      <c r="Y73" s="18"/>
      <c r="Z73" s="67" t="s">
        <v>3249</v>
      </c>
      <c r="AA73" s="70">
        <v>7</v>
      </c>
    </row>
    <row r="74" spans="1:27" ht="12.75" customHeight="1">
      <c r="A74" s="11" t="s">
        <v>9186</v>
      </c>
      <c r="B74" s="12">
        <v>5901477328497</v>
      </c>
      <c r="C74" s="13" t="s">
        <v>9187</v>
      </c>
      <c r="D74" s="13"/>
      <c r="E74" s="78">
        <v>184.67</v>
      </c>
      <c r="F74" s="17">
        <f t="shared" si="2"/>
        <v>7.5375510204081628</v>
      </c>
      <c r="G74" s="18" t="s">
        <v>3170</v>
      </c>
      <c r="H74" s="18">
        <v>94052091</v>
      </c>
      <c r="I74" s="18" t="s">
        <v>68</v>
      </c>
      <c r="J74" s="18" t="s">
        <v>9099</v>
      </c>
      <c r="K74" s="18" t="s">
        <v>9188</v>
      </c>
      <c r="L74" s="19">
        <v>0.95</v>
      </c>
      <c r="M74" s="19">
        <v>1.054</v>
      </c>
      <c r="N74" s="18" t="s">
        <v>52</v>
      </c>
      <c r="O74" s="18">
        <v>12</v>
      </c>
      <c r="P74" s="18"/>
      <c r="Q74" s="18"/>
      <c r="R74" s="19"/>
      <c r="S74" s="18" t="s">
        <v>55</v>
      </c>
      <c r="T74" s="18"/>
      <c r="U74" s="18"/>
      <c r="V74" s="18"/>
      <c r="W74" s="18"/>
      <c r="X74" s="18"/>
      <c r="Y74" s="18"/>
      <c r="Z74" s="67" t="s">
        <v>3249</v>
      </c>
      <c r="AA74" s="70">
        <v>7</v>
      </c>
    </row>
    <row r="75" spans="1:27" ht="12.75" customHeight="1">
      <c r="A75" s="11" t="s">
        <v>9189</v>
      </c>
      <c r="B75" s="12">
        <v>5901477328503</v>
      </c>
      <c r="C75" s="13" t="s">
        <v>9190</v>
      </c>
      <c r="D75" s="13"/>
      <c r="E75" s="78">
        <v>184.67</v>
      </c>
      <c r="F75" s="17">
        <f t="shared" si="2"/>
        <v>7.5375510204081628</v>
      </c>
      <c r="G75" s="18" t="s">
        <v>3170</v>
      </c>
      <c r="H75" s="18">
        <v>94052091</v>
      </c>
      <c r="I75" s="18" t="s">
        <v>68</v>
      </c>
      <c r="J75" s="18" t="s">
        <v>9099</v>
      </c>
      <c r="K75" s="18" t="s">
        <v>9188</v>
      </c>
      <c r="L75" s="19">
        <v>0.95</v>
      </c>
      <c r="M75" s="19">
        <v>1.054</v>
      </c>
      <c r="N75" s="18" t="s">
        <v>52</v>
      </c>
      <c r="O75" s="18">
        <v>12</v>
      </c>
      <c r="P75" s="18"/>
      <c r="Q75" s="18"/>
      <c r="R75" s="19"/>
      <c r="S75" s="18" t="s">
        <v>55</v>
      </c>
      <c r="T75" s="18"/>
      <c r="U75" s="18"/>
      <c r="V75" s="18"/>
      <c r="W75" s="18"/>
      <c r="X75" s="18"/>
      <c r="Y75" s="18"/>
      <c r="Z75" s="67" t="s">
        <v>3249</v>
      </c>
      <c r="AA75" s="70">
        <v>7</v>
      </c>
    </row>
    <row r="76" spans="1:27" ht="12.75" customHeight="1">
      <c r="A76" s="11" t="s">
        <v>9191</v>
      </c>
      <c r="B76" s="12">
        <v>5901477328510</v>
      </c>
      <c r="C76" s="13" t="s">
        <v>9192</v>
      </c>
      <c r="D76" s="13"/>
      <c r="E76" s="78">
        <v>184.67</v>
      </c>
      <c r="F76" s="17">
        <f t="shared" si="2"/>
        <v>7.5375510204081628</v>
      </c>
      <c r="G76" s="18" t="s">
        <v>3170</v>
      </c>
      <c r="H76" s="18">
        <v>94052091</v>
      </c>
      <c r="I76" s="18" t="s">
        <v>68</v>
      </c>
      <c r="J76" s="18" t="s">
        <v>9099</v>
      </c>
      <c r="K76" s="18" t="s">
        <v>9188</v>
      </c>
      <c r="L76" s="19">
        <v>0.95</v>
      </c>
      <c r="M76" s="19">
        <v>1.054</v>
      </c>
      <c r="N76" s="18" t="s">
        <v>52</v>
      </c>
      <c r="O76" s="18">
        <v>12</v>
      </c>
      <c r="P76" s="18"/>
      <c r="Q76" s="18"/>
      <c r="R76" s="19"/>
      <c r="S76" s="18" t="s">
        <v>55</v>
      </c>
      <c r="T76" s="18"/>
      <c r="U76" s="18"/>
      <c r="V76" s="18"/>
      <c r="W76" s="18"/>
      <c r="X76" s="18"/>
      <c r="Y76" s="18"/>
      <c r="Z76" s="67" t="s">
        <v>3249</v>
      </c>
      <c r="AA76" s="70">
        <v>7</v>
      </c>
    </row>
    <row r="77" spans="1:27" ht="12.75" customHeight="1">
      <c r="A77" s="11" t="s">
        <v>9193</v>
      </c>
      <c r="B77" s="12">
        <v>5901477328527</v>
      </c>
      <c r="C77" s="13" t="s">
        <v>9194</v>
      </c>
      <c r="D77" s="13"/>
      <c r="E77" s="78">
        <v>184.67</v>
      </c>
      <c r="F77" s="17">
        <f t="shared" si="2"/>
        <v>7.5375510204081628</v>
      </c>
      <c r="G77" s="18" t="s">
        <v>3170</v>
      </c>
      <c r="H77" s="18">
        <v>94052091</v>
      </c>
      <c r="I77" s="18" t="s">
        <v>68</v>
      </c>
      <c r="J77" s="18" t="s">
        <v>9099</v>
      </c>
      <c r="K77" s="18" t="s">
        <v>9188</v>
      </c>
      <c r="L77" s="19">
        <v>0.95</v>
      </c>
      <c r="M77" s="19">
        <v>1.054</v>
      </c>
      <c r="N77" s="18" t="s">
        <v>52</v>
      </c>
      <c r="O77" s="18">
        <v>12</v>
      </c>
      <c r="P77" s="18"/>
      <c r="Q77" s="18"/>
      <c r="R77" s="19"/>
      <c r="S77" s="18" t="s">
        <v>55</v>
      </c>
      <c r="T77" s="18"/>
      <c r="U77" s="18"/>
      <c r="V77" s="18"/>
      <c r="W77" s="18"/>
      <c r="X77" s="18"/>
      <c r="Y77" s="18"/>
      <c r="Z77" s="67" t="s">
        <v>3249</v>
      </c>
      <c r="AA77" s="70">
        <v>7</v>
      </c>
    </row>
    <row r="78" spans="1:27" ht="12.75" customHeight="1">
      <c r="A78" s="11" t="s">
        <v>9195</v>
      </c>
      <c r="B78" s="26">
        <v>5901477328534</v>
      </c>
      <c r="C78" s="21" t="s">
        <v>9196</v>
      </c>
      <c r="D78" s="13"/>
      <c r="E78" s="78">
        <v>184.67</v>
      </c>
      <c r="F78" s="17">
        <f t="shared" si="2"/>
        <v>7.5375510204081628</v>
      </c>
      <c r="G78" s="18" t="s">
        <v>3170</v>
      </c>
      <c r="H78" s="18">
        <v>94052091</v>
      </c>
      <c r="I78" s="18" t="s">
        <v>68</v>
      </c>
      <c r="J78" s="23" t="s">
        <v>9099</v>
      </c>
      <c r="K78" s="22" t="s">
        <v>9197</v>
      </c>
      <c r="L78" s="19">
        <v>0.432</v>
      </c>
      <c r="M78" s="19">
        <v>0.51400000000000001</v>
      </c>
      <c r="N78" s="18" t="s">
        <v>52</v>
      </c>
      <c r="O78" s="18">
        <v>12</v>
      </c>
      <c r="P78" s="18"/>
      <c r="Q78" s="18"/>
      <c r="R78" s="19"/>
      <c r="S78" s="18" t="s">
        <v>55</v>
      </c>
      <c r="T78" s="18"/>
      <c r="U78" s="18"/>
      <c r="V78" s="18"/>
      <c r="W78" s="18"/>
      <c r="X78" s="18"/>
      <c r="Y78" s="18"/>
      <c r="Z78" s="67" t="s">
        <v>3249</v>
      </c>
      <c r="AA78" s="70">
        <v>7</v>
      </c>
    </row>
    <row r="79" spans="1:27" ht="12.75" customHeight="1">
      <c r="A79" s="11" t="s">
        <v>9198</v>
      </c>
      <c r="B79" s="12">
        <v>5901477328541</v>
      </c>
      <c r="C79" s="13" t="s">
        <v>9199</v>
      </c>
      <c r="D79" s="13"/>
      <c r="E79" s="78">
        <v>184.67</v>
      </c>
      <c r="F79" s="17">
        <f t="shared" si="2"/>
        <v>7.5375510204081628</v>
      </c>
      <c r="G79" s="18" t="s">
        <v>3170</v>
      </c>
      <c r="H79" s="18">
        <v>94052091</v>
      </c>
      <c r="I79" s="18" t="s">
        <v>68</v>
      </c>
      <c r="J79" s="18" t="s">
        <v>9099</v>
      </c>
      <c r="K79" s="18" t="s">
        <v>9197</v>
      </c>
      <c r="L79" s="19">
        <v>0.432</v>
      </c>
      <c r="M79" s="19">
        <v>0.51400000000000001</v>
      </c>
      <c r="N79" s="18" t="s">
        <v>52</v>
      </c>
      <c r="O79" s="18">
        <v>12</v>
      </c>
      <c r="P79" s="18"/>
      <c r="Q79" s="18"/>
      <c r="R79" s="19"/>
      <c r="S79" s="18" t="s">
        <v>55</v>
      </c>
      <c r="T79" s="18"/>
      <c r="U79" s="18"/>
      <c r="V79" s="18"/>
      <c r="W79" s="18"/>
      <c r="X79" s="18"/>
      <c r="Y79" s="18"/>
      <c r="Z79" s="67" t="s">
        <v>3249</v>
      </c>
      <c r="AA79" s="70">
        <v>7</v>
      </c>
    </row>
    <row r="80" spans="1:27" ht="12.75" customHeight="1">
      <c r="A80" s="11" t="s">
        <v>9200</v>
      </c>
      <c r="B80" s="12">
        <v>5901477328558</v>
      </c>
      <c r="C80" s="13" t="s">
        <v>9201</v>
      </c>
      <c r="D80" s="13"/>
      <c r="E80" s="78">
        <v>184.67</v>
      </c>
      <c r="F80" s="17">
        <f t="shared" si="2"/>
        <v>7.5375510204081628</v>
      </c>
      <c r="G80" s="18" t="s">
        <v>3170</v>
      </c>
      <c r="H80" s="18">
        <v>94052091</v>
      </c>
      <c r="I80" s="18" t="s">
        <v>68</v>
      </c>
      <c r="J80" s="18" t="s">
        <v>9099</v>
      </c>
      <c r="K80" s="18" t="s">
        <v>9197</v>
      </c>
      <c r="L80" s="19">
        <v>0.432</v>
      </c>
      <c r="M80" s="19">
        <v>0.51400000000000001</v>
      </c>
      <c r="N80" s="18" t="s">
        <v>52</v>
      </c>
      <c r="O80" s="18">
        <v>12</v>
      </c>
      <c r="P80" s="18"/>
      <c r="Q80" s="18"/>
      <c r="R80" s="19"/>
      <c r="S80" s="18" t="s">
        <v>55</v>
      </c>
      <c r="T80" s="18"/>
      <c r="U80" s="18"/>
      <c r="V80" s="18"/>
      <c r="W80" s="18"/>
      <c r="X80" s="18"/>
      <c r="Y80" s="18"/>
      <c r="Z80" s="67" t="s">
        <v>3249</v>
      </c>
      <c r="AA80" s="70">
        <v>7</v>
      </c>
    </row>
    <row r="81" spans="1:27" ht="12.75" customHeight="1">
      <c r="A81" s="11" t="s">
        <v>9202</v>
      </c>
      <c r="B81" s="26">
        <v>5901477328565</v>
      </c>
      <c r="C81" s="21" t="s">
        <v>9203</v>
      </c>
      <c r="D81" s="13"/>
      <c r="E81" s="78">
        <v>184.67</v>
      </c>
      <c r="F81" s="17">
        <f t="shared" si="2"/>
        <v>7.5375510204081628</v>
      </c>
      <c r="G81" s="18" t="s">
        <v>3170</v>
      </c>
      <c r="H81" s="18">
        <v>94052091</v>
      </c>
      <c r="I81" s="18" t="s">
        <v>68</v>
      </c>
      <c r="J81" s="18" t="s">
        <v>3247</v>
      </c>
      <c r="K81" s="22" t="s">
        <v>9197</v>
      </c>
      <c r="L81" s="19">
        <v>0.432</v>
      </c>
      <c r="M81" s="19">
        <v>0.51400000000000001</v>
      </c>
      <c r="N81" s="18" t="s">
        <v>52</v>
      </c>
      <c r="O81" s="18">
        <v>12</v>
      </c>
      <c r="P81" s="18"/>
      <c r="Q81" s="18"/>
      <c r="R81" s="19"/>
      <c r="S81" s="18" t="s">
        <v>55</v>
      </c>
      <c r="T81" s="18"/>
      <c r="U81" s="18"/>
      <c r="V81" s="18"/>
      <c r="W81" s="18"/>
      <c r="X81" s="18"/>
      <c r="Y81" s="18"/>
      <c r="Z81" s="67" t="s">
        <v>3249</v>
      </c>
      <c r="AA81" s="70">
        <v>7</v>
      </c>
    </row>
    <row r="82" spans="1:27" ht="12.75" customHeight="1">
      <c r="A82" s="11" t="s">
        <v>9204</v>
      </c>
      <c r="B82" s="12">
        <v>5901477328572</v>
      </c>
      <c r="C82" s="13" t="s">
        <v>9205</v>
      </c>
      <c r="D82" s="13"/>
      <c r="E82" s="78">
        <v>184.67</v>
      </c>
      <c r="F82" s="17">
        <f t="shared" si="2"/>
        <v>7.5375510204081628</v>
      </c>
      <c r="G82" s="18" t="s">
        <v>3170</v>
      </c>
      <c r="H82" s="18">
        <v>94052099</v>
      </c>
      <c r="I82" s="18" t="s">
        <v>68</v>
      </c>
      <c r="J82" s="18" t="s">
        <v>9099</v>
      </c>
      <c r="K82" s="18" t="s">
        <v>9206</v>
      </c>
      <c r="L82" s="19">
        <v>0.48399999999999999</v>
      </c>
      <c r="M82" s="19">
        <v>0.60099999999999998</v>
      </c>
      <c r="N82" s="18" t="s">
        <v>52</v>
      </c>
      <c r="O82" s="18">
        <v>12</v>
      </c>
      <c r="P82" s="18"/>
      <c r="Q82" s="18"/>
      <c r="R82" s="19"/>
      <c r="S82" s="18" t="s">
        <v>55</v>
      </c>
      <c r="T82" s="18"/>
      <c r="U82" s="18"/>
      <c r="V82" s="18"/>
      <c r="W82" s="18"/>
      <c r="X82" s="18"/>
      <c r="Y82" s="18"/>
      <c r="Z82" s="67" t="s">
        <v>3249</v>
      </c>
      <c r="AA82" s="70">
        <v>7</v>
      </c>
    </row>
    <row r="83" spans="1:27" ht="12.75" customHeight="1">
      <c r="A83" s="11" t="s">
        <v>9207</v>
      </c>
      <c r="B83" s="26">
        <v>5901477328589</v>
      </c>
      <c r="C83" s="21" t="s">
        <v>9208</v>
      </c>
      <c r="D83" s="13"/>
      <c r="E83" s="78">
        <v>184.67</v>
      </c>
      <c r="F83" s="17">
        <f t="shared" si="2"/>
        <v>7.5375510204081628</v>
      </c>
      <c r="G83" s="18" t="s">
        <v>3170</v>
      </c>
      <c r="H83" s="18">
        <v>94052099</v>
      </c>
      <c r="I83" s="18" t="s">
        <v>68</v>
      </c>
      <c r="J83" s="18" t="s">
        <v>9099</v>
      </c>
      <c r="K83" s="22" t="s">
        <v>9206</v>
      </c>
      <c r="L83" s="19">
        <v>0.48399999999999999</v>
      </c>
      <c r="M83" s="19">
        <v>0.60099999999999998</v>
      </c>
      <c r="N83" s="18" t="s">
        <v>52</v>
      </c>
      <c r="O83" s="18">
        <v>12</v>
      </c>
      <c r="P83" s="18"/>
      <c r="Q83" s="18"/>
      <c r="R83" s="19"/>
      <c r="S83" s="18" t="s">
        <v>55</v>
      </c>
      <c r="T83" s="18"/>
      <c r="U83" s="18"/>
      <c r="V83" s="18"/>
      <c r="W83" s="18"/>
      <c r="X83" s="18"/>
      <c r="Y83" s="18"/>
      <c r="Z83" s="67" t="s">
        <v>3249</v>
      </c>
      <c r="AA83" s="70">
        <v>7</v>
      </c>
    </row>
    <row r="84" spans="1:27" ht="12.75" customHeight="1">
      <c r="A84" s="11" t="s">
        <v>9209</v>
      </c>
      <c r="B84" s="26">
        <v>5901477328596</v>
      </c>
      <c r="C84" s="21" t="s">
        <v>9210</v>
      </c>
      <c r="D84" s="13"/>
      <c r="E84" s="78">
        <v>184.67</v>
      </c>
      <c r="F84" s="17">
        <f t="shared" si="2"/>
        <v>7.5375510204081628</v>
      </c>
      <c r="G84" s="18" t="s">
        <v>3170</v>
      </c>
      <c r="H84" s="18">
        <v>94052099</v>
      </c>
      <c r="I84" s="18" t="s">
        <v>68</v>
      </c>
      <c r="J84" s="18" t="s">
        <v>9099</v>
      </c>
      <c r="K84" s="22" t="s">
        <v>9206</v>
      </c>
      <c r="L84" s="19">
        <v>0.48399999999999999</v>
      </c>
      <c r="M84" s="19">
        <v>0.60099999999999998</v>
      </c>
      <c r="N84" s="18" t="s">
        <v>52</v>
      </c>
      <c r="O84" s="18">
        <v>12</v>
      </c>
      <c r="P84" s="18"/>
      <c r="Q84" s="18"/>
      <c r="R84" s="19"/>
      <c r="S84" s="18" t="s">
        <v>55</v>
      </c>
      <c r="T84" s="18"/>
      <c r="U84" s="18"/>
      <c r="V84" s="18"/>
      <c r="W84" s="18"/>
      <c r="X84" s="18"/>
      <c r="Y84" s="18"/>
      <c r="Z84" s="67" t="s">
        <v>3249</v>
      </c>
      <c r="AA84" s="70">
        <v>7</v>
      </c>
    </row>
    <row r="85" spans="1:27" ht="12.75" customHeight="1">
      <c r="A85" s="11" t="s">
        <v>9211</v>
      </c>
      <c r="B85" s="12">
        <v>5901477328602</v>
      </c>
      <c r="C85" s="13" t="s">
        <v>9212</v>
      </c>
      <c r="D85" s="13"/>
      <c r="E85" s="78">
        <v>184.67</v>
      </c>
      <c r="F85" s="17">
        <f t="shared" si="2"/>
        <v>7.5375510204081628</v>
      </c>
      <c r="G85" s="18" t="s">
        <v>3170</v>
      </c>
      <c r="H85" s="18">
        <v>94052099</v>
      </c>
      <c r="I85" s="18" t="s">
        <v>68</v>
      </c>
      <c r="J85" s="18" t="s">
        <v>9099</v>
      </c>
      <c r="K85" s="18" t="s">
        <v>9206</v>
      </c>
      <c r="L85" s="19">
        <v>0.48399999999999999</v>
      </c>
      <c r="M85" s="19">
        <v>0.60099999999999998</v>
      </c>
      <c r="N85" s="18" t="s">
        <v>52</v>
      </c>
      <c r="O85" s="18">
        <v>12</v>
      </c>
      <c r="P85" s="18"/>
      <c r="Q85" s="18"/>
      <c r="R85" s="19"/>
      <c r="S85" s="18" t="s">
        <v>55</v>
      </c>
      <c r="T85" s="18"/>
      <c r="U85" s="18"/>
      <c r="V85" s="18"/>
      <c r="W85" s="18"/>
      <c r="X85" s="18"/>
      <c r="Y85" s="18"/>
      <c r="Z85" s="67" t="s">
        <v>3249</v>
      </c>
      <c r="AA85" s="70">
        <v>7</v>
      </c>
    </row>
    <row r="86" spans="1:27" ht="12.75" customHeight="1">
      <c r="A86" s="11" t="s">
        <v>9213</v>
      </c>
      <c r="B86" s="26">
        <v>5901477328619</v>
      </c>
      <c r="C86" s="21" t="s">
        <v>9214</v>
      </c>
      <c r="D86" s="13"/>
      <c r="E86" s="78">
        <v>184.67</v>
      </c>
      <c r="F86" s="17">
        <f t="shared" si="2"/>
        <v>7.5375510204081628</v>
      </c>
      <c r="G86" s="18" t="s">
        <v>3170</v>
      </c>
      <c r="H86" s="18">
        <v>94052099</v>
      </c>
      <c r="I86" s="18" t="s">
        <v>68</v>
      </c>
      <c r="J86" s="18" t="s">
        <v>9099</v>
      </c>
      <c r="K86" s="22" t="s">
        <v>9215</v>
      </c>
      <c r="L86" s="19">
        <v>0.34</v>
      </c>
      <c r="M86" s="19">
        <v>0.45300000000000001</v>
      </c>
      <c r="N86" s="18" t="s">
        <v>52</v>
      </c>
      <c r="O86" s="18">
        <v>12</v>
      </c>
      <c r="P86" s="18"/>
      <c r="Q86" s="18"/>
      <c r="R86" s="19"/>
      <c r="S86" s="18" t="s">
        <v>55</v>
      </c>
      <c r="T86" s="18"/>
      <c r="U86" s="18"/>
      <c r="V86" s="18"/>
      <c r="W86" s="18"/>
      <c r="X86" s="18"/>
      <c r="Y86" s="18"/>
      <c r="Z86" s="67" t="s">
        <v>3249</v>
      </c>
      <c r="AA86" s="70">
        <v>7</v>
      </c>
    </row>
    <row r="87" spans="1:27" ht="12.75" customHeight="1">
      <c r="A87" s="11" t="s">
        <v>9216</v>
      </c>
      <c r="B87" s="12">
        <v>5901477328626</v>
      </c>
      <c r="C87" s="13" t="s">
        <v>9217</v>
      </c>
      <c r="D87" s="13"/>
      <c r="E87" s="78">
        <v>184.67</v>
      </c>
      <c r="F87" s="17">
        <f t="shared" si="2"/>
        <v>7.5375510204081628</v>
      </c>
      <c r="G87" s="18" t="s">
        <v>3170</v>
      </c>
      <c r="H87" s="18">
        <v>94052099</v>
      </c>
      <c r="I87" s="18" t="s">
        <v>68</v>
      </c>
      <c r="J87" s="18" t="s">
        <v>9099</v>
      </c>
      <c r="K87" s="18" t="s">
        <v>9215</v>
      </c>
      <c r="L87" s="19">
        <v>0.34</v>
      </c>
      <c r="M87" s="19">
        <v>0.45300000000000001</v>
      </c>
      <c r="N87" s="18" t="s">
        <v>52</v>
      </c>
      <c r="O87" s="18">
        <v>12</v>
      </c>
      <c r="P87" s="18"/>
      <c r="Q87" s="18"/>
      <c r="R87" s="19"/>
      <c r="S87" s="18" t="s">
        <v>55</v>
      </c>
      <c r="T87" s="18"/>
      <c r="U87" s="18"/>
      <c r="V87" s="18"/>
      <c r="W87" s="18"/>
      <c r="X87" s="18"/>
      <c r="Y87" s="18"/>
      <c r="Z87" s="67" t="s">
        <v>3249</v>
      </c>
      <c r="AA87" s="70">
        <v>7</v>
      </c>
    </row>
    <row r="88" spans="1:27" ht="12.75" customHeight="1">
      <c r="A88" s="11" t="s">
        <v>9218</v>
      </c>
      <c r="B88" s="12">
        <v>5901477328633</v>
      </c>
      <c r="C88" s="13" t="s">
        <v>9219</v>
      </c>
      <c r="D88" s="13"/>
      <c r="E88" s="78">
        <v>184.67</v>
      </c>
      <c r="F88" s="17">
        <f t="shared" si="2"/>
        <v>7.5375510204081628</v>
      </c>
      <c r="G88" s="18" t="s">
        <v>3170</v>
      </c>
      <c r="H88" s="18">
        <v>94052099</v>
      </c>
      <c r="I88" s="18" t="s">
        <v>68</v>
      </c>
      <c r="J88" s="18" t="s">
        <v>9099</v>
      </c>
      <c r="K88" s="18" t="s">
        <v>9215</v>
      </c>
      <c r="L88" s="19">
        <v>0.34</v>
      </c>
      <c r="M88" s="19">
        <v>0.45300000000000001</v>
      </c>
      <c r="N88" s="18" t="s">
        <v>52</v>
      </c>
      <c r="O88" s="18">
        <v>12</v>
      </c>
      <c r="P88" s="18"/>
      <c r="Q88" s="18"/>
      <c r="R88" s="19"/>
      <c r="S88" s="18" t="s">
        <v>55</v>
      </c>
      <c r="T88" s="18"/>
      <c r="U88" s="18"/>
      <c r="V88" s="18"/>
      <c r="W88" s="18"/>
      <c r="X88" s="18"/>
      <c r="Y88" s="18"/>
      <c r="Z88" s="67" t="s">
        <v>3249</v>
      </c>
      <c r="AA88" s="70">
        <v>7</v>
      </c>
    </row>
    <row r="89" spans="1:27" ht="12.75" customHeight="1">
      <c r="A89" s="11" t="s">
        <v>9220</v>
      </c>
      <c r="B89" s="12">
        <v>5901477328640</v>
      </c>
      <c r="C89" s="13" t="s">
        <v>9221</v>
      </c>
      <c r="D89" s="13"/>
      <c r="E89" s="78">
        <v>184.67</v>
      </c>
      <c r="F89" s="17">
        <f t="shared" si="2"/>
        <v>7.5375510204081628</v>
      </c>
      <c r="G89" s="18" t="s">
        <v>3170</v>
      </c>
      <c r="H89" s="18">
        <v>94052099</v>
      </c>
      <c r="I89" s="18" t="s">
        <v>68</v>
      </c>
      <c r="J89" s="18" t="s">
        <v>9099</v>
      </c>
      <c r="K89" s="18" t="s">
        <v>9215</v>
      </c>
      <c r="L89" s="19">
        <v>0.34</v>
      </c>
      <c r="M89" s="19">
        <v>0.45300000000000001</v>
      </c>
      <c r="N89" s="18" t="s">
        <v>52</v>
      </c>
      <c r="O89" s="18">
        <v>12</v>
      </c>
      <c r="P89" s="18"/>
      <c r="Q89" s="18"/>
      <c r="R89" s="19"/>
      <c r="S89" s="18" t="s">
        <v>55</v>
      </c>
      <c r="T89" s="18"/>
      <c r="U89" s="18"/>
      <c r="V89" s="18"/>
      <c r="W89" s="18"/>
      <c r="X89" s="18"/>
      <c r="Y89" s="18"/>
      <c r="Z89" s="67" t="s">
        <v>3249</v>
      </c>
      <c r="AA89" s="70">
        <v>7</v>
      </c>
    </row>
    <row r="90" spans="1:27" ht="12.75" customHeight="1">
      <c r="A90" s="11" t="s">
        <v>9222</v>
      </c>
      <c r="B90" s="12">
        <v>5901477328657</v>
      </c>
      <c r="C90" s="13" t="s">
        <v>9223</v>
      </c>
      <c r="D90" s="13"/>
      <c r="E90" s="78">
        <v>221.63</v>
      </c>
      <c r="F90" s="17">
        <f t="shared" si="2"/>
        <v>9.0461224489795917</v>
      </c>
      <c r="G90" s="18" t="s">
        <v>3170</v>
      </c>
      <c r="H90" s="18">
        <v>94052099</v>
      </c>
      <c r="I90" s="18" t="s">
        <v>68</v>
      </c>
      <c r="J90" s="18" t="s">
        <v>9099</v>
      </c>
      <c r="K90" s="18" t="s">
        <v>9224</v>
      </c>
      <c r="L90" s="19">
        <v>0.30599999999999999</v>
      </c>
      <c r="M90" s="19">
        <v>0.379</v>
      </c>
      <c r="N90" s="18" t="s">
        <v>52</v>
      </c>
      <c r="O90" s="18">
        <v>12</v>
      </c>
      <c r="P90" s="18"/>
      <c r="Q90" s="18"/>
      <c r="R90" s="19"/>
      <c r="S90" s="18" t="s">
        <v>55</v>
      </c>
      <c r="T90" s="18"/>
      <c r="U90" s="18"/>
      <c r="V90" s="18"/>
      <c r="W90" s="18"/>
      <c r="X90" s="18"/>
      <c r="Y90" s="18"/>
      <c r="Z90" s="67" t="s">
        <v>3285</v>
      </c>
      <c r="AA90" s="70">
        <v>2</v>
      </c>
    </row>
    <row r="91" spans="1:27" ht="12.75" customHeight="1">
      <c r="A91" s="11" t="s">
        <v>9225</v>
      </c>
      <c r="B91" s="12">
        <v>5901477328664</v>
      </c>
      <c r="C91" s="13" t="s">
        <v>9226</v>
      </c>
      <c r="D91" s="13"/>
      <c r="E91" s="78">
        <v>221.63</v>
      </c>
      <c r="F91" s="17">
        <f t="shared" si="2"/>
        <v>9.0461224489795917</v>
      </c>
      <c r="G91" s="18" t="s">
        <v>3170</v>
      </c>
      <c r="H91" s="18">
        <v>94052099</v>
      </c>
      <c r="I91" s="18" t="s">
        <v>68</v>
      </c>
      <c r="J91" s="18" t="s">
        <v>9099</v>
      </c>
      <c r="K91" s="18" t="s">
        <v>9224</v>
      </c>
      <c r="L91" s="19">
        <v>0.30599999999999999</v>
      </c>
      <c r="M91" s="19">
        <v>0.379</v>
      </c>
      <c r="N91" s="18" t="s">
        <v>52</v>
      </c>
      <c r="O91" s="18">
        <v>12</v>
      </c>
      <c r="P91" s="18"/>
      <c r="Q91" s="18"/>
      <c r="R91" s="19"/>
      <c r="S91" s="18" t="s">
        <v>55</v>
      </c>
      <c r="T91" s="18"/>
      <c r="U91" s="18"/>
      <c r="V91" s="18"/>
      <c r="W91" s="18"/>
      <c r="X91" s="18"/>
      <c r="Y91" s="18"/>
      <c r="Z91" s="67" t="s">
        <v>3285</v>
      </c>
      <c r="AA91" s="70">
        <v>2</v>
      </c>
    </row>
    <row r="92" spans="1:27" ht="12.75" customHeight="1">
      <c r="A92" s="11" t="s">
        <v>9227</v>
      </c>
      <c r="B92" s="12">
        <v>5901477328671</v>
      </c>
      <c r="C92" s="13" t="s">
        <v>9228</v>
      </c>
      <c r="D92" s="13"/>
      <c r="E92" s="78">
        <v>221.63</v>
      </c>
      <c r="F92" s="17">
        <f t="shared" si="2"/>
        <v>9.0461224489795917</v>
      </c>
      <c r="G92" s="18" t="s">
        <v>3170</v>
      </c>
      <c r="H92" s="18">
        <v>94052099</v>
      </c>
      <c r="I92" s="18" t="s">
        <v>68</v>
      </c>
      <c r="J92" s="18" t="s">
        <v>9099</v>
      </c>
      <c r="K92" s="18" t="s">
        <v>9224</v>
      </c>
      <c r="L92" s="19">
        <v>0.30599999999999999</v>
      </c>
      <c r="M92" s="19">
        <v>0.379</v>
      </c>
      <c r="N92" s="18" t="s">
        <v>52</v>
      </c>
      <c r="O92" s="18">
        <v>12</v>
      </c>
      <c r="P92" s="18"/>
      <c r="Q92" s="18"/>
      <c r="R92" s="19"/>
      <c r="S92" s="18" t="s">
        <v>55</v>
      </c>
      <c r="T92" s="18"/>
      <c r="U92" s="18"/>
      <c r="V92" s="18"/>
      <c r="W92" s="18"/>
      <c r="X92" s="18"/>
      <c r="Y92" s="18"/>
      <c r="Z92" s="67" t="s">
        <v>3285</v>
      </c>
      <c r="AA92" s="70">
        <v>2</v>
      </c>
    </row>
    <row r="93" spans="1:27" ht="12.75" customHeight="1">
      <c r="A93" s="11" t="s">
        <v>9229</v>
      </c>
      <c r="B93" s="12">
        <v>5901477328688</v>
      </c>
      <c r="C93" s="13" t="s">
        <v>9230</v>
      </c>
      <c r="D93" s="13"/>
      <c r="E93" s="78">
        <v>221.63</v>
      </c>
      <c r="F93" s="17">
        <f t="shared" si="2"/>
        <v>9.0461224489795917</v>
      </c>
      <c r="G93" s="18" t="s">
        <v>3170</v>
      </c>
      <c r="H93" s="18">
        <v>94052099</v>
      </c>
      <c r="I93" s="18" t="s">
        <v>68</v>
      </c>
      <c r="J93" s="18" t="s">
        <v>9099</v>
      </c>
      <c r="K93" s="18" t="s">
        <v>9224</v>
      </c>
      <c r="L93" s="19">
        <v>0.30599999999999999</v>
      </c>
      <c r="M93" s="19">
        <v>0.379</v>
      </c>
      <c r="N93" s="18" t="s">
        <v>52</v>
      </c>
      <c r="O93" s="18">
        <v>12</v>
      </c>
      <c r="P93" s="18"/>
      <c r="Q93" s="18"/>
      <c r="R93" s="19"/>
      <c r="S93" s="18" t="s">
        <v>55</v>
      </c>
      <c r="T93" s="18"/>
      <c r="U93" s="18"/>
      <c r="V93" s="18"/>
      <c r="W93" s="18"/>
      <c r="X93" s="18"/>
      <c r="Y93" s="18"/>
      <c r="Z93" s="67" t="s">
        <v>3285</v>
      </c>
      <c r="AA93" s="70">
        <v>2</v>
      </c>
    </row>
    <row r="94" spans="1:27" ht="12.75" customHeight="1">
      <c r="A94" s="11" t="s">
        <v>9235</v>
      </c>
      <c r="B94" s="12">
        <v>5901477328732</v>
      </c>
      <c r="C94" s="13" t="s">
        <v>9236</v>
      </c>
      <c r="D94" s="13"/>
      <c r="E94" s="78">
        <v>221.63</v>
      </c>
      <c r="F94" s="17">
        <f t="shared" si="2"/>
        <v>9.0461224489795917</v>
      </c>
      <c r="G94" s="18" t="s">
        <v>3170</v>
      </c>
      <c r="H94" s="18">
        <v>94052099</v>
      </c>
      <c r="I94" s="18" t="s">
        <v>68</v>
      </c>
      <c r="J94" s="18" t="s">
        <v>9099</v>
      </c>
      <c r="K94" s="18" t="s">
        <v>9237</v>
      </c>
      <c r="L94" s="19">
        <v>0.47499999999999998</v>
      </c>
      <c r="M94" s="19">
        <v>0.60699999999999998</v>
      </c>
      <c r="N94" s="18" t="s">
        <v>52</v>
      </c>
      <c r="O94" s="18">
        <v>25</v>
      </c>
      <c r="P94" s="18"/>
      <c r="Q94" s="18"/>
      <c r="R94" s="19"/>
      <c r="S94" s="18" t="s">
        <v>55</v>
      </c>
      <c r="T94" s="18"/>
      <c r="U94" s="18"/>
      <c r="V94" s="18"/>
      <c r="W94" s="18"/>
      <c r="X94" s="18"/>
      <c r="Y94" s="18"/>
      <c r="Z94" s="67" t="s">
        <v>3285</v>
      </c>
      <c r="AA94" s="70">
        <v>2</v>
      </c>
    </row>
    <row r="95" spans="1:27" ht="12.75" customHeight="1">
      <c r="A95" s="11" t="s">
        <v>9238</v>
      </c>
      <c r="B95" s="12">
        <v>5901477328749</v>
      </c>
      <c r="C95" s="13" t="s">
        <v>9239</v>
      </c>
      <c r="D95" s="13"/>
      <c r="E95" s="78">
        <v>221.63</v>
      </c>
      <c r="F95" s="17">
        <f t="shared" si="2"/>
        <v>9.0461224489795917</v>
      </c>
      <c r="G95" s="18" t="s">
        <v>3170</v>
      </c>
      <c r="H95" s="18">
        <v>94052099</v>
      </c>
      <c r="I95" s="18" t="s">
        <v>68</v>
      </c>
      <c r="J95" s="18" t="s">
        <v>9099</v>
      </c>
      <c r="K95" s="18" t="s">
        <v>9237</v>
      </c>
      <c r="L95" s="19">
        <v>0.47499999999999998</v>
      </c>
      <c r="M95" s="19">
        <v>0.60699999999999998</v>
      </c>
      <c r="N95" s="18" t="s">
        <v>52</v>
      </c>
      <c r="O95" s="18">
        <v>25</v>
      </c>
      <c r="P95" s="18"/>
      <c r="Q95" s="18"/>
      <c r="R95" s="19"/>
      <c r="S95" s="18" t="s">
        <v>55</v>
      </c>
      <c r="T95" s="18"/>
      <c r="U95" s="18"/>
      <c r="V95" s="18"/>
      <c r="W95" s="18"/>
      <c r="X95" s="18"/>
      <c r="Y95" s="18"/>
      <c r="Z95" s="67" t="s">
        <v>3285</v>
      </c>
      <c r="AA95" s="70">
        <v>2</v>
      </c>
    </row>
    <row r="96" spans="1:27" ht="12.75" customHeight="1">
      <c r="A96" s="11" t="s">
        <v>9240</v>
      </c>
      <c r="B96" s="12">
        <v>5901477328756</v>
      </c>
      <c r="C96" s="13" t="s">
        <v>9241</v>
      </c>
      <c r="D96" s="13"/>
      <c r="E96" s="78">
        <v>221.63</v>
      </c>
      <c r="F96" s="17">
        <f t="shared" si="2"/>
        <v>9.0461224489795917</v>
      </c>
      <c r="G96" s="18" t="s">
        <v>3170</v>
      </c>
      <c r="H96" s="18">
        <v>94052099</v>
      </c>
      <c r="I96" s="18" t="s">
        <v>68</v>
      </c>
      <c r="J96" s="18" t="s">
        <v>9099</v>
      </c>
      <c r="K96" s="18" t="s">
        <v>9237</v>
      </c>
      <c r="L96" s="19">
        <v>0.47499999999999998</v>
      </c>
      <c r="M96" s="19">
        <v>0.60699999999999998</v>
      </c>
      <c r="N96" s="18" t="s">
        <v>52</v>
      </c>
      <c r="O96" s="18">
        <v>25</v>
      </c>
      <c r="P96" s="18"/>
      <c r="Q96" s="18"/>
      <c r="R96" s="19"/>
      <c r="S96" s="18" t="s">
        <v>55</v>
      </c>
      <c r="T96" s="18"/>
      <c r="U96" s="18"/>
      <c r="V96" s="18"/>
      <c r="W96" s="18"/>
      <c r="X96" s="18"/>
      <c r="Y96" s="18"/>
      <c r="Z96" s="67" t="s">
        <v>3285</v>
      </c>
      <c r="AA96" s="70">
        <v>2</v>
      </c>
    </row>
    <row r="97" spans="1:27" ht="12.75" customHeight="1">
      <c r="A97" s="11" t="s">
        <v>9242</v>
      </c>
      <c r="B97" s="12">
        <v>5901477328763</v>
      </c>
      <c r="C97" s="13" t="s">
        <v>9243</v>
      </c>
      <c r="D97" s="13"/>
      <c r="E97" s="78">
        <v>332.7</v>
      </c>
      <c r="F97" s="17">
        <f t="shared" si="2"/>
        <v>13.579591836734693</v>
      </c>
      <c r="G97" s="18" t="s">
        <v>3170</v>
      </c>
      <c r="H97" s="18">
        <v>94052099</v>
      </c>
      <c r="I97" s="18" t="s">
        <v>68</v>
      </c>
      <c r="J97" s="18" t="s">
        <v>9099</v>
      </c>
      <c r="K97" s="18" t="s">
        <v>9244</v>
      </c>
      <c r="L97" s="19">
        <v>0.41499999999999998</v>
      </c>
      <c r="M97" s="19">
        <v>0.60299999999999998</v>
      </c>
      <c r="N97" s="18" t="s">
        <v>52</v>
      </c>
      <c r="O97" s="18">
        <v>30</v>
      </c>
      <c r="P97" s="18"/>
      <c r="Q97" s="18"/>
      <c r="R97" s="19"/>
      <c r="S97" s="18" t="s">
        <v>55</v>
      </c>
      <c r="T97" s="18"/>
      <c r="U97" s="18"/>
      <c r="V97" s="18"/>
      <c r="W97" s="18"/>
      <c r="X97" s="18"/>
      <c r="Y97" s="18"/>
      <c r="Z97" s="67" t="s">
        <v>3289</v>
      </c>
      <c r="AA97" s="70">
        <v>7</v>
      </c>
    </row>
    <row r="98" spans="1:27" ht="12.75" customHeight="1">
      <c r="A98" s="11" t="s">
        <v>9245</v>
      </c>
      <c r="B98" s="12">
        <v>5901477328770</v>
      </c>
      <c r="C98" s="13" t="s">
        <v>9246</v>
      </c>
      <c r="D98" s="13"/>
      <c r="E98" s="78">
        <v>332.7</v>
      </c>
      <c r="F98" s="17">
        <f t="shared" si="2"/>
        <v>13.579591836734693</v>
      </c>
      <c r="G98" s="18" t="s">
        <v>3170</v>
      </c>
      <c r="H98" s="18">
        <v>94052099</v>
      </c>
      <c r="I98" s="18" t="s">
        <v>68</v>
      </c>
      <c r="J98" s="18" t="s">
        <v>9099</v>
      </c>
      <c r="K98" s="18" t="s">
        <v>9244</v>
      </c>
      <c r="L98" s="19">
        <v>0.41499999999999998</v>
      </c>
      <c r="M98" s="19">
        <v>0.60299999999999998</v>
      </c>
      <c r="N98" s="18" t="s">
        <v>52</v>
      </c>
      <c r="O98" s="18">
        <v>30</v>
      </c>
      <c r="P98" s="18"/>
      <c r="Q98" s="18"/>
      <c r="R98" s="19"/>
      <c r="S98" s="18" t="s">
        <v>55</v>
      </c>
      <c r="T98" s="18"/>
      <c r="U98" s="18"/>
      <c r="V98" s="18"/>
      <c r="W98" s="18"/>
      <c r="X98" s="18"/>
      <c r="Y98" s="18"/>
      <c r="Z98" s="67" t="s">
        <v>3289</v>
      </c>
      <c r="AA98" s="70">
        <v>7</v>
      </c>
    </row>
    <row r="99" spans="1:27" ht="12.75" customHeight="1">
      <c r="A99" s="11" t="s">
        <v>9257</v>
      </c>
      <c r="B99" s="12">
        <v>5901477329043</v>
      </c>
      <c r="C99" s="21" t="s">
        <v>9258</v>
      </c>
      <c r="D99" s="56"/>
      <c r="E99" s="78">
        <v>119.76</v>
      </c>
      <c r="F99" s="17">
        <f t="shared" si="2"/>
        <v>4.8881632653061224</v>
      </c>
      <c r="G99" s="18" t="s">
        <v>3170</v>
      </c>
      <c r="H99" s="18">
        <v>94051098</v>
      </c>
      <c r="I99" s="18" t="s">
        <v>68</v>
      </c>
      <c r="J99" s="18" t="s">
        <v>3307</v>
      </c>
      <c r="K99" s="18" t="s">
        <v>9259</v>
      </c>
      <c r="L99" s="19">
        <v>0.17799999999999999</v>
      </c>
      <c r="M99" s="19">
        <v>0.214</v>
      </c>
      <c r="N99" s="18" t="s">
        <v>52</v>
      </c>
      <c r="O99" s="18">
        <v>60</v>
      </c>
      <c r="P99" s="18"/>
      <c r="Q99" s="18"/>
      <c r="R99" s="19"/>
      <c r="S99" s="18" t="s">
        <v>55</v>
      </c>
      <c r="T99" s="18"/>
      <c r="U99" s="18"/>
      <c r="V99" s="18"/>
      <c r="W99" s="18"/>
      <c r="X99" s="18"/>
      <c r="Y99" s="18"/>
      <c r="Z99" s="67" t="s">
        <v>3285</v>
      </c>
      <c r="AA99" s="70">
        <v>2</v>
      </c>
    </row>
    <row r="100" spans="1:27" ht="12.75" customHeight="1">
      <c r="A100" s="11" t="s">
        <v>9260</v>
      </c>
      <c r="B100" s="12">
        <v>5901477329050</v>
      </c>
      <c r="C100" s="21" t="s">
        <v>9261</v>
      </c>
      <c r="D100" s="56"/>
      <c r="E100" s="78">
        <v>179.69</v>
      </c>
      <c r="F100" s="17">
        <f t="shared" si="2"/>
        <v>7.3342857142857145</v>
      </c>
      <c r="G100" s="18" t="s">
        <v>3170</v>
      </c>
      <c r="H100" s="18">
        <v>94051098</v>
      </c>
      <c r="I100" s="18" t="s">
        <v>68</v>
      </c>
      <c r="J100" s="18" t="s">
        <v>3307</v>
      </c>
      <c r="K100" s="18" t="s">
        <v>9262</v>
      </c>
      <c r="L100" s="19">
        <v>0.32500000000000001</v>
      </c>
      <c r="M100" s="19">
        <v>0.38500000000000001</v>
      </c>
      <c r="N100" s="18" t="s">
        <v>52</v>
      </c>
      <c r="O100" s="18">
        <v>40</v>
      </c>
      <c r="P100" s="18"/>
      <c r="Q100" s="18"/>
      <c r="R100" s="19"/>
      <c r="S100" s="18" t="s">
        <v>55</v>
      </c>
      <c r="T100" s="18"/>
      <c r="U100" s="18"/>
      <c r="V100" s="18"/>
      <c r="W100" s="18"/>
      <c r="X100" s="18"/>
      <c r="Y100" s="18"/>
      <c r="Z100" s="67" t="s">
        <v>3285</v>
      </c>
      <c r="AA100" s="70">
        <v>2</v>
      </c>
    </row>
    <row r="101" spans="1:27" ht="12.75" customHeight="1">
      <c r="A101" s="11" t="s">
        <v>9263</v>
      </c>
      <c r="B101" s="26">
        <v>5901477329067</v>
      </c>
      <c r="C101" s="21" t="s">
        <v>9264</v>
      </c>
      <c r="D101" s="56"/>
      <c r="E101" s="78">
        <v>227.54</v>
      </c>
      <c r="F101" s="17">
        <f t="shared" si="2"/>
        <v>9.2873469387755101</v>
      </c>
      <c r="G101" s="18" t="s">
        <v>3170</v>
      </c>
      <c r="H101" s="18">
        <v>94051098</v>
      </c>
      <c r="I101" s="18" t="s">
        <v>68</v>
      </c>
      <c r="J101" s="18" t="s">
        <v>3307</v>
      </c>
      <c r="K101" s="22" t="s">
        <v>9265</v>
      </c>
      <c r="L101" s="19">
        <v>0.42899999999999999</v>
      </c>
      <c r="M101" s="19">
        <v>0.52400000000000002</v>
      </c>
      <c r="N101" s="18" t="s">
        <v>52</v>
      </c>
      <c r="O101" s="18">
        <v>20</v>
      </c>
      <c r="P101" s="18"/>
      <c r="Q101" s="18"/>
      <c r="R101" s="19"/>
      <c r="S101" s="18" t="s">
        <v>55</v>
      </c>
      <c r="T101" s="18"/>
      <c r="U101" s="18"/>
      <c r="V101" s="18"/>
      <c r="W101" s="18"/>
      <c r="X101" s="18"/>
      <c r="Y101" s="18"/>
      <c r="Z101" s="67" t="s">
        <v>3285</v>
      </c>
      <c r="AA101" s="70">
        <v>2</v>
      </c>
    </row>
    <row r="102" spans="1:27" ht="12.75" customHeight="1">
      <c r="A102" s="11" t="s">
        <v>9266</v>
      </c>
      <c r="B102" s="12">
        <v>5901477329074</v>
      </c>
      <c r="C102" s="21" t="s">
        <v>9267</v>
      </c>
      <c r="D102" s="56"/>
      <c r="E102" s="78">
        <v>332.54</v>
      </c>
      <c r="F102" s="17">
        <f t="shared" si="2"/>
        <v>13.573061224489797</v>
      </c>
      <c r="G102" s="18" t="s">
        <v>3170</v>
      </c>
      <c r="H102" s="18">
        <v>94051098</v>
      </c>
      <c r="I102" s="18" t="s">
        <v>68</v>
      </c>
      <c r="J102" s="18" t="s">
        <v>3307</v>
      </c>
      <c r="K102" s="18" t="s">
        <v>9268</v>
      </c>
      <c r="L102" s="19">
        <v>0.755</v>
      </c>
      <c r="M102" s="19">
        <v>0.89900000000000002</v>
      </c>
      <c r="N102" s="18" t="s">
        <v>52</v>
      </c>
      <c r="O102" s="18">
        <v>20</v>
      </c>
      <c r="P102" s="18"/>
      <c r="Q102" s="18"/>
      <c r="R102" s="19"/>
      <c r="S102" s="18" t="s">
        <v>55</v>
      </c>
      <c r="T102" s="18"/>
      <c r="U102" s="18"/>
      <c r="V102" s="18"/>
      <c r="W102" s="18"/>
      <c r="X102" s="18"/>
      <c r="Y102" s="18"/>
      <c r="Z102" s="67" t="s">
        <v>3285</v>
      </c>
      <c r="AA102" s="70">
        <v>2</v>
      </c>
    </row>
    <row r="103" spans="1:27" ht="12.75" customHeight="1">
      <c r="A103" s="11" t="s">
        <v>9269</v>
      </c>
      <c r="B103" s="12">
        <v>5901477329081</v>
      </c>
      <c r="C103" s="21" t="s">
        <v>9270</v>
      </c>
      <c r="D103" s="56"/>
      <c r="E103" s="78">
        <v>119.76</v>
      </c>
      <c r="F103" s="17">
        <f t="shared" si="2"/>
        <v>4.8881632653061224</v>
      </c>
      <c r="G103" s="18" t="s">
        <v>3170</v>
      </c>
      <c r="H103" s="18">
        <v>94051098</v>
      </c>
      <c r="I103" s="18" t="s">
        <v>68</v>
      </c>
      <c r="J103" s="18" t="s">
        <v>3307</v>
      </c>
      <c r="K103" s="18" t="s">
        <v>9259</v>
      </c>
      <c r="L103" s="19">
        <v>0.19800000000000001</v>
      </c>
      <c r="M103" s="19">
        <v>0.23499999999999999</v>
      </c>
      <c r="N103" s="18" t="s">
        <v>52</v>
      </c>
      <c r="O103" s="18">
        <v>60</v>
      </c>
      <c r="P103" s="18"/>
      <c r="Q103" s="18"/>
      <c r="R103" s="19"/>
      <c r="S103" s="18" t="s">
        <v>55</v>
      </c>
      <c r="T103" s="18"/>
      <c r="U103" s="18"/>
      <c r="V103" s="18"/>
      <c r="W103" s="18"/>
      <c r="X103" s="18"/>
      <c r="Y103" s="18"/>
      <c r="Z103" s="67" t="s">
        <v>3285</v>
      </c>
      <c r="AA103" s="70">
        <v>2</v>
      </c>
    </row>
    <row r="104" spans="1:27" ht="12.75" customHeight="1">
      <c r="A104" s="11" t="s">
        <v>9271</v>
      </c>
      <c r="B104" s="12">
        <v>5901477329098</v>
      </c>
      <c r="C104" s="21" t="s">
        <v>9272</v>
      </c>
      <c r="D104" s="56"/>
      <c r="E104" s="78">
        <v>179.69</v>
      </c>
      <c r="F104" s="17">
        <f t="shared" si="2"/>
        <v>7.3342857142857145</v>
      </c>
      <c r="G104" s="18" t="s">
        <v>3170</v>
      </c>
      <c r="H104" s="18">
        <v>94051098</v>
      </c>
      <c r="I104" s="18" t="s">
        <v>68</v>
      </c>
      <c r="J104" s="18" t="s">
        <v>3307</v>
      </c>
      <c r="K104" s="18" t="s">
        <v>9262</v>
      </c>
      <c r="L104" s="19">
        <v>0.34399999999999997</v>
      </c>
      <c r="M104" s="19">
        <v>0.40300000000000002</v>
      </c>
      <c r="N104" s="18" t="s">
        <v>52</v>
      </c>
      <c r="O104" s="18">
        <v>40</v>
      </c>
      <c r="P104" s="18"/>
      <c r="Q104" s="18"/>
      <c r="R104" s="19"/>
      <c r="S104" s="18" t="s">
        <v>55</v>
      </c>
      <c r="T104" s="18"/>
      <c r="U104" s="18"/>
      <c r="V104" s="18"/>
      <c r="W104" s="18"/>
      <c r="X104" s="18"/>
      <c r="Y104" s="18"/>
      <c r="Z104" s="67" t="s">
        <v>3285</v>
      </c>
      <c r="AA104" s="70">
        <v>2</v>
      </c>
    </row>
    <row r="105" spans="1:27" ht="12.75" customHeight="1">
      <c r="A105" s="11" t="s">
        <v>9273</v>
      </c>
      <c r="B105" s="12">
        <v>5901477329104</v>
      </c>
      <c r="C105" s="21" t="s">
        <v>9274</v>
      </c>
      <c r="D105" s="56"/>
      <c r="E105" s="78">
        <v>227.54</v>
      </c>
      <c r="F105" s="17">
        <f t="shared" si="2"/>
        <v>9.2873469387755101</v>
      </c>
      <c r="G105" s="18" t="s">
        <v>3170</v>
      </c>
      <c r="H105" s="18">
        <v>94051098</v>
      </c>
      <c r="I105" s="18" t="s">
        <v>68</v>
      </c>
      <c r="J105" s="18" t="s">
        <v>3307</v>
      </c>
      <c r="K105" s="22" t="s">
        <v>9265</v>
      </c>
      <c r="L105" s="19">
        <v>0.54400000000000004</v>
      </c>
      <c r="M105" s="19">
        <v>0.63300000000000001</v>
      </c>
      <c r="N105" s="18" t="s">
        <v>52</v>
      </c>
      <c r="O105" s="18">
        <v>20</v>
      </c>
      <c r="P105" s="18"/>
      <c r="Q105" s="18"/>
      <c r="R105" s="19"/>
      <c r="S105" s="18" t="s">
        <v>55</v>
      </c>
      <c r="T105" s="18"/>
      <c r="U105" s="18"/>
      <c r="V105" s="18"/>
      <c r="W105" s="18"/>
      <c r="X105" s="18"/>
      <c r="Y105" s="18"/>
      <c r="Z105" s="67" t="s">
        <v>3285</v>
      </c>
      <c r="AA105" s="70">
        <v>2</v>
      </c>
    </row>
    <row r="106" spans="1:27" ht="12.75" customHeight="1">
      <c r="A106" s="11" t="s">
        <v>9275</v>
      </c>
      <c r="B106" s="12">
        <v>5901477329111</v>
      </c>
      <c r="C106" s="21" t="s">
        <v>9276</v>
      </c>
      <c r="D106" s="56"/>
      <c r="E106" s="78">
        <v>332.54</v>
      </c>
      <c r="F106" s="17">
        <f t="shared" si="2"/>
        <v>13.573061224489797</v>
      </c>
      <c r="G106" s="18" t="s">
        <v>3170</v>
      </c>
      <c r="H106" s="18">
        <v>94051098</v>
      </c>
      <c r="I106" s="18" t="s">
        <v>68</v>
      </c>
      <c r="J106" s="18" t="s">
        <v>3307</v>
      </c>
      <c r="K106" s="18" t="s">
        <v>9268</v>
      </c>
      <c r="L106" s="19">
        <v>0.94799999999999995</v>
      </c>
      <c r="M106" s="19">
        <v>1.0880000000000001</v>
      </c>
      <c r="N106" s="18" t="s">
        <v>52</v>
      </c>
      <c r="O106" s="18">
        <v>20</v>
      </c>
      <c r="P106" s="18"/>
      <c r="Q106" s="18"/>
      <c r="R106" s="19"/>
      <c r="S106" s="18" t="s">
        <v>55</v>
      </c>
      <c r="T106" s="18"/>
      <c r="U106" s="18"/>
      <c r="V106" s="18"/>
      <c r="W106" s="18"/>
      <c r="X106" s="18"/>
      <c r="Y106" s="18"/>
      <c r="Z106" s="67" t="s">
        <v>3285</v>
      </c>
      <c r="AA106" s="70">
        <v>2</v>
      </c>
    </row>
    <row r="107" spans="1:27" ht="12.75" customHeight="1">
      <c r="A107" s="11" t="s">
        <v>9279</v>
      </c>
      <c r="B107" s="12">
        <v>5901477329180</v>
      </c>
      <c r="C107" s="13" t="s">
        <v>9280</v>
      </c>
      <c r="D107" s="56"/>
      <c r="E107" s="78">
        <v>147.62</v>
      </c>
      <c r="F107" s="17">
        <f t="shared" si="2"/>
        <v>6.0253061224489795</v>
      </c>
      <c r="G107" s="18" t="s">
        <v>3170</v>
      </c>
      <c r="H107" s="18">
        <v>94051050</v>
      </c>
      <c r="I107" s="18" t="s">
        <v>68</v>
      </c>
      <c r="J107" s="18" t="s">
        <v>5009</v>
      </c>
      <c r="K107" s="18" t="s">
        <v>9281</v>
      </c>
      <c r="L107" s="19">
        <v>0.185</v>
      </c>
      <c r="M107" s="19">
        <v>0.20799999999999999</v>
      </c>
      <c r="N107" s="18" t="s">
        <v>52</v>
      </c>
      <c r="O107" s="18">
        <v>50</v>
      </c>
      <c r="P107" s="18"/>
      <c r="Q107" s="18"/>
      <c r="R107" s="19"/>
      <c r="S107" s="18" t="s">
        <v>55</v>
      </c>
      <c r="T107" s="18"/>
      <c r="U107" s="18"/>
      <c r="V107" s="18"/>
      <c r="W107" s="18"/>
      <c r="X107" s="18"/>
      <c r="Y107" s="18"/>
      <c r="Z107" s="67" t="s">
        <v>3249</v>
      </c>
      <c r="AA107" s="70">
        <v>7</v>
      </c>
    </row>
    <row r="108" spans="1:27" ht="12.75" customHeight="1">
      <c r="A108" s="11" t="s">
        <v>9282</v>
      </c>
      <c r="B108" s="12">
        <v>5901477329197</v>
      </c>
      <c r="C108" s="13" t="s">
        <v>9283</v>
      </c>
      <c r="D108" s="56"/>
      <c r="E108" s="78">
        <v>147.62</v>
      </c>
      <c r="F108" s="17">
        <f t="shared" si="2"/>
        <v>6.0253061224489795</v>
      </c>
      <c r="G108" s="18" t="s">
        <v>3170</v>
      </c>
      <c r="H108" s="18">
        <v>94051050</v>
      </c>
      <c r="I108" s="18" t="s">
        <v>68</v>
      </c>
      <c r="J108" s="18" t="s">
        <v>5009</v>
      </c>
      <c r="K108" s="18" t="s">
        <v>9281</v>
      </c>
      <c r="L108" s="19">
        <v>0.20100000000000001</v>
      </c>
      <c r="M108" s="19">
        <v>0.22500000000000001</v>
      </c>
      <c r="N108" s="18" t="s">
        <v>52</v>
      </c>
      <c r="O108" s="18">
        <v>50</v>
      </c>
      <c r="P108" s="18"/>
      <c r="Q108" s="18"/>
      <c r="R108" s="19"/>
      <c r="S108" s="18" t="s">
        <v>55</v>
      </c>
      <c r="T108" s="18"/>
      <c r="U108" s="18"/>
      <c r="V108" s="18"/>
      <c r="W108" s="18"/>
      <c r="X108" s="18"/>
      <c r="Y108" s="18"/>
      <c r="Z108" s="67" t="s">
        <v>3249</v>
      </c>
      <c r="AA108" s="70">
        <v>7</v>
      </c>
    </row>
    <row r="109" spans="1:27" ht="12.75" customHeight="1">
      <c r="A109" s="11" t="s">
        <v>9284</v>
      </c>
      <c r="B109" s="12">
        <v>5901477329203</v>
      </c>
      <c r="C109" s="13" t="s">
        <v>9285</v>
      </c>
      <c r="D109" s="56"/>
      <c r="E109" s="78">
        <v>73.849999999999994</v>
      </c>
      <c r="F109" s="17">
        <f t="shared" si="2"/>
        <v>3.0142857142857142</v>
      </c>
      <c r="G109" s="18" t="s">
        <v>3170</v>
      </c>
      <c r="H109" s="18">
        <v>94051050</v>
      </c>
      <c r="I109" s="18" t="s">
        <v>68</v>
      </c>
      <c r="J109" s="18" t="s">
        <v>5009</v>
      </c>
      <c r="K109" s="18" t="s">
        <v>9281</v>
      </c>
      <c r="L109" s="19">
        <v>0.17799999999999999</v>
      </c>
      <c r="M109" s="19">
        <v>0.20100000000000001</v>
      </c>
      <c r="N109" s="18" t="s">
        <v>52</v>
      </c>
      <c r="O109" s="18">
        <v>50</v>
      </c>
      <c r="P109" s="18"/>
      <c r="Q109" s="18"/>
      <c r="R109" s="19"/>
      <c r="S109" s="18" t="s">
        <v>55</v>
      </c>
      <c r="T109" s="18"/>
      <c r="U109" s="18"/>
      <c r="V109" s="18"/>
      <c r="W109" s="18"/>
      <c r="X109" s="18"/>
      <c r="Y109" s="18"/>
      <c r="Z109" s="67" t="s">
        <v>3249</v>
      </c>
      <c r="AA109" s="70">
        <v>7</v>
      </c>
    </row>
    <row r="110" spans="1:27" ht="12.75" customHeight="1">
      <c r="A110" s="11" t="s">
        <v>9286</v>
      </c>
      <c r="B110" s="12">
        <v>5901477329210</v>
      </c>
      <c r="C110" s="13" t="s">
        <v>9287</v>
      </c>
      <c r="D110" s="56"/>
      <c r="E110" s="78">
        <v>73.680000000000007</v>
      </c>
      <c r="F110" s="17">
        <f t="shared" si="2"/>
        <v>3.0073469387755103</v>
      </c>
      <c r="G110" s="18" t="s">
        <v>3170</v>
      </c>
      <c r="H110" s="18">
        <v>94051050</v>
      </c>
      <c r="I110" s="18" t="s">
        <v>68</v>
      </c>
      <c r="J110" s="18" t="s">
        <v>5009</v>
      </c>
      <c r="K110" s="18" t="s">
        <v>9281</v>
      </c>
      <c r="L110" s="19">
        <v>0.17499999999999999</v>
      </c>
      <c r="M110" s="19">
        <v>0.19900000000000001</v>
      </c>
      <c r="N110" s="18" t="s">
        <v>52</v>
      </c>
      <c r="O110" s="18">
        <v>50</v>
      </c>
      <c r="P110" s="18"/>
      <c r="Q110" s="18"/>
      <c r="R110" s="19"/>
      <c r="S110" s="18" t="s">
        <v>55</v>
      </c>
      <c r="T110" s="18"/>
      <c r="U110" s="18"/>
      <c r="V110" s="18"/>
      <c r="W110" s="18"/>
      <c r="X110" s="18"/>
      <c r="Y110" s="18"/>
      <c r="Z110" s="67" t="s">
        <v>3249</v>
      </c>
      <c r="AA110" s="70">
        <v>7</v>
      </c>
    </row>
    <row r="111" spans="1:27" ht="12.75" customHeight="1">
      <c r="A111" s="11" t="s">
        <v>9288</v>
      </c>
      <c r="B111" s="12">
        <v>5901477329227</v>
      </c>
      <c r="C111" s="13" t="s">
        <v>9289</v>
      </c>
      <c r="D111" s="56"/>
      <c r="E111" s="78">
        <v>95.88</v>
      </c>
      <c r="F111" s="17">
        <f t="shared" si="2"/>
        <v>3.9134693877551019</v>
      </c>
      <c r="G111" s="18" t="s">
        <v>3170</v>
      </c>
      <c r="H111" s="18">
        <v>94051050</v>
      </c>
      <c r="I111" s="18" t="s">
        <v>68</v>
      </c>
      <c r="J111" s="18" t="s">
        <v>5009</v>
      </c>
      <c r="K111" s="18" t="s">
        <v>9290</v>
      </c>
      <c r="L111" s="19">
        <v>0.17199999999999999</v>
      </c>
      <c r="M111" s="19">
        <v>0.19500000000000001</v>
      </c>
      <c r="N111" s="18" t="s">
        <v>52</v>
      </c>
      <c r="O111" s="18">
        <v>50</v>
      </c>
      <c r="P111" s="18"/>
      <c r="Q111" s="18"/>
      <c r="R111" s="19"/>
      <c r="S111" s="18" t="s">
        <v>55</v>
      </c>
      <c r="T111" s="18"/>
      <c r="U111" s="18"/>
      <c r="V111" s="18"/>
      <c r="W111" s="18"/>
      <c r="X111" s="18"/>
      <c r="Y111" s="18"/>
      <c r="Z111" s="67" t="s">
        <v>3249</v>
      </c>
      <c r="AA111" s="70">
        <v>7</v>
      </c>
    </row>
    <row r="112" spans="1:27" ht="12.75" customHeight="1">
      <c r="A112" s="11" t="s">
        <v>9291</v>
      </c>
      <c r="B112" s="12">
        <v>5901477329234</v>
      </c>
      <c r="C112" s="13" t="s">
        <v>9292</v>
      </c>
      <c r="D112" s="13"/>
      <c r="E112" s="78">
        <v>332.7</v>
      </c>
      <c r="F112" s="17">
        <f t="shared" si="2"/>
        <v>13.579591836734693</v>
      </c>
      <c r="G112" s="18" t="s">
        <v>3170</v>
      </c>
      <c r="H112" s="18">
        <v>94052099</v>
      </c>
      <c r="I112" s="18" t="s">
        <v>68</v>
      </c>
      <c r="J112" s="18" t="s">
        <v>9099</v>
      </c>
      <c r="K112" s="18" t="s">
        <v>9244</v>
      </c>
      <c r="L112" s="19">
        <v>0.41499999999999998</v>
      </c>
      <c r="M112" s="19">
        <v>0.60299999999999998</v>
      </c>
      <c r="N112" s="18" t="s">
        <v>52</v>
      </c>
      <c r="O112" s="18">
        <v>30</v>
      </c>
      <c r="P112" s="18"/>
      <c r="Q112" s="18"/>
      <c r="R112" s="19"/>
      <c r="S112" s="18" t="s">
        <v>55</v>
      </c>
      <c r="T112" s="18"/>
      <c r="U112" s="18"/>
      <c r="V112" s="18"/>
      <c r="W112" s="18"/>
      <c r="X112" s="18"/>
      <c r="Y112" s="18"/>
      <c r="Z112" s="67" t="s">
        <v>3289</v>
      </c>
      <c r="AA112" s="70">
        <v>7</v>
      </c>
    </row>
    <row r="113" spans="1:27" ht="12.75" customHeight="1">
      <c r="A113" s="11" t="s">
        <v>9293</v>
      </c>
      <c r="B113" s="26">
        <v>5901477329241</v>
      </c>
      <c r="C113" s="21" t="s">
        <v>9294</v>
      </c>
      <c r="D113" s="56"/>
      <c r="E113" s="78">
        <v>73.680000000000007</v>
      </c>
      <c r="F113" s="17">
        <f t="shared" si="2"/>
        <v>3.0073469387755103</v>
      </c>
      <c r="G113" s="18" t="s">
        <v>3170</v>
      </c>
      <c r="H113" s="18">
        <v>94051050</v>
      </c>
      <c r="I113" s="18" t="s">
        <v>68</v>
      </c>
      <c r="J113" s="18" t="s">
        <v>5009</v>
      </c>
      <c r="K113" s="22" t="s">
        <v>9281</v>
      </c>
      <c r="L113" s="19">
        <v>0.20699999999999999</v>
      </c>
      <c r="M113" s="19">
        <v>0.23</v>
      </c>
      <c r="N113" s="18" t="s">
        <v>52</v>
      </c>
      <c r="O113" s="18">
        <v>50</v>
      </c>
      <c r="P113" s="18"/>
      <c r="Q113" s="18"/>
      <c r="R113" s="19"/>
      <c r="S113" s="18" t="s">
        <v>55</v>
      </c>
      <c r="T113" s="18"/>
      <c r="U113" s="18"/>
      <c r="V113" s="18"/>
      <c r="W113" s="18"/>
      <c r="X113" s="18"/>
      <c r="Y113" s="18"/>
      <c r="Z113" s="67" t="s">
        <v>3249</v>
      </c>
      <c r="AA113" s="70">
        <v>7</v>
      </c>
    </row>
    <row r="114" spans="1:27" ht="12.75" customHeight="1">
      <c r="A114" s="11" t="s">
        <v>9297</v>
      </c>
      <c r="B114" s="12">
        <v>5901477329265</v>
      </c>
      <c r="C114" s="13" t="s">
        <v>9298</v>
      </c>
      <c r="D114" s="56"/>
      <c r="E114" s="78">
        <v>132.85</v>
      </c>
      <c r="F114" s="17">
        <f t="shared" ref="F114:F168" si="3">E114/$F$2</f>
        <v>5.4224489795918362</v>
      </c>
      <c r="G114" s="18" t="s">
        <v>3170</v>
      </c>
      <c r="H114" s="18">
        <v>94054039</v>
      </c>
      <c r="I114" s="18" t="s">
        <v>68</v>
      </c>
      <c r="J114" s="18" t="s">
        <v>3482</v>
      </c>
      <c r="K114" s="18" t="s">
        <v>9299</v>
      </c>
      <c r="L114" s="19">
        <v>0.51400000000000001</v>
      </c>
      <c r="M114" s="19">
        <v>0.59899999999999998</v>
      </c>
      <c r="N114" s="18" t="s">
        <v>52</v>
      </c>
      <c r="O114" s="18">
        <v>12</v>
      </c>
      <c r="P114" s="18"/>
      <c r="Q114" s="18"/>
      <c r="R114" s="19"/>
      <c r="S114" s="18" t="s">
        <v>55</v>
      </c>
      <c r="T114" s="18"/>
      <c r="U114" s="18"/>
      <c r="V114" s="18"/>
      <c r="W114" s="18"/>
      <c r="X114" s="18"/>
      <c r="Y114" s="18"/>
      <c r="Z114" s="67" t="s">
        <v>3289</v>
      </c>
      <c r="AA114" s="70">
        <v>7</v>
      </c>
    </row>
    <row r="115" spans="1:27" ht="12.75" customHeight="1">
      <c r="A115" s="11" t="s">
        <v>9300</v>
      </c>
      <c r="B115" s="12">
        <v>5901477329272</v>
      </c>
      <c r="C115" s="13" t="s">
        <v>9301</v>
      </c>
      <c r="D115" s="56"/>
      <c r="E115" s="78">
        <v>199.18</v>
      </c>
      <c r="F115" s="17">
        <f t="shared" si="3"/>
        <v>8.1297959183673481</v>
      </c>
      <c r="G115" s="18" t="s">
        <v>3170</v>
      </c>
      <c r="H115" s="18">
        <v>94054039</v>
      </c>
      <c r="I115" s="18" t="s">
        <v>68</v>
      </c>
      <c r="J115" s="18" t="s">
        <v>3482</v>
      </c>
      <c r="K115" s="18" t="s">
        <v>9302</v>
      </c>
      <c r="L115" s="19">
        <v>0.89200000000000002</v>
      </c>
      <c r="M115" s="19">
        <v>1.048</v>
      </c>
      <c r="N115" s="18" t="s">
        <v>52</v>
      </c>
      <c r="O115" s="18">
        <v>12</v>
      </c>
      <c r="P115" s="18"/>
      <c r="Q115" s="18"/>
      <c r="R115" s="19"/>
      <c r="S115" s="18" t="s">
        <v>55</v>
      </c>
      <c r="T115" s="18"/>
      <c r="U115" s="18"/>
      <c r="V115" s="18"/>
      <c r="W115" s="18"/>
      <c r="X115" s="18"/>
      <c r="Y115" s="18"/>
      <c r="Z115" s="67" t="s">
        <v>3289</v>
      </c>
      <c r="AA115" s="70">
        <v>7</v>
      </c>
    </row>
    <row r="116" spans="1:27" ht="12.75" customHeight="1">
      <c r="A116" s="11" t="s">
        <v>9303</v>
      </c>
      <c r="B116" s="12">
        <v>5901477329289</v>
      </c>
      <c r="C116" s="13" t="s">
        <v>9304</v>
      </c>
      <c r="D116" s="56"/>
      <c r="E116" s="78">
        <v>167.53</v>
      </c>
      <c r="F116" s="17">
        <f t="shared" si="3"/>
        <v>6.837959183673469</v>
      </c>
      <c r="G116" s="18" t="s">
        <v>3170</v>
      </c>
      <c r="H116" s="18">
        <v>94054039</v>
      </c>
      <c r="I116" s="18" t="s">
        <v>68</v>
      </c>
      <c r="J116" s="18" t="s">
        <v>3482</v>
      </c>
      <c r="K116" s="18" t="s">
        <v>9305</v>
      </c>
      <c r="L116" s="19">
        <v>0.68400000000000005</v>
      </c>
      <c r="M116" s="19">
        <v>0.78900000000000003</v>
      </c>
      <c r="N116" s="18" t="s">
        <v>52</v>
      </c>
      <c r="O116" s="18">
        <v>8</v>
      </c>
      <c r="P116" s="18"/>
      <c r="Q116" s="18"/>
      <c r="R116" s="19"/>
      <c r="S116" s="18" t="s">
        <v>55</v>
      </c>
      <c r="T116" s="18"/>
      <c r="U116" s="18"/>
      <c r="V116" s="18"/>
      <c r="W116" s="18"/>
      <c r="X116" s="18"/>
      <c r="Y116" s="18"/>
      <c r="Z116" s="67" t="s">
        <v>3289</v>
      </c>
      <c r="AA116" s="70">
        <v>7</v>
      </c>
    </row>
    <row r="117" spans="1:27" ht="12.75" customHeight="1">
      <c r="A117" s="11" t="s">
        <v>9306</v>
      </c>
      <c r="B117" s="12">
        <v>5901477329296</v>
      </c>
      <c r="C117" s="13" t="s">
        <v>9307</v>
      </c>
      <c r="D117" s="56"/>
      <c r="E117" s="78">
        <v>252.86</v>
      </c>
      <c r="F117" s="17">
        <f t="shared" si="3"/>
        <v>10.320816326530613</v>
      </c>
      <c r="G117" s="18" t="s">
        <v>3170</v>
      </c>
      <c r="H117" s="18">
        <v>94054039</v>
      </c>
      <c r="I117" s="18" t="s">
        <v>68</v>
      </c>
      <c r="J117" s="18" t="s">
        <v>3482</v>
      </c>
      <c r="K117" s="18" t="s">
        <v>9308</v>
      </c>
      <c r="L117" s="19">
        <v>1.22</v>
      </c>
      <c r="M117" s="19">
        <v>1.41</v>
      </c>
      <c r="N117" s="18" t="s">
        <v>52</v>
      </c>
      <c r="O117" s="18">
        <v>8</v>
      </c>
      <c r="P117" s="18"/>
      <c r="Q117" s="18"/>
      <c r="R117" s="19"/>
      <c r="S117" s="18" t="s">
        <v>55</v>
      </c>
      <c r="T117" s="18"/>
      <c r="U117" s="18"/>
      <c r="V117" s="18"/>
      <c r="W117" s="18"/>
      <c r="X117" s="18"/>
      <c r="Y117" s="18"/>
      <c r="Z117" s="67" t="s">
        <v>3289</v>
      </c>
      <c r="AA117" s="70">
        <v>7</v>
      </c>
    </row>
    <row r="118" spans="1:27" ht="12.75" customHeight="1">
      <c r="A118" s="11" t="s">
        <v>9324</v>
      </c>
      <c r="B118" s="12">
        <v>5901477330049</v>
      </c>
      <c r="C118" s="21" t="s">
        <v>9325</v>
      </c>
      <c r="D118" s="13"/>
      <c r="E118" s="78">
        <v>51.65</v>
      </c>
      <c r="F118" s="17">
        <f t="shared" si="3"/>
        <v>2.1081632653061222</v>
      </c>
      <c r="G118" s="18" t="s">
        <v>3170</v>
      </c>
      <c r="H118" s="18">
        <v>94054039</v>
      </c>
      <c r="I118" s="18" t="s">
        <v>68</v>
      </c>
      <c r="J118" s="23" t="s">
        <v>3247</v>
      </c>
      <c r="K118" s="18" t="s">
        <v>9326</v>
      </c>
      <c r="L118" s="19">
        <v>0.14199999999999999</v>
      </c>
      <c r="M118" s="19">
        <v>0.17499999999999999</v>
      </c>
      <c r="N118" s="18" t="s">
        <v>52</v>
      </c>
      <c r="O118" s="18">
        <v>100</v>
      </c>
      <c r="P118" s="18"/>
      <c r="Q118" s="18"/>
      <c r="R118" s="19"/>
      <c r="S118" s="18" t="s">
        <v>55</v>
      </c>
      <c r="T118" s="18"/>
      <c r="U118" s="18"/>
      <c r="V118" s="18"/>
      <c r="W118" s="18"/>
      <c r="X118" s="18"/>
      <c r="Y118" s="18"/>
      <c r="Z118" s="67" t="s">
        <v>3285</v>
      </c>
      <c r="AA118" s="70">
        <v>2</v>
      </c>
    </row>
    <row r="119" spans="1:27" ht="12.75" customHeight="1">
      <c r="A119" s="11" t="s">
        <v>9327</v>
      </c>
      <c r="B119" s="12">
        <v>5901477330155</v>
      </c>
      <c r="C119" s="13" t="s">
        <v>9328</v>
      </c>
      <c r="D119" s="13"/>
      <c r="E119" s="78">
        <v>291.60000000000002</v>
      </c>
      <c r="F119" s="17">
        <f t="shared" si="3"/>
        <v>11.902040816326531</v>
      </c>
      <c r="G119" s="18" t="s">
        <v>3170</v>
      </c>
      <c r="H119" s="18">
        <v>94054091</v>
      </c>
      <c r="I119" s="18" t="s">
        <v>68</v>
      </c>
      <c r="J119" s="23" t="s">
        <v>3247</v>
      </c>
      <c r="K119" s="18" t="s">
        <v>9329</v>
      </c>
      <c r="L119" s="19">
        <v>0.312</v>
      </c>
      <c r="M119" s="19">
        <v>0.36199999999999999</v>
      </c>
      <c r="N119" s="18" t="s">
        <v>52</v>
      </c>
      <c r="O119" s="18">
        <v>24</v>
      </c>
      <c r="P119" s="18"/>
      <c r="Q119" s="18"/>
      <c r="R119" s="19"/>
      <c r="S119" s="18" t="s">
        <v>55</v>
      </c>
      <c r="T119" s="18"/>
      <c r="U119" s="18"/>
      <c r="V119" s="18"/>
      <c r="W119" s="18"/>
      <c r="X119" s="18"/>
      <c r="Y119" s="18"/>
      <c r="Z119" s="67" t="s">
        <v>3249</v>
      </c>
      <c r="AA119" s="70">
        <v>7</v>
      </c>
    </row>
    <row r="120" spans="1:27" ht="12.75" customHeight="1">
      <c r="A120" s="11" t="s">
        <v>9330</v>
      </c>
      <c r="B120" s="12">
        <v>5901477330162</v>
      </c>
      <c r="C120" s="13" t="s">
        <v>9331</v>
      </c>
      <c r="D120" s="13"/>
      <c r="E120" s="78">
        <v>354.23</v>
      </c>
      <c r="F120" s="17">
        <f t="shared" si="3"/>
        <v>14.458367346938775</v>
      </c>
      <c r="G120" s="18" t="s">
        <v>3170</v>
      </c>
      <c r="H120" s="18">
        <v>94054091</v>
      </c>
      <c r="I120" s="18" t="s">
        <v>68</v>
      </c>
      <c r="J120" s="23" t="s">
        <v>3247</v>
      </c>
      <c r="K120" s="18" t="s">
        <v>9332</v>
      </c>
      <c r="L120" s="19">
        <v>0.48399999999999999</v>
      </c>
      <c r="M120" s="19">
        <v>0.55300000000000005</v>
      </c>
      <c r="N120" s="18" t="s">
        <v>52</v>
      </c>
      <c r="O120" s="18">
        <v>24</v>
      </c>
      <c r="P120" s="18"/>
      <c r="Q120" s="18"/>
      <c r="R120" s="19"/>
      <c r="S120" s="18" t="s">
        <v>55</v>
      </c>
      <c r="T120" s="18"/>
      <c r="U120" s="18"/>
      <c r="V120" s="18"/>
      <c r="W120" s="18"/>
      <c r="X120" s="18"/>
      <c r="Y120" s="18"/>
      <c r="Z120" s="67" t="s">
        <v>3249</v>
      </c>
      <c r="AA120" s="70">
        <v>7</v>
      </c>
    </row>
    <row r="121" spans="1:27" ht="12.75" customHeight="1">
      <c r="A121" s="11" t="s">
        <v>9333</v>
      </c>
      <c r="B121" s="12">
        <v>5901477330179</v>
      </c>
      <c r="C121" s="13" t="s">
        <v>9334</v>
      </c>
      <c r="D121" s="13"/>
      <c r="E121" s="78">
        <v>258.60000000000002</v>
      </c>
      <c r="F121" s="17">
        <f t="shared" si="3"/>
        <v>10.555102040816328</v>
      </c>
      <c r="G121" s="18" t="s">
        <v>3170</v>
      </c>
      <c r="H121" s="18">
        <v>94054091</v>
      </c>
      <c r="I121" s="18" t="s">
        <v>68</v>
      </c>
      <c r="J121" s="18" t="s">
        <v>3247</v>
      </c>
      <c r="K121" s="18" t="s">
        <v>9335</v>
      </c>
      <c r="L121" s="19">
        <v>0.56399999999999995</v>
      </c>
      <c r="M121" s="19">
        <v>0.61899999999999999</v>
      </c>
      <c r="N121" s="18" t="s">
        <v>52</v>
      </c>
      <c r="O121" s="18">
        <v>16</v>
      </c>
      <c r="P121" s="18"/>
      <c r="Q121" s="18"/>
      <c r="R121" s="19"/>
      <c r="S121" s="18" t="s">
        <v>55</v>
      </c>
      <c r="T121" s="18"/>
      <c r="U121" s="18"/>
      <c r="V121" s="18"/>
      <c r="W121" s="18"/>
      <c r="X121" s="18"/>
      <c r="Y121" s="18"/>
      <c r="Z121" s="67" t="s">
        <v>3249</v>
      </c>
      <c r="AA121" s="70">
        <v>7</v>
      </c>
    </row>
    <row r="122" spans="1:27" ht="12.75" customHeight="1">
      <c r="A122" s="11" t="s">
        <v>9336</v>
      </c>
      <c r="B122" s="12">
        <v>5901477330186</v>
      </c>
      <c r="C122" s="13" t="s">
        <v>9337</v>
      </c>
      <c r="D122" s="13"/>
      <c r="E122" s="78">
        <v>406.47</v>
      </c>
      <c r="F122" s="17">
        <f t="shared" si="3"/>
        <v>16.590612244897962</v>
      </c>
      <c r="G122" s="18" t="s">
        <v>3170</v>
      </c>
      <c r="H122" s="18">
        <v>94054091</v>
      </c>
      <c r="I122" s="18" t="s">
        <v>68</v>
      </c>
      <c r="J122" s="23" t="s">
        <v>3247</v>
      </c>
      <c r="K122" s="18" t="s">
        <v>9338</v>
      </c>
      <c r="L122" s="19">
        <v>0.85</v>
      </c>
      <c r="M122" s="19">
        <v>0.92100000000000004</v>
      </c>
      <c r="N122" s="18" t="s">
        <v>52</v>
      </c>
      <c r="O122" s="18">
        <v>12</v>
      </c>
      <c r="P122" s="18"/>
      <c r="Q122" s="18"/>
      <c r="R122" s="19"/>
      <c r="S122" s="18" t="s">
        <v>55</v>
      </c>
      <c r="T122" s="18"/>
      <c r="U122" s="18"/>
      <c r="V122" s="18"/>
      <c r="W122" s="18"/>
      <c r="X122" s="18"/>
      <c r="Y122" s="18"/>
      <c r="Z122" s="67" t="s">
        <v>3249</v>
      </c>
      <c r="AA122" s="70">
        <v>7</v>
      </c>
    </row>
    <row r="123" spans="1:27" ht="12.75" customHeight="1">
      <c r="A123" s="11" t="s">
        <v>9339</v>
      </c>
      <c r="B123" s="12">
        <v>5901477330193</v>
      </c>
      <c r="C123" s="13" t="s">
        <v>9340</v>
      </c>
      <c r="D123" s="13"/>
      <c r="E123" s="78">
        <v>369.67</v>
      </c>
      <c r="F123" s="17">
        <f t="shared" si="3"/>
        <v>15.088571428571429</v>
      </c>
      <c r="G123" s="18" t="s">
        <v>3170</v>
      </c>
      <c r="H123" s="18">
        <v>94051091</v>
      </c>
      <c r="I123" s="18" t="s">
        <v>68</v>
      </c>
      <c r="J123" s="23" t="s">
        <v>3247</v>
      </c>
      <c r="K123" s="18" t="s">
        <v>9341</v>
      </c>
      <c r="L123" s="19">
        <v>0.63</v>
      </c>
      <c r="M123" s="19">
        <v>0.74199999999999999</v>
      </c>
      <c r="N123" s="18" t="s">
        <v>52</v>
      </c>
      <c r="O123" s="18">
        <v>12</v>
      </c>
      <c r="P123" s="18"/>
      <c r="Q123" s="18"/>
      <c r="R123" s="19"/>
      <c r="S123" s="18" t="s">
        <v>55</v>
      </c>
      <c r="T123" s="18"/>
      <c r="U123" s="18"/>
      <c r="V123" s="18"/>
      <c r="W123" s="18"/>
      <c r="X123" s="18"/>
      <c r="Y123" s="18"/>
      <c r="Z123" s="67" t="s">
        <v>3249</v>
      </c>
      <c r="AA123" s="70">
        <v>7</v>
      </c>
    </row>
    <row r="124" spans="1:27" ht="12.75" customHeight="1">
      <c r="A124" s="11" t="s">
        <v>9342</v>
      </c>
      <c r="B124" s="12">
        <v>5901477330223</v>
      </c>
      <c r="C124" s="13" t="s">
        <v>9343</v>
      </c>
      <c r="D124" s="56"/>
      <c r="E124" s="78">
        <v>55.45</v>
      </c>
      <c r="F124" s="17">
        <f t="shared" si="3"/>
        <v>2.2632653061224492</v>
      </c>
      <c r="G124" s="18" t="s">
        <v>3170</v>
      </c>
      <c r="H124" s="18">
        <v>94054039</v>
      </c>
      <c r="I124" s="18" t="s">
        <v>68</v>
      </c>
      <c r="J124" s="18" t="s">
        <v>2944</v>
      </c>
      <c r="K124" s="18" t="s">
        <v>9344</v>
      </c>
      <c r="L124" s="19">
        <v>1.7999999999999999E-2</v>
      </c>
      <c r="M124" s="19">
        <v>3.7999999999999999E-2</v>
      </c>
      <c r="N124" s="18" t="s">
        <v>52</v>
      </c>
      <c r="O124" s="18">
        <v>100</v>
      </c>
      <c r="P124" s="18"/>
      <c r="Q124" s="18"/>
      <c r="R124" s="19"/>
      <c r="S124" s="18" t="s">
        <v>55</v>
      </c>
      <c r="T124" s="18"/>
      <c r="U124" s="18"/>
      <c r="V124" s="18"/>
      <c r="W124" s="18"/>
      <c r="X124" s="18"/>
      <c r="Y124" s="18" t="s">
        <v>3705</v>
      </c>
      <c r="Z124" s="67" t="s">
        <v>2946</v>
      </c>
      <c r="AA124" s="70">
        <v>6</v>
      </c>
    </row>
    <row r="125" spans="1:27" ht="12.75" customHeight="1">
      <c r="A125" s="11" t="s">
        <v>9345</v>
      </c>
      <c r="B125" s="12">
        <v>5901477330230</v>
      </c>
      <c r="C125" s="13" t="s">
        <v>9346</v>
      </c>
      <c r="D125" s="56"/>
      <c r="E125" s="78">
        <v>55.45</v>
      </c>
      <c r="F125" s="17">
        <f t="shared" si="3"/>
        <v>2.2632653061224492</v>
      </c>
      <c r="G125" s="18" t="s">
        <v>3170</v>
      </c>
      <c r="H125" s="18">
        <v>94054039</v>
      </c>
      <c r="I125" s="18" t="s">
        <v>68</v>
      </c>
      <c r="J125" s="18" t="s">
        <v>2944</v>
      </c>
      <c r="K125" s="18" t="s">
        <v>9344</v>
      </c>
      <c r="L125" s="19">
        <v>1.4999999999999999E-2</v>
      </c>
      <c r="M125" s="19">
        <v>3.5999999999999997E-2</v>
      </c>
      <c r="N125" s="18" t="s">
        <v>52</v>
      </c>
      <c r="O125" s="18">
        <v>100</v>
      </c>
      <c r="P125" s="18"/>
      <c r="Q125" s="18"/>
      <c r="R125" s="19"/>
      <c r="S125" s="18" t="s">
        <v>55</v>
      </c>
      <c r="T125" s="18"/>
      <c r="U125" s="18"/>
      <c r="V125" s="18"/>
      <c r="W125" s="18"/>
      <c r="X125" s="18"/>
      <c r="Y125" s="18" t="s">
        <v>3705</v>
      </c>
      <c r="Z125" s="67" t="s">
        <v>2946</v>
      </c>
      <c r="AA125" s="70">
        <v>6</v>
      </c>
    </row>
    <row r="126" spans="1:27" ht="12.75" customHeight="1">
      <c r="A126" s="11" t="s">
        <v>9347</v>
      </c>
      <c r="B126" s="12">
        <v>5901477330247</v>
      </c>
      <c r="C126" s="13" t="s">
        <v>9348</v>
      </c>
      <c r="D126" s="56"/>
      <c r="E126" s="78">
        <v>95.88</v>
      </c>
      <c r="F126" s="17">
        <f t="shared" si="3"/>
        <v>3.9134693877551019</v>
      </c>
      <c r="G126" s="18" t="s">
        <v>3170</v>
      </c>
      <c r="H126" s="18">
        <v>94054039</v>
      </c>
      <c r="I126" s="18" t="s">
        <v>68</v>
      </c>
      <c r="J126" s="18" t="s">
        <v>2944</v>
      </c>
      <c r="K126" s="18" t="s">
        <v>9344</v>
      </c>
      <c r="L126" s="19">
        <v>0.05</v>
      </c>
      <c r="M126" s="19">
        <v>6.7000000000000004E-2</v>
      </c>
      <c r="N126" s="18" t="s">
        <v>52</v>
      </c>
      <c r="O126" s="18">
        <v>100</v>
      </c>
      <c r="P126" s="18"/>
      <c r="Q126" s="18"/>
      <c r="R126" s="19"/>
      <c r="S126" s="18" t="s">
        <v>55</v>
      </c>
      <c r="T126" s="18"/>
      <c r="U126" s="18"/>
      <c r="V126" s="18"/>
      <c r="W126" s="18"/>
      <c r="X126" s="18"/>
      <c r="Y126" s="18" t="s">
        <v>3705</v>
      </c>
      <c r="Z126" s="67" t="s">
        <v>2946</v>
      </c>
      <c r="AA126" s="70">
        <v>6</v>
      </c>
    </row>
    <row r="127" spans="1:27" ht="12.75" customHeight="1">
      <c r="A127" s="11" t="s">
        <v>9349</v>
      </c>
      <c r="B127" s="12">
        <v>5901477330254</v>
      </c>
      <c r="C127" s="13" t="s">
        <v>9350</v>
      </c>
      <c r="D127" s="56"/>
      <c r="E127" s="78">
        <v>95.88</v>
      </c>
      <c r="F127" s="17">
        <f t="shared" si="3"/>
        <v>3.9134693877551019</v>
      </c>
      <c r="G127" s="18" t="s">
        <v>3170</v>
      </c>
      <c r="H127" s="18">
        <v>94054039</v>
      </c>
      <c r="I127" s="18" t="s">
        <v>68</v>
      </c>
      <c r="J127" s="18" t="s">
        <v>2944</v>
      </c>
      <c r="K127" s="18" t="s">
        <v>9344</v>
      </c>
      <c r="L127" s="19">
        <v>4.5999999999999999E-2</v>
      </c>
      <c r="M127" s="19">
        <v>6.0999999999999999E-2</v>
      </c>
      <c r="N127" s="18" t="s">
        <v>52</v>
      </c>
      <c r="O127" s="18">
        <v>100</v>
      </c>
      <c r="P127" s="18"/>
      <c r="Q127" s="18"/>
      <c r="R127" s="19"/>
      <c r="S127" s="18" t="s">
        <v>55</v>
      </c>
      <c r="T127" s="18"/>
      <c r="U127" s="18"/>
      <c r="V127" s="18"/>
      <c r="W127" s="18"/>
      <c r="X127" s="18"/>
      <c r="Y127" s="18" t="s">
        <v>3705</v>
      </c>
      <c r="Z127" s="67" t="s">
        <v>2946</v>
      </c>
      <c r="AA127" s="70">
        <v>6</v>
      </c>
    </row>
    <row r="128" spans="1:27" ht="12.75" customHeight="1">
      <c r="A128" s="11" t="s">
        <v>9351</v>
      </c>
      <c r="B128" s="12">
        <v>5901477330261</v>
      </c>
      <c r="C128" s="13" t="s">
        <v>9352</v>
      </c>
      <c r="D128" s="56"/>
      <c r="E128" s="78">
        <v>92.42</v>
      </c>
      <c r="F128" s="17">
        <f t="shared" si="3"/>
        <v>3.7722448979591836</v>
      </c>
      <c r="G128" s="18" t="s">
        <v>3170</v>
      </c>
      <c r="H128" s="18">
        <v>94054039</v>
      </c>
      <c r="I128" s="18" t="s">
        <v>68</v>
      </c>
      <c r="J128" s="18" t="s">
        <v>2944</v>
      </c>
      <c r="K128" s="18" t="s">
        <v>9353</v>
      </c>
      <c r="L128" s="19">
        <v>3.1E-2</v>
      </c>
      <c r="M128" s="19">
        <v>0.05</v>
      </c>
      <c r="N128" s="18" t="s">
        <v>52</v>
      </c>
      <c r="O128" s="18">
        <v>100</v>
      </c>
      <c r="P128" s="18"/>
      <c r="Q128" s="18"/>
      <c r="R128" s="19"/>
      <c r="S128" s="18" t="s">
        <v>55</v>
      </c>
      <c r="T128" s="18"/>
      <c r="U128" s="18"/>
      <c r="V128" s="18"/>
      <c r="W128" s="18"/>
      <c r="X128" s="18"/>
      <c r="Y128" s="18" t="s">
        <v>3705</v>
      </c>
      <c r="Z128" s="67" t="s">
        <v>2946</v>
      </c>
      <c r="AA128" s="70">
        <v>10</v>
      </c>
    </row>
    <row r="129" spans="1:27" ht="12.75" customHeight="1">
      <c r="A129" s="11" t="s">
        <v>9354</v>
      </c>
      <c r="B129" s="12">
        <v>5901477330278</v>
      </c>
      <c r="C129" s="13" t="s">
        <v>9355</v>
      </c>
      <c r="D129" s="56"/>
      <c r="E129" s="78">
        <v>92.42</v>
      </c>
      <c r="F129" s="17">
        <f t="shared" si="3"/>
        <v>3.7722448979591836</v>
      </c>
      <c r="G129" s="18" t="s">
        <v>3170</v>
      </c>
      <c r="H129" s="18">
        <v>94054039</v>
      </c>
      <c r="I129" s="18" t="s">
        <v>68</v>
      </c>
      <c r="J129" s="18" t="s">
        <v>2944</v>
      </c>
      <c r="K129" s="18" t="s">
        <v>9353</v>
      </c>
      <c r="L129" s="19">
        <v>0.03</v>
      </c>
      <c r="M129" s="19">
        <v>4.9000000000000002E-2</v>
      </c>
      <c r="N129" s="18" t="s">
        <v>52</v>
      </c>
      <c r="O129" s="18">
        <v>100</v>
      </c>
      <c r="P129" s="18"/>
      <c r="Q129" s="18"/>
      <c r="R129" s="19"/>
      <c r="S129" s="18" t="s">
        <v>55</v>
      </c>
      <c r="T129" s="18"/>
      <c r="U129" s="18"/>
      <c r="V129" s="18"/>
      <c r="W129" s="18"/>
      <c r="X129" s="18"/>
      <c r="Y129" s="18" t="s">
        <v>3705</v>
      </c>
      <c r="Z129" s="67" t="s">
        <v>2946</v>
      </c>
      <c r="AA129" s="70">
        <v>10</v>
      </c>
    </row>
    <row r="130" spans="1:27" ht="12.75" customHeight="1">
      <c r="A130" s="11" t="s">
        <v>9356</v>
      </c>
      <c r="B130" s="12">
        <v>5901477330285</v>
      </c>
      <c r="C130" s="13" t="s">
        <v>9357</v>
      </c>
      <c r="D130" s="56"/>
      <c r="E130" s="78">
        <v>158.84</v>
      </c>
      <c r="F130" s="17">
        <f t="shared" si="3"/>
        <v>6.4832653061224494</v>
      </c>
      <c r="G130" s="18" t="s">
        <v>3170</v>
      </c>
      <c r="H130" s="18">
        <v>94054039</v>
      </c>
      <c r="I130" s="18" t="s">
        <v>68</v>
      </c>
      <c r="J130" s="18" t="s">
        <v>2944</v>
      </c>
      <c r="K130" s="18" t="s">
        <v>9353</v>
      </c>
      <c r="L130" s="19">
        <v>7.5999999999999998E-2</v>
      </c>
      <c r="M130" s="19">
        <v>0.105</v>
      </c>
      <c r="N130" s="18" t="s">
        <v>52</v>
      </c>
      <c r="O130" s="18">
        <v>100</v>
      </c>
      <c r="P130" s="18"/>
      <c r="Q130" s="18"/>
      <c r="R130" s="19"/>
      <c r="S130" s="18" t="s">
        <v>55</v>
      </c>
      <c r="T130" s="18"/>
      <c r="U130" s="18"/>
      <c r="V130" s="18"/>
      <c r="W130" s="18"/>
      <c r="X130" s="18"/>
      <c r="Y130" s="18" t="s">
        <v>3705</v>
      </c>
      <c r="Z130" s="67" t="s">
        <v>2946</v>
      </c>
      <c r="AA130" s="70">
        <v>10</v>
      </c>
    </row>
    <row r="131" spans="1:27" ht="12.75" customHeight="1">
      <c r="A131" s="11" t="s">
        <v>9358</v>
      </c>
      <c r="B131" s="12">
        <v>5901477330292</v>
      </c>
      <c r="C131" s="13" t="s">
        <v>9359</v>
      </c>
      <c r="D131" s="56"/>
      <c r="E131" s="78">
        <v>158.84</v>
      </c>
      <c r="F131" s="17">
        <f t="shared" si="3"/>
        <v>6.4832653061224494</v>
      </c>
      <c r="G131" s="18" t="s">
        <v>3170</v>
      </c>
      <c r="H131" s="18">
        <v>94054039</v>
      </c>
      <c r="I131" s="18" t="s">
        <v>68</v>
      </c>
      <c r="J131" s="18" t="s">
        <v>2944</v>
      </c>
      <c r="K131" s="18" t="s">
        <v>9353</v>
      </c>
      <c r="L131" s="19">
        <v>7.4999999999999997E-2</v>
      </c>
      <c r="M131" s="19">
        <v>0.104</v>
      </c>
      <c r="N131" s="18" t="s">
        <v>52</v>
      </c>
      <c r="O131" s="18">
        <v>100</v>
      </c>
      <c r="P131" s="18"/>
      <c r="Q131" s="18"/>
      <c r="R131" s="19"/>
      <c r="S131" s="18" t="s">
        <v>55</v>
      </c>
      <c r="T131" s="18"/>
      <c r="U131" s="18"/>
      <c r="V131" s="18"/>
      <c r="W131" s="18"/>
      <c r="X131" s="18"/>
      <c r="Y131" s="18" t="s">
        <v>3705</v>
      </c>
      <c r="Z131" s="67" t="s">
        <v>2946</v>
      </c>
      <c r="AA131" s="70">
        <v>10</v>
      </c>
    </row>
    <row r="132" spans="1:27" ht="12.75" customHeight="1">
      <c r="A132" s="11" t="s">
        <v>9360</v>
      </c>
      <c r="B132" s="12">
        <v>5901477330308</v>
      </c>
      <c r="C132" s="13" t="s">
        <v>9361</v>
      </c>
      <c r="D132" s="56"/>
      <c r="E132" s="78">
        <v>366.13</v>
      </c>
      <c r="F132" s="17">
        <f t="shared" si="3"/>
        <v>14.944081632653061</v>
      </c>
      <c r="G132" s="18" t="s">
        <v>3170</v>
      </c>
      <c r="H132" s="18">
        <v>94054039</v>
      </c>
      <c r="I132" s="18" t="s">
        <v>68</v>
      </c>
      <c r="J132" s="18" t="s">
        <v>2944</v>
      </c>
      <c r="K132" s="18" t="s">
        <v>9362</v>
      </c>
      <c r="L132" s="19">
        <v>0.13800000000000001</v>
      </c>
      <c r="M132" s="19">
        <v>0.221</v>
      </c>
      <c r="N132" s="18" t="s">
        <v>52</v>
      </c>
      <c r="O132" s="18">
        <v>20</v>
      </c>
      <c r="P132" s="18"/>
      <c r="Q132" s="18"/>
      <c r="R132" s="19"/>
      <c r="S132" s="18" t="s">
        <v>55</v>
      </c>
      <c r="T132" s="18"/>
      <c r="U132" s="18"/>
      <c r="V132" s="18"/>
      <c r="W132" s="18"/>
      <c r="X132" s="18"/>
      <c r="Y132" s="18" t="s">
        <v>5476</v>
      </c>
      <c r="Z132" s="67" t="s">
        <v>2946</v>
      </c>
      <c r="AA132" s="70">
        <v>6</v>
      </c>
    </row>
    <row r="133" spans="1:27" ht="12.75" customHeight="1">
      <c r="A133" s="11" t="s">
        <v>9363</v>
      </c>
      <c r="B133" s="12">
        <v>5901477330315</v>
      </c>
      <c r="C133" s="13" t="s">
        <v>9364</v>
      </c>
      <c r="D133" s="56"/>
      <c r="E133" s="78">
        <v>406.64</v>
      </c>
      <c r="F133" s="17">
        <f t="shared" si="3"/>
        <v>16.597551020408162</v>
      </c>
      <c r="G133" s="18" t="s">
        <v>3170</v>
      </c>
      <c r="H133" s="18">
        <v>94054039</v>
      </c>
      <c r="I133" s="18" t="s">
        <v>68</v>
      </c>
      <c r="J133" s="18" t="s">
        <v>2944</v>
      </c>
      <c r="K133" s="18" t="s">
        <v>9362</v>
      </c>
      <c r="L133" s="19">
        <v>0.20399999999999999</v>
      </c>
      <c r="M133" s="19">
        <v>0.27100000000000002</v>
      </c>
      <c r="N133" s="18" t="s">
        <v>52</v>
      </c>
      <c r="O133" s="18">
        <v>20</v>
      </c>
      <c r="P133" s="18"/>
      <c r="Q133" s="18"/>
      <c r="R133" s="19"/>
      <c r="S133" s="18" t="s">
        <v>55</v>
      </c>
      <c r="T133" s="18"/>
      <c r="U133" s="18"/>
      <c r="V133" s="18"/>
      <c r="W133" s="18"/>
      <c r="X133" s="18"/>
      <c r="Y133" s="18" t="s">
        <v>5476</v>
      </c>
      <c r="Z133" s="67" t="s">
        <v>2946</v>
      </c>
      <c r="AA133" s="70">
        <v>6</v>
      </c>
    </row>
    <row r="134" spans="1:27" ht="12.75" customHeight="1">
      <c r="A134" s="11" t="s">
        <v>9365</v>
      </c>
      <c r="B134" s="12">
        <v>5901477330322</v>
      </c>
      <c r="C134" s="13" t="s">
        <v>9366</v>
      </c>
      <c r="D134" s="56"/>
      <c r="E134" s="78">
        <v>177.41</v>
      </c>
      <c r="F134" s="17">
        <f t="shared" si="3"/>
        <v>7.2412244897959184</v>
      </c>
      <c r="G134" s="18" t="s">
        <v>3170</v>
      </c>
      <c r="H134" s="18">
        <v>94054039</v>
      </c>
      <c r="I134" s="18" t="s">
        <v>68</v>
      </c>
      <c r="J134" s="18" t="s">
        <v>2944</v>
      </c>
      <c r="K134" s="18" t="s">
        <v>9344</v>
      </c>
      <c r="L134" s="19">
        <v>0.105</v>
      </c>
      <c r="M134" s="19">
        <v>0.16</v>
      </c>
      <c r="N134" s="18" t="s">
        <v>52</v>
      </c>
      <c r="O134" s="18">
        <v>20</v>
      </c>
      <c r="P134" s="18"/>
      <c r="Q134" s="18"/>
      <c r="R134" s="19"/>
      <c r="S134" s="18" t="s">
        <v>55</v>
      </c>
      <c r="T134" s="18"/>
      <c r="U134" s="18"/>
      <c r="V134" s="18"/>
      <c r="W134" s="18"/>
      <c r="X134" s="18"/>
      <c r="Y134" s="18" t="s">
        <v>3705</v>
      </c>
      <c r="Z134" s="67" t="s">
        <v>2946</v>
      </c>
      <c r="AA134" s="70">
        <v>6</v>
      </c>
    </row>
    <row r="135" spans="1:27" ht="12.75" customHeight="1">
      <c r="A135" s="11" t="s">
        <v>9367</v>
      </c>
      <c r="B135" s="12">
        <v>5901477330339</v>
      </c>
      <c r="C135" s="13" t="s">
        <v>9368</v>
      </c>
      <c r="D135" s="56"/>
      <c r="E135" s="78">
        <v>177.41</v>
      </c>
      <c r="F135" s="17">
        <f t="shared" si="3"/>
        <v>7.2412244897959184</v>
      </c>
      <c r="G135" s="18" t="s">
        <v>3170</v>
      </c>
      <c r="H135" s="18">
        <v>94054039</v>
      </c>
      <c r="I135" s="18" t="s">
        <v>68</v>
      </c>
      <c r="J135" s="18" t="s">
        <v>2944</v>
      </c>
      <c r="K135" s="18" t="s">
        <v>9344</v>
      </c>
      <c r="L135" s="19">
        <v>0.10299999999999999</v>
      </c>
      <c r="M135" s="19">
        <v>0.16600000000000001</v>
      </c>
      <c r="N135" s="18" t="s">
        <v>52</v>
      </c>
      <c r="O135" s="18">
        <v>20</v>
      </c>
      <c r="P135" s="18"/>
      <c r="Q135" s="18"/>
      <c r="R135" s="19"/>
      <c r="S135" s="18" t="s">
        <v>55</v>
      </c>
      <c r="T135" s="18"/>
      <c r="U135" s="18"/>
      <c r="V135" s="18"/>
      <c r="W135" s="18"/>
      <c r="X135" s="18"/>
      <c r="Y135" s="18" t="s">
        <v>3705</v>
      </c>
      <c r="Z135" s="67" t="s">
        <v>2946</v>
      </c>
      <c r="AA135" s="70">
        <v>6</v>
      </c>
    </row>
    <row r="136" spans="1:27" ht="12.75" customHeight="1">
      <c r="A136" s="11" t="s">
        <v>9369</v>
      </c>
      <c r="B136" s="12">
        <v>5901477330346</v>
      </c>
      <c r="C136" s="13" t="s">
        <v>9370</v>
      </c>
      <c r="D136" s="56"/>
      <c r="E136" s="78">
        <v>206.95</v>
      </c>
      <c r="F136" s="17">
        <f t="shared" si="3"/>
        <v>8.446938775510203</v>
      </c>
      <c r="G136" s="18" t="s">
        <v>3170</v>
      </c>
      <c r="H136" s="18">
        <v>94054039</v>
      </c>
      <c r="I136" s="18" t="s">
        <v>68</v>
      </c>
      <c r="J136" s="18" t="s">
        <v>2944</v>
      </c>
      <c r="K136" s="18" t="s">
        <v>9344</v>
      </c>
      <c r="L136" s="19">
        <v>0.13200000000000001</v>
      </c>
      <c r="M136" s="19">
        <v>0.188</v>
      </c>
      <c r="N136" s="18" t="s">
        <v>52</v>
      </c>
      <c r="O136" s="18">
        <v>20</v>
      </c>
      <c r="P136" s="18"/>
      <c r="Q136" s="18"/>
      <c r="R136" s="19"/>
      <c r="S136" s="18" t="s">
        <v>55</v>
      </c>
      <c r="T136" s="18"/>
      <c r="U136" s="18"/>
      <c r="V136" s="18"/>
      <c r="W136" s="18"/>
      <c r="X136" s="18"/>
      <c r="Y136" s="18" t="s">
        <v>3705</v>
      </c>
      <c r="Z136" s="67" t="s">
        <v>2946</v>
      </c>
      <c r="AA136" s="70">
        <v>6</v>
      </c>
    </row>
    <row r="137" spans="1:27" ht="12.75" customHeight="1">
      <c r="A137" s="11" t="s">
        <v>9371</v>
      </c>
      <c r="B137" s="12">
        <v>5901477330353</v>
      </c>
      <c r="C137" s="13" t="s">
        <v>9372</v>
      </c>
      <c r="D137" s="56"/>
      <c r="E137" s="78">
        <v>206.95</v>
      </c>
      <c r="F137" s="17">
        <f t="shared" si="3"/>
        <v>8.446938775510203</v>
      </c>
      <c r="G137" s="18" t="s">
        <v>3170</v>
      </c>
      <c r="H137" s="18">
        <v>94054039</v>
      </c>
      <c r="I137" s="18" t="s">
        <v>68</v>
      </c>
      <c r="J137" s="18" t="s">
        <v>2944</v>
      </c>
      <c r="K137" s="18" t="s">
        <v>9344</v>
      </c>
      <c r="L137" s="19">
        <v>0.13400000000000001</v>
      </c>
      <c r="M137" s="19">
        <v>0.188</v>
      </c>
      <c r="N137" s="18" t="s">
        <v>52</v>
      </c>
      <c r="O137" s="18">
        <v>20</v>
      </c>
      <c r="P137" s="18"/>
      <c r="Q137" s="18"/>
      <c r="R137" s="19"/>
      <c r="S137" s="18" t="s">
        <v>55</v>
      </c>
      <c r="T137" s="18"/>
      <c r="U137" s="18"/>
      <c r="V137" s="18"/>
      <c r="W137" s="18"/>
      <c r="X137" s="18"/>
      <c r="Y137" s="18" t="s">
        <v>3705</v>
      </c>
      <c r="Z137" s="67" t="s">
        <v>2946</v>
      </c>
      <c r="AA137" s="70">
        <v>6</v>
      </c>
    </row>
    <row r="138" spans="1:27" ht="12.75" customHeight="1">
      <c r="A138" s="11" t="s">
        <v>9373</v>
      </c>
      <c r="B138" s="12">
        <v>5901477330360</v>
      </c>
      <c r="C138" s="13" t="s">
        <v>9374</v>
      </c>
      <c r="D138" s="56"/>
      <c r="E138" s="78">
        <v>442.09</v>
      </c>
      <c r="F138" s="17">
        <f t="shared" si="3"/>
        <v>18.044489795918366</v>
      </c>
      <c r="G138" s="18" t="s">
        <v>3170</v>
      </c>
      <c r="H138" s="18">
        <v>94054039</v>
      </c>
      <c r="I138" s="18" t="s">
        <v>68</v>
      </c>
      <c r="J138" s="18" t="s">
        <v>2944</v>
      </c>
      <c r="K138" s="18" t="s">
        <v>9375</v>
      </c>
      <c r="L138" s="19">
        <v>0.16500000000000001</v>
      </c>
      <c r="M138" s="19">
        <v>0.23100000000000001</v>
      </c>
      <c r="N138" s="18" t="s">
        <v>52</v>
      </c>
      <c r="O138" s="18">
        <v>20</v>
      </c>
      <c r="P138" s="18"/>
      <c r="Q138" s="18"/>
      <c r="R138" s="19"/>
      <c r="S138" s="18" t="s">
        <v>55</v>
      </c>
      <c r="T138" s="18"/>
      <c r="U138" s="18"/>
      <c r="V138" s="18"/>
      <c r="W138" s="18"/>
      <c r="X138" s="18"/>
      <c r="Y138" s="18" t="s">
        <v>5476</v>
      </c>
      <c r="Z138" s="67" t="s">
        <v>2946</v>
      </c>
      <c r="AA138" s="70">
        <v>10</v>
      </c>
    </row>
    <row r="139" spans="1:27" ht="12.75" customHeight="1">
      <c r="A139" s="11" t="s">
        <v>9376</v>
      </c>
      <c r="B139" s="12">
        <v>5901477330377</v>
      </c>
      <c r="C139" s="13" t="s">
        <v>9377</v>
      </c>
      <c r="D139" s="56"/>
      <c r="E139" s="78">
        <v>509.44</v>
      </c>
      <c r="F139" s="17">
        <f t="shared" si="3"/>
        <v>20.793469387755103</v>
      </c>
      <c r="G139" s="18" t="s">
        <v>3170</v>
      </c>
      <c r="H139" s="18">
        <v>94054039</v>
      </c>
      <c r="I139" s="18" t="s">
        <v>68</v>
      </c>
      <c r="J139" s="18" t="s">
        <v>2944</v>
      </c>
      <c r="K139" s="18" t="s">
        <v>9375</v>
      </c>
      <c r="L139" s="19">
        <v>0.255</v>
      </c>
      <c r="M139" s="19">
        <v>0.34399999999999997</v>
      </c>
      <c r="N139" s="18" t="s">
        <v>52</v>
      </c>
      <c r="O139" s="18">
        <v>20</v>
      </c>
      <c r="P139" s="18"/>
      <c r="Q139" s="18"/>
      <c r="R139" s="19"/>
      <c r="S139" s="18" t="s">
        <v>55</v>
      </c>
      <c r="T139" s="18"/>
      <c r="U139" s="18"/>
      <c r="V139" s="18"/>
      <c r="W139" s="18"/>
      <c r="X139" s="18"/>
      <c r="Y139" s="18" t="s">
        <v>5476</v>
      </c>
      <c r="Z139" s="67" t="s">
        <v>2946</v>
      </c>
      <c r="AA139" s="70">
        <v>10</v>
      </c>
    </row>
    <row r="140" spans="1:27" ht="12.75" customHeight="1">
      <c r="A140" s="11" t="s">
        <v>9378</v>
      </c>
      <c r="B140" s="12">
        <v>5901477330384</v>
      </c>
      <c r="C140" s="13" t="s">
        <v>9379</v>
      </c>
      <c r="D140" s="56"/>
      <c r="E140" s="78">
        <v>212.94</v>
      </c>
      <c r="F140" s="17">
        <f t="shared" si="3"/>
        <v>8.6914285714285722</v>
      </c>
      <c r="G140" s="18" t="s">
        <v>3170</v>
      </c>
      <c r="H140" s="18">
        <v>94054039</v>
      </c>
      <c r="I140" s="18" t="s">
        <v>68</v>
      </c>
      <c r="J140" s="18" t="s">
        <v>2944</v>
      </c>
      <c r="K140" s="18" t="s">
        <v>9353</v>
      </c>
      <c r="L140" s="19">
        <v>0.13500000000000001</v>
      </c>
      <c r="M140" s="19">
        <v>0.192</v>
      </c>
      <c r="N140" s="18" t="s">
        <v>52</v>
      </c>
      <c r="O140" s="18">
        <v>20</v>
      </c>
      <c r="P140" s="18"/>
      <c r="Q140" s="18"/>
      <c r="R140" s="19"/>
      <c r="S140" s="18" t="s">
        <v>55</v>
      </c>
      <c r="T140" s="18"/>
      <c r="U140" s="18"/>
      <c r="V140" s="18"/>
      <c r="W140" s="18"/>
      <c r="X140" s="18"/>
      <c r="Y140" s="18" t="s">
        <v>3705</v>
      </c>
      <c r="Z140" s="67" t="s">
        <v>2946</v>
      </c>
      <c r="AA140" s="70">
        <v>10</v>
      </c>
    </row>
    <row r="141" spans="1:27" ht="12.75" customHeight="1">
      <c r="A141" s="11" t="s">
        <v>9380</v>
      </c>
      <c r="B141" s="12">
        <v>5901477330391</v>
      </c>
      <c r="C141" s="13" t="s">
        <v>9381</v>
      </c>
      <c r="D141" s="56"/>
      <c r="E141" s="78">
        <v>212.94</v>
      </c>
      <c r="F141" s="17">
        <f t="shared" si="3"/>
        <v>8.6914285714285722</v>
      </c>
      <c r="G141" s="18" t="s">
        <v>3170</v>
      </c>
      <c r="H141" s="18">
        <v>94054039</v>
      </c>
      <c r="I141" s="18" t="s">
        <v>68</v>
      </c>
      <c r="J141" s="18" t="s">
        <v>2944</v>
      </c>
      <c r="K141" s="18" t="s">
        <v>9353</v>
      </c>
      <c r="L141" s="19">
        <v>0.13400000000000001</v>
      </c>
      <c r="M141" s="19">
        <v>0.19600000000000001</v>
      </c>
      <c r="N141" s="18" t="s">
        <v>52</v>
      </c>
      <c r="O141" s="18">
        <v>20</v>
      </c>
      <c r="P141" s="18"/>
      <c r="Q141" s="18"/>
      <c r="R141" s="19"/>
      <c r="S141" s="18" t="s">
        <v>55</v>
      </c>
      <c r="T141" s="18"/>
      <c r="U141" s="18"/>
      <c r="V141" s="18"/>
      <c r="W141" s="18"/>
      <c r="X141" s="18"/>
      <c r="Y141" s="18" t="s">
        <v>3705</v>
      </c>
      <c r="Z141" s="67" t="s">
        <v>2946</v>
      </c>
      <c r="AA141" s="70">
        <v>10</v>
      </c>
    </row>
    <row r="142" spans="1:27" ht="12.75" customHeight="1">
      <c r="A142" s="11" t="s">
        <v>9382</v>
      </c>
      <c r="B142" s="12">
        <v>5901477330407</v>
      </c>
      <c r="C142" s="13" t="s">
        <v>9383</v>
      </c>
      <c r="D142" s="56"/>
      <c r="E142" s="78">
        <v>270.58999999999997</v>
      </c>
      <c r="F142" s="17">
        <f t="shared" si="3"/>
        <v>11.044489795918366</v>
      </c>
      <c r="G142" s="18" t="s">
        <v>3170</v>
      </c>
      <c r="H142" s="18">
        <v>94054039</v>
      </c>
      <c r="I142" s="18" t="s">
        <v>68</v>
      </c>
      <c r="J142" s="18" t="s">
        <v>2944</v>
      </c>
      <c r="K142" s="18" t="s">
        <v>9353</v>
      </c>
      <c r="L142" s="19">
        <v>0.17899999999999999</v>
      </c>
      <c r="M142" s="19">
        <v>0.249</v>
      </c>
      <c r="N142" s="18" t="s">
        <v>52</v>
      </c>
      <c r="O142" s="18">
        <v>20</v>
      </c>
      <c r="P142" s="18"/>
      <c r="Q142" s="18"/>
      <c r="R142" s="19"/>
      <c r="S142" s="18" t="s">
        <v>55</v>
      </c>
      <c r="T142" s="18"/>
      <c r="U142" s="18"/>
      <c r="V142" s="18"/>
      <c r="W142" s="18"/>
      <c r="X142" s="18"/>
      <c r="Y142" s="18" t="s">
        <v>3705</v>
      </c>
      <c r="Z142" s="67" t="s">
        <v>2946</v>
      </c>
      <c r="AA142" s="70">
        <v>10</v>
      </c>
    </row>
    <row r="143" spans="1:27" ht="12.75" customHeight="1">
      <c r="A143" s="11" t="s">
        <v>9384</v>
      </c>
      <c r="B143" s="12">
        <v>5901477330414</v>
      </c>
      <c r="C143" s="13" t="s">
        <v>9385</v>
      </c>
      <c r="D143" s="56"/>
      <c r="E143" s="78">
        <v>270.58999999999997</v>
      </c>
      <c r="F143" s="17">
        <f t="shared" si="3"/>
        <v>11.044489795918366</v>
      </c>
      <c r="G143" s="18" t="s">
        <v>3170</v>
      </c>
      <c r="H143" s="18">
        <v>94054039</v>
      </c>
      <c r="I143" s="18" t="s">
        <v>68</v>
      </c>
      <c r="J143" s="18" t="s">
        <v>2944</v>
      </c>
      <c r="K143" s="18" t="s">
        <v>9353</v>
      </c>
      <c r="L143" s="19">
        <v>0.18099999999999999</v>
      </c>
      <c r="M143" s="19">
        <v>0.245</v>
      </c>
      <c r="N143" s="18" t="s">
        <v>52</v>
      </c>
      <c r="O143" s="18">
        <v>20</v>
      </c>
      <c r="P143" s="18"/>
      <c r="Q143" s="18"/>
      <c r="R143" s="19"/>
      <c r="S143" s="18" t="s">
        <v>55</v>
      </c>
      <c r="T143" s="18"/>
      <c r="U143" s="18"/>
      <c r="V143" s="18"/>
      <c r="W143" s="18"/>
      <c r="X143" s="18"/>
      <c r="Y143" s="18" t="s">
        <v>3705</v>
      </c>
      <c r="Z143" s="67" t="s">
        <v>2946</v>
      </c>
      <c r="AA143" s="70">
        <v>10</v>
      </c>
    </row>
    <row r="144" spans="1:27" ht="12.75" customHeight="1">
      <c r="A144" s="11" t="s">
        <v>9386</v>
      </c>
      <c r="B144" s="12">
        <v>5901477330421</v>
      </c>
      <c r="C144" s="13" t="s">
        <v>9387</v>
      </c>
      <c r="D144" s="56"/>
      <c r="E144" s="78">
        <v>184.67</v>
      </c>
      <c r="F144" s="17">
        <f t="shared" si="3"/>
        <v>7.5375510204081628</v>
      </c>
      <c r="G144" s="18" t="s">
        <v>3170</v>
      </c>
      <c r="H144" s="18">
        <v>94051091</v>
      </c>
      <c r="I144" s="18" t="s">
        <v>68</v>
      </c>
      <c r="J144" s="18" t="s">
        <v>3247</v>
      </c>
      <c r="K144" s="18" t="s">
        <v>9388</v>
      </c>
      <c r="L144" s="19">
        <v>0.35299999999999998</v>
      </c>
      <c r="M144" s="19">
        <v>0.42299999999999999</v>
      </c>
      <c r="N144" s="18" t="s">
        <v>52</v>
      </c>
      <c r="O144" s="18">
        <v>24</v>
      </c>
      <c r="P144" s="18"/>
      <c r="Q144" s="18"/>
      <c r="R144" s="19"/>
      <c r="S144" s="18" t="s">
        <v>55</v>
      </c>
      <c r="T144" s="18"/>
      <c r="U144" s="18"/>
      <c r="V144" s="18"/>
      <c r="W144" s="18"/>
      <c r="X144" s="18"/>
      <c r="Y144" s="18"/>
      <c r="Z144" s="67" t="s">
        <v>3249</v>
      </c>
      <c r="AA144" s="70">
        <v>7</v>
      </c>
    </row>
    <row r="145" spans="1:27" ht="12.75" customHeight="1">
      <c r="A145" s="11" t="s">
        <v>9389</v>
      </c>
      <c r="B145" s="12">
        <v>5901477330438</v>
      </c>
      <c r="C145" s="13" t="s">
        <v>9390</v>
      </c>
      <c r="D145" s="56"/>
      <c r="E145" s="78">
        <v>295.57</v>
      </c>
      <c r="F145" s="17">
        <f t="shared" si="3"/>
        <v>12.06408163265306</v>
      </c>
      <c r="G145" s="18" t="s">
        <v>3170</v>
      </c>
      <c r="H145" s="18">
        <v>94051091</v>
      </c>
      <c r="I145" s="18" t="s">
        <v>68</v>
      </c>
      <c r="J145" s="18" t="s">
        <v>3247</v>
      </c>
      <c r="K145" s="18" t="s">
        <v>9391</v>
      </c>
      <c r="L145" s="19">
        <v>0.71299999999999997</v>
      </c>
      <c r="M145" s="19">
        <v>0.83299999999999996</v>
      </c>
      <c r="N145" s="18" t="s">
        <v>52</v>
      </c>
      <c r="O145" s="18">
        <v>12</v>
      </c>
      <c r="P145" s="18"/>
      <c r="Q145" s="18"/>
      <c r="R145" s="19"/>
      <c r="S145" s="18" t="s">
        <v>55</v>
      </c>
      <c r="T145" s="18"/>
      <c r="U145" s="18"/>
      <c r="V145" s="18"/>
      <c r="W145" s="18"/>
      <c r="X145" s="18"/>
      <c r="Y145" s="18"/>
      <c r="Z145" s="67" t="s">
        <v>3249</v>
      </c>
      <c r="AA145" s="70">
        <v>7</v>
      </c>
    </row>
    <row r="146" spans="1:27" ht="12.75" customHeight="1">
      <c r="A146" s="11" t="s">
        <v>9392</v>
      </c>
      <c r="B146" s="12">
        <v>5901477330445</v>
      </c>
      <c r="C146" s="13" t="s">
        <v>9393</v>
      </c>
      <c r="D146" s="56"/>
      <c r="E146" s="78">
        <v>442.76</v>
      </c>
      <c r="F146" s="17">
        <f t="shared" si="3"/>
        <v>18.071836734693878</v>
      </c>
      <c r="G146" s="18" t="s">
        <v>3170</v>
      </c>
      <c r="H146" s="18">
        <v>94051091</v>
      </c>
      <c r="I146" s="18" t="s">
        <v>68</v>
      </c>
      <c r="J146" s="18" t="s">
        <v>3247</v>
      </c>
      <c r="K146" s="18" t="s">
        <v>9394</v>
      </c>
      <c r="L146" s="19">
        <v>1.103</v>
      </c>
      <c r="M146" s="19">
        <v>1.2589999999999999</v>
      </c>
      <c r="N146" s="18" t="s">
        <v>52</v>
      </c>
      <c r="O146" s="18">
        <v>12</v>
      </c>
      <c r="P146" s="18"/>
      <c r="Q146" s="18"/>
      <c r="R146" s="19"/>
      <c r="S146" s="18" t="s">
        <v>55</v>
      </c>
      <c r="T146" s="18"/>
      <c r="U146" s="18"/>
      <c r="V146" s="18"/>
      <c r="W146" s="18"/>
      <c r="X146" s="18"/>
      <c r="Y146" s="18"/>
      <c r="Z146" s="67" t="s">
        <v>3249</v>
      </c>
      <c r="AA146" s="70">
        <v>7</v>
      </c>
    </row>
    <row r="147" spans="1:27" ht="12.75" customHeight="1">
      <c r="A147" s="11" t="s">
        <v>9395</v>
      </c>
      <c r="B147" s="12">
        <v>5901477330452</v>
      </c>
      <c r="C147" s="13" t="s">
        <v>9396</v>
      </c>
      <c r="D147" s="56"/>
      <c r="E147" s="78">
        <v>554.41999999999996</v>
      </c>
      <c r="F147" s="17">
        <f t="shared" si="3"/>
        <v>22.629387755102041</v>
      </c>
      <c r="G147" s="18" t="s">
        <v>3170</v>
      </c>
      <c r="H147" s="18">
        <v>94051091</v>
      </c>
      <c r="I147" s="18" t="s">
        <v>68</v>
      </c>
      <c r="J147" s="18" t="s">
        <v>3247</v>
      </c>
      <c r="K147" s="18" t="s">
        <v>9397</v>
      </c>
      <c r="L147" s="19">
        <v>1.7390000000000001</v>
      </c>
      <c r="M147" s="19">
        <v>1.9419999999999999</v>
      </c>
      <c r="N147" s="18" t="s">
        <v>52</v>
      </c>
      <c r="O147" s="18">
        <v>6</v>
      </c>
      <c r="P147" s="18"/>
      <c r="Q147" s="18"/>
      <c r="R147" s="19"/>
      <c r="S147" s="18" t="s">
        <v>55</v>
      </c>
      <c r="T147" s="18"/>
      <c r="U147" s="18"/>
      <c r="V147" s="18"/>
      <c r="W147" s="18"/>
      <c r="X147" s="18"/>
      <c r="Y147" s="18"/>
      <c r="Z147" s="67" t="s">
        <v>3249</v>
      </c>
      <c r="AA147" s="70">
        <v>7</v>
      </c>
    </row>
    <row r="148" spans="1:27" ht="12.75" customHeight="1">
      <c r="A148" s="11" t="s">
        <v>9398</v>
      </c>
      <c r="B148" s="12">
        <v>5901477330469</v>
      </c>
      <c r="C148" s="13" t="s">
        <v>9399</v>
      </c>
      <c r="D148" s="56"/>
      <c r="E148" s="78">
        <v>147.87</v>
      </c>
      <c r="F148" s="17">
        <f t="shared" si="3"/>
        <v>6.0355102040816329</v>
      </c>
      <c r="G148" s="18" t="s">
        <v>3170</v>
      </c>
      <c r="H148" s="18">
        <v>94051091</v>
      </c>
      <c r="I148" s="18" t="s">
        <v>68</v>
      </c>
      <c r="J148" s="23" t="s">
        <v>3247</v>
      </c>
      <c r="K148" s="18" t="s">
        <v>9400</v>
      </c>
      <c r="L148" s="19">
        <v>0.308</v>
      </c>
      <c r="M148" s="19">
        <v>0.38900000000000001</v>
      </c>
      <c r="N148" s="18" t="s">
        <v>52</v>
      </c>
      <c r="O148" s="18">
        <v>24</v>
      </c>
      <c r="P148" s="18"/>
      <c r="Q148" s="18"/>
      <c r="R148" s="19"/>
      <c r="S148" s="18" t="s">
        <v>55</v>
      </c>
      <c r="T148" s="18"/>
      <c r="U148" s="18"/>
      <c r="V148" s="18"/>
      <c r="W148" s="18"/>
      <c r="X148" s="18"/>
      <c r="Y148" s="18"/>
      <c r="Z148" s="67" t="s">
        <v>3249</v>
      </c>
      <c r="AA148" s="70">
        <v>7</v>
      </c>
    </row>
    <row r="149" spans="1:27" ht="12.75" customHeight="1">
      <c r="A149" s="11" t="s">
        <v>9401</v>
      </c>
      <c r="B149" s="12">
        <v>5901477330476</v>
      </c>
      <c r="C149" s="13" t="s">
        <v>9402</v>
      </c>
      <c r="D149" s="56"/>
      <c r="E149" s="78">
        <v>221.8</v>
      </c>
      <c r="F149" s="17">
        <f t="shared" si="3"/>
        <v>9.053061224489797</v>
      </c>
      <c r="G149" s="18" t="s">
        <v>3170</v>
      </c>
      <c r="H149" s="18">
        <v>94051091</v>
      </c>
      <c r="I149" s="18" t="s">
        <v>68</v>
      </c>
      <c r="J149" s="23" t="s">
        <v>3247</v>
      </c>
      <c r="K149" s="18" t="s">
        <v>9403</v>
      </c>
      <c r="L149" s="19">
        <v>0.51900000000000002</v>
      </c>
      <c r="M149" s="19">
        <v>0.65700000000000003</v>
      </c>
      <c r="N149" s="18" t="s">
        <v>52</v>
      </c>
      <c r="O149" s="18">
        <v>12</v>
      </c>
      <c r="P149" s="18"/>
      <c r="Q149" s="18"/>
      <c r="R149" s="19"/>
      <c r="S149" s="18" t="s">
        <v>55</v>
      </c>
      <c r="T149" s="18"/>
      <c r="U149" s="18"/>
      <c r="V149" s="18"/>
      <c r="W149" s="18"/>
      <c r="X149" s="18"/>
      <c r="Y149" s="18"/>
      <c r="Z149" s="67" t="s">
        <v>3249</v>
      </c>
      <c r="AA149" s="70">
        <v>7</v>
      </c>
    </row>
    <row r="150" spans="1:27" ht="12.75" customHeight="1">
      <c r="A150" s="11" t="s">
        <v>9404</v>
      </c>
      <c r="B150" s="12">
        <v>5901477330483</v>
      </c>
      <c r="C150" s="13" t="s">
        <v>9405</v>
      </c>
      <c r="D150" s="56"/>
      <c r="E150" s="78">
        <v>295.74</v>
      </c>
      <c r="F150" s="17">
        <f t="shared" si="3"/>
        <v>12.071020408163266</v>
      </c>
      <c r="G150" s="18" t="s">
        <v>3170</v>
      </c>
      <c r="H150" s="18">
        <v>94051091</v>
      </c>
      <c r="I150" s="18" t="s">
        <v>68</v>
      </c>
      <c r="J150" s="23" t="s">
        <v>3247</v>
      </c>
      <c r="K150" s="18" t="s">
        <v>9406</v>
      </c>
      <c r="L150" s="19">
        <v>0.66200000000000003</v>
      </c>
      <c r="M150" s="19">
        <v>0.89</v>
      </c>
      <c r="N150" s="18" t="s">
        <v>52</v>
      </c>
      <c r="O150" s="18">
        <v>12</v>
      </c>
      <c r="P150" s="18"/>
      <c r="Q150" s="18"/>
      <c r="R150" s="19"/>
      <c r="S150" s="18" t="s">
        <v>55</v>
      </c>
      <c r="T150" s="18"/>
      <c r="U150" s="18"/>
      <c r="V150" s="18"/>
      <c r="W150" s="18"/>
      <c r="X150" s="18"/>
      <c r="Y150" s="18"/>
      <c r="Z150" s="67" t="s">
        <v>3289</v>
      </c>
      <c r="AA150" s="70">
        <v>7</v>
      </c>
    </row>
    <row r="151" spans="1:27" ht="12.75" customHeight="1">
      <c r="A151" s="11" t="s">
        <v>9407</v>
      </c>
      <c r="B151" s="12">
        <v>5901477330490</v>
      </c>
      <c r="C151" s="13" t="s">
        <v>9408</v>
      </c>
      <c r="D151" s="56"/>
      <c r="E151" s="78">
        <v>369.67</v>
      </c>
      <c r="F151" s="17">
        <f t="shared" si="3"/>
        <v>15.088571428571429</v>
      </c>
      <c r="G151" s="18" t="s">
        <v>3170</v>
      </c>
      <c r="H151" s="18">
        <v>94051091</v>
      </c>
      <c r="I151" s="18" t="s">
        <v>68</v>
      </c>
      <c r="J151" s="23" t="s">
        <v>3247</v>
      </c>
      <c r="K151" s="18" t="s">
        <v>9409</v>
      </c>
      <c r="L151" s="19">
        <v>0.84799999999999998</v>
      </c>
      <c r="M151" s="19">
        <v>1.113</v>
      </c>
      <c r="N151" s="18" t="s">
        <v>52</v>
      </c>
      <c r="O151" s="18">
        <v>8</v>
      </c>
      <c r="P151" s="18"/>
      <c r="Q151" s="18"/>
      <c r="R151" s="19"/>
      <c r="S151" s="18" t="s">
        <v>55</v>
      </c>
      <c r="T151" s="18"/>
      <c r="U151" s="18"/>
      <c r="V151" s="18"/>
      <c r="W151" s="18"/>
      <c r="X151" s="18"/>
      <c r="Y151" s="18"/>
      <c r="Z151" s="67" t="s">
        <v>3289</v>
      </c>
      <c r="AA151" s="70">
        <v>7</v>
      </c>
    </row>
    <row r="152" spans="1:27" ht="12.75" customHeight="1">
      <c r="A152" s="11" t="s">
        <v>9410</v>
      </c>
      <c r="B152" s="12">
        <v>5901477330599</v>
      </c>
      <c r="C152" s="21" t="s">
        <v>9411</v>
      </c>
      <c r="D152" s="56"/>
      <c r="E152" s="78">
        <v>44.31</v>
      </c>
      <c r="F152" s="17">
        <f t="shared" si="3"/>
        <v>1.8085714285714287</v>
      </c>
      <c r="G152" s="18" t="s">
        <v>3170</v>
      </c>
      <c r="H152" s="18">
        <v>85395000</v>
      </c>
      <c r="I152" s="18" t="s">
        <v>68</v>
      </c>
      <c r="J152" s="23" t="s">
        <v>5754</v>
      </c>
      <c r="K152" s="18" t="s">
        <v>9412</v>
      </c>
      <c r="L152" s="19">
        <v>0.114</v>
      </c>
      <c r="M152" s="19">
        <v>0.13100000000000001</v>
      </c>
      <c r="N152" s="18" t="s">
        <v>52</v>
      </c>
      <c r="O152" s="18">
        <v>100</v>
      </c>
      <c r="P152" s="18"/>
      <c r="Q152" s="18"/>
      <c r="R152" s="19"/>
      <c r="S152" s="18" t="s">
        <v>55</v>
      </c>
      <c r="T152" s="18"/>
      <c r="U152" s="18"/>
      <c r="V152" s="18"/>
      <c r="W152" s="18"/>
      <c r="X152" s="18"/>
      <c r="Y152" s="18" t="s">
        <v>4052</v>
      </c>
      <c r="Z152" s="67" t="s">
        <v>2946</v>
      </c>
      <c r="AA152" s="70">
        <v>2</v>
      </c>
    </row>
    <row r="153" spans="1:27" ht="12.75" customHeight="1">
      <c r="A153" s="11" t="s">
        <v>9413</v>
      </c>
      <c r="B153" s="12">
        <v>5901477330605</v>
      </c>
      <c r="C153" s="21" t="s">
        <v>9414</v>
      </c>
      <c r="D153" s="56"/>
      <c r="E153" s="78">
        <v>44.31</v>
      </c>
      <c r="F153" s="17">
        <f t="shared" si="3"/>
        <v>1.8085714285714287</v>
      </c>
      <c r="G153" s="18" t="s">
        <v>3170</v>
      </c>
      <c r="H153" s="18">
        <v>85395000</v>
      </c>
      <c r="I153" s="18" t="s">
        <v>68</v>
      </c>
      <c r="J153" s="23" t="s">
        <v>5754</v>
      </c>
      <c r="K153" s="18" t="s">
        <v>9412</v>
      </c>
      <c r="L153" s="19">
        <v>0.114</v>
      </c>
      <c r="M153" s="19">
        <v>0.13100000000000001</v>
      </c>
      <c r="N153" s="18" t="s">
        <v>52</v>
      </c>
      <c r="O153" s="18">
        <v>100</v>
      </c>
      <c r="P153" s="18"/>
      <c r="Q153" s="18"/>
      <c r="R153" s="19"/>
      <c r="S153" s="18" t="s">
        <v>55</v>
      </c>
      <c r="T153" s="18"/>
      <c r="U153" s="18"/>
      <c r="V153" s="18"/>
      <c r="W153" s="18"/>
      <c r="X153" s="18"/>
      <c r="Y153" s="18" t="s">
        <v>4052</v>
      </c>
      <c r="Z153" s="67" t="s">
        <v>2946</v>
      </c>
      <c r="AA153" s="70">
        <v>2</v>
      </c>
    </row>
    <row r="154" spans="1:27" ht="12.75" customHeight="1">
      <c r="A154" s="11" t="s">
        <v>9415</v>
      </c>
      <c r="B154" s="12">
        <v>5901477330612</v>
      </c>
      <c r="C154" s="21" t="s">
        <v>9416</v>
      </c>
      <c r="D154" s="56"/>
      <c r="E154" s="78">
        <v>21.94</v>
      </c>
      <c r="F154" s="17">
        <f t="shared" si="3"/>
        <v>0.89551020408163273</v>
      </c>
      <c r="G154" s="18" t="s">
        <v>3170</v>
      </c>
      <c r="H154" s="18">
        <v>85395000</v>
      </c>
      <c r="I154" s="18" t="s">
        <v>68</v>
      </c>
      <c r="J154" s="23" t="s">
        <v>5754</v>
      </c>
      <c r="K154" s="18" t="s">
        <v>9140</v>
      </c>
      <c r="L154" s="19">
        <v>3.4000000000000002E-2</v>
      </c>
      <c r="M154" s="19">
        <v>4.3999999999999997E-2</v>
      </c>
      <c r="N154" s="18" t="s">
        <v>52</v>
      </c>
      <c r="O154" s="18">
        <v>100</v>
      </c>
      <c r="P154" s="18"/>
      <c r="Q154" s="18"/>
      <c r="R154" s="19"/>
      <c r="S154" s="18" t="s">
        <v>55</v>
      </c>
      <c r="T154" s="18"/>
      <c r="U154" s="18"/>
      <c r="V154" s="18"/>
      <c r="W154" s="18"/>
      <c r="X154" s="18"/>
      <c r="Y154" s="18" t="s">
        <v>4052</v>
      </c>
      <c r="Z154" s="67" t="s">
        <v>2946</v>
      </c>
      <c r="AA154" s="70">
        <v>2</v>
      </c>
    </row>
    <row r="155" spans="1:27" ht="12.75" customHeight="1">
      <c r="A155" s="11" t="s">
        <v>9417</v>
      </c>
      <c r="B155" s="12">
        <v>5901477330629</v>
      </c>
      <c r="C155" s="21" t="s">
        <v>9418</v>
      </c>
      <c r="D155" s="56"/>
      <c r="E155" s="78">
        <v>25.83</v>
      </c>
      <c r="F155" s="17">
        <f t="shared" si="3"/>
        <v>1.0542857142857143</v>
      </c>
      <c r="G155" s="18" t="s">
        <v>3170</v>
      </c>
      <c r="H155" s="18">
        <v>85395000</v>
      </c>
      <c r="I155" s="18" t="s">
        <v>68</v>
      </c>
      <c r="J155" s="23" t="s">
        <v>5754</v>
      </c>
      <c r="K155" s="18" t="s">
        <v>9140</v>
      </c>
      <c r="L155" s="19">
        <v>3.6999999999999998E-2</v>
      </c>
      <c r="M155" s="19">
        <v>4.7E-2</v>
      </c>
      <c r="N155" s="18" t="s">
        <v>52</v>
      </c>
      <c r="O155" s="18">
        <v>100</v>
      </c>
      <c r="P155" s="18"/>
      <c r="Q155" s="18"/>
      <c r="R155" s="19"/>
      <c r="S155" s="18" t="s">
        <v>55</v>
      </c>
      <c r="T155" s="18"/>
      <c r="U155" s="18"/>
      <c r="V155" s="18"/>
      <c r="W155" s="18"/>
      <c r="X155" s="18"/>
      <c r="Y155" s="18" t="s">
        <v>4052</v>
      </c>
      <c r="Z155" s="67" t="s">
        <v>2946</v>
      </c>
      <c r="AA155" s="70">
        <v>2</v>
      </c>
    </row>
    <row r="156" spans="1:27" ht="12.75" customHeight="1">
      <c r="A156" s="11" t="s">
        <v>9419</v>
      </c>
      <c r="B156" s="12">
        <v>5901477330681</v>
      </c>
      <c r="C156" s="21" t="s">
        <v>9420</v>
      </c>
      <c r="D156" s="56"/>
      <c r="E156" s="78">
        <v>240.29</v>
      </c>
      <c r="F156" s="17">
        <f t="shared" si="3"/>
        <v>9.8077551020408151</v>
      </c>
      <c r="G156" s="18" t="s">
        <v>3170</v>
      </c>
      <c r="H156" s="18">
        <v>94051098</v>
      </c>
      <c r="I156" s="18" t="s">
        <v>68</v>
      </c>
      <c r="J156" s="18" t="s">
        <v>3247</v>
      </c>
      <c r="K156" s="18" t="s">
        <v>9015</v>
      </c>
      <c r="L156" s="19">
        <v>0.377</v>
      </c>
      <c r="M156" s="19">
        <v>0.52200000000000002</v>
      </c>
      <c r="N156" s="18" t="s">
        <v>52</v>
      </c>
      <c r="O156" s="18">
        <v>12</v>
      </c>
      <c r="P156" s="18"/>
      <c r="Q156" s="18"/>
      <c r="R156" s="19"/>
      <c r="S156" s="18" t="s">
        <v>55</v>
      </c>
      <c r="T156" s="18"/>
      <c r="U156" s="18"/>
      <c r="V156" s="18"/>
      <c r="W156" s="18"/>
      <c r="X156" s="18"/>
      <c r="Y156" s="18"/>
      <c r="Z156" s="67" t="s">
        <v>3285</v>
      </c>
      <c r="AA156" s="70">
        <v>2</v>
      </c>
    </row>
    <row r="157" spans="1:27" ht="12.75" customHeight="1">
      <c r="A157" s="11" t="s">
        <v>9421</v>
      </c>
      <c r="B157" s="12">
        <v>5901477330704</v>
      </c>
      <c r="C157" s="21" t="s">
        <v>9422</v>
      </c>
      <c r="D157" s="56"/>
      <c r="E157" s="78">
        <v>277.33999999999997</v>
      </c>
      <c r="F157" s="17">
        <f t="shared" si="3"/>
        <v>11.319999999999999</v>
      </c>
      <c r="G157" s="18" t="s">
        <v>3170</v>
      </c>
      <c r="H157" s="18">
        <v>94051098</v>
      </c>
      <c r="I157" s="18" t="s">
        <v>68</v>
      </c>
      <c r="J157" s="18" t="s">
        <v>3247</v>
      </c>
      <c r="K157" s="18" t="s">
        <v>9018</v>
      </c>
      <c r="L157" s="19">
        <v>0.44900000000000001</v>
      </c>
      <c r="M157" s="19">
        <v>0.57899999999999996</v>
      </c>
      <c r="N157" s="18" t="s">
        <v>52</v>
      </c>
      <c r="O157" s="18">
        <v>12</v>
      </c>
      <c r="P157" s="18"/>
      <c r="Q157" s="18"/>
      <c r="R157" s="19"/>
      <c r="S157" s="18" t="s">
        <v>55</v>
      </c>
      <c r="T157" s="18"/>
      <c r="U157" s="18"/>
      <c r="V157" s="18"/>
      <c r="W157" s="18"/>
      <c r="X157" s="18"/>
      <c r="Y157" s="18"/>
      <c r="Z157" s="67" t="s">
        <v>3289</v>
      </c>
      <c r="AA157" s="70">
        <v>7</v>
      </c>
    </row>
    <row r="158" spans="1:27" ht="12.75" customHeight="1">
      <c r="A158" s="11" t="s">
        <v>9425</v>
      </c>
      <c r="B158" s="12">
        <v>5901477330728</v>
      </c>
      <c r="C158" s="21" t="s">
        <v>9426</v>
      </c>
      <c r="D158" s="56"/>
      <c r="E158" s="78">
        <v>184.84</v>
      </c>
      <c r="F158" s="17">
        <f t="shared" si="3"/>
        <v>7.5444897959183672</v>
      </c>
      <c r="G158" s="18" t="s">
        <v>3170</v>
      </c>
      <c r="H158" s="18">
        <v>94051098</v>
      </c>
      <c r="I158" s="18" t="s">
        <v>68</v>
      </c>
      <c r="J158" s="18" t="s">
        <v>3247</v>
      </c>
      <c r="K158" s="18" t="s">
        <v>9021</v>
      </c>
      <c r="L158" s="19">
        <v>0.36799999999999999</v>
      </c>
      <c r="M158" s="19">
        <v>0.46700000000000003</v>
      </c>
      <c r="N158" s="18" t="s">
        <v>52</v>
      </c>
      <c r="O158" s="18">
        <v>12</v>
      </c>
      <c r="P158" s="18"/>
      <c r="Q158" s="18"/>
      <c r="R158" s="19"/>
      <c r="S158" s="18" t="s">
        <v>55</v>
      </c>
      <c r="T158" s="18"/>
      <c r="U158" s="18"/>
      <c r="V158" s="18"/>
      <c r="W158" s="18"/>
      <c r="X158" s="18"/>
      <c r="Y158" s="18"/>
      <c r="Z158" s="67" t="s">
        <v>3285</v>
      </c>
      <c r="AA158" s="70">
        <v>2</v>
      </c>
    </row>
    <row r="159" spans="1:27" ht="12.75" customHeight="1">
      <c r="A159" s="11" t="s">
        <v>9427</v>
      </c>
      <c r="B159" s="12">
        <v>5901477330735</v>
      </c>
      <c r="C159" s="21" t="s">
        <v>9428</v>
      </c>
      <c r="D159" s="56"/>
      <c r="E159" s="78">
        <v>184.84</v>
      </c>
      <c r="F159" s="17">
        <f t="shared" si="3"/>
        <v>7.5444897959183672</v>
      </c>
      <c r="G159" s="18" t="s">
        <v>3170</v>
      </c>
      <c r="H159" s="18">
        <v>94051098</v>
      </c>
      <c r="I159" s="18" t="s">
        <v>68</v>
      </c>
      <c r="J159" s="18" t="s">
        <v>3247</v>
      </c>
      <c r="K159" s="18" t="s">
        <v>9021</v>
      </c>
      <c r="L159" s="19">
        <v>0.36799999999999999</v>
      </c>
      <c r="M159" s="19">
        <v>0.46700000000000003</v>
      </c>
      <c r="N159" s="18" t="s">
        <v>52</v>
      </c>
      <c r="O159" s="18">
        <v>12</v>
      </c>
      <c r="P159" s="18"/>
      <c r="Q159" s="18"/>
      <c r="R159" s="19"/>
      <c r="S159" s="18" t="s">
        <v>55</v>
      </c>
      <c r="T159" s="18"/>
      <c r="U159" s="18"/>
      <c r="V159" s="18"/>
      <c r="W159" s="18"/>
      <c r="X159" s="18"/>
      <c r="Y159" s="18"/>
      <c r="Z159" s="67" t="s">
        <v>3285</v>
      </c>
      <c r="AA159" s="70">
        <v>2</v>
      </c>
    </row>
    <row r="160" spans="1:27" ht="12.75" customHeight="1">
      <c r="A160" s="11" t="s">
        <v>9429</v>
      </c>
      <c r="B160" s="12">
        <v>5901477330742</v>
      </c>
      <c r="C160" s="21" t="s">
        <v>9430</v>
      </c>
      <c r="D160" s="56"/>
      <c r="E160" s="78">
        <v>221.8</v>
      </c>
      <c r="F160" s="17">
        <f t="shared" si="3"/>
        <v>9.053061224489797</v>
      </c>
      <c r="G160" s="18" t="s">
        <v>3170</v>
      </c>
      <c r="H160" s="18">
        <v>94051098</v>
      </c>
      <c r="I160" s="18" t="s">
        <v>68</v>
      </c>
      <c r="J160" s="18" t="s">
        <v>3247</v>
      </c>
      <c r="K160" s="18" t="s">
        <v>9024</v>
      </c>
      <c r="L160" s="19">
        <v>0.439</v>
      </c>
      <c r="M160" s="19">
        <v>0.56100000000000005</v>
      </c>
      <c r="N160" s="18" t="s">
        <v>52</v>
      </c>
      <c r="O160" s="18">
        <v>12</v>
      </c>
      <c r="P160" s="18"/>
      <c r="Q160" s="18"/>
      <c r="R160" s="19"/>
      <c r="S160" s="18" t="s">
        <v>55</v>
      </c>
      <c r="T160" s="18"/>
      <c r="U160" s="18"/>
      <c r="V160" s="18"/>
      <c r="W160" s="18"/>
      <c r="X160" s="18"/>
      <c r="Y160" s="18"/>
      <c r="Z160" s="67" t="s">
        <v>3289</v>
      </c>
      <c r="AA160" s="70">
        <v>7</v>
      </c>
    </row>
    <row r="161" spans="1:27" ht="12.75" customHeight="1">
      <c r="A161" s="11" t="s">
        <v>9431</v>
      </c>
      <c r="B161" s="12">
        <v>5901477330759</v>
      </c>
      <c r="C161" s="21" t="s">
        <v>9432</v>
      </c>
      <c r="D161" s="56"/>
      <c r="E161" s="78">
        <v>221.8</v>
      </c>
      <c r="F161" s="17">
        <f t="shared" si="3"/>
        <v>9.053061224489797</v>
      </c>
      <c r="G161" s="18" t="s">
        <v>3170</v>
      </c>
      <c r="H161" s="18">
        <v>94051098</v>
      </c>
      <c r="I161" s="18" t="s">
        <v>68</v>
      </c>
      <c r="J161" s="18" t="s">
        <v>3247</v>
      </c>
      <c r="K161" s="18" t="s">
        <v>9024</v>
      </c>
      <c r="L161" s="19">
        <v>0.439</v>
      </c>
      <c r="M161" s="19">
        <v>0.56100000000000005</v>
      </c>
      <c r="N161" s="18" t="s">
        <v>52</v>
      </c>
      <c r="O161" s="18">
        <v>12</v>
      </c>
      <c r="P161" s="18"/>
      <c r="Q161" s="18"/>
      <c r="R161" s="19"/>
      <c r="S161" s="18" t="s">
        <v>55</v>
      </c>
      <c r="T161" s="18"/>
      <c r="U161" s="18"/>
      <c r="V161" s="18"/>
      <c r="W161" s="18"/>
      <c r="X161" s="18"/>
      <c r="Y161" s="18"/>
      <c r="Z161" s="67" t="s">
        <v>3289</v>
      </c>
      <c r="AA161" s="70">
        <v>7</v>
      </c>
    </row>
    <row r="162" spans="1:27" ht="12.75" customHeight="1">
      <c r="A162" s="11" t="s">
        <v>9433</v>
      </c>
      <c r="B162" s="12">
        <v>5901477330766</v>
      </c>
      <c r="C162" s="13" t="s">
        <v>9434</v>
      </c>
      <c r="D162" s="56"/>
      <c r="E162" s="78">
        <v>369.67</v>
      </c>
      <c r="F162" s="17">
        <f t="shared" si="3"/>
        <v>15.088571428571429</v>
      </c>
      <c r="G162" s="18" t="s">
        <v>3170</v>
      </c>
      <c r="H162" s="18">
        <v>94051021</v>
      </c>
      <c r="I162" s="18" t="s">
        <v>68</v>
      </c>
      <c r="J162" s="18" t="s">
        <v>3247</v>
      </c>
      <c r="K162" s="18" t="s">
        <v>9313</v>
      </c>
      <c r="L162" s="19">
        <v>0.40500000000000003</v>
      </c>
      <c r="M162" s="19">
        <v>0.53400000000000003</v>
      </c>
      <c r="N162" s="18" t="s">
        <v>52</v>
      </c>
      <c r="O162" s="18">
        <v>16</v>
      </c>
      <c r="P162" s="18"/>
      <c r="Q162" s="18"/>
      <c r="R162" s="19"/>
      <c r="S162" s="18" t="s">
        <v>55</v>
      </c>
      <c r="T162" s="18"/>
      <c r="U162" s="18"/>
      <c r="V162" s="18"/>
      <c r="W162" s="18"/>
      <c r="X162" s="18"/>
      <c r="Y162" s="18"/>
      <c r="Z162" s="67" t="s">
        <v>3249</v>
      </c>
      <c r="AA162" s="70">
        <v>7</v>
      </c>
    </row>
    <row r="163" spans="1:27" ht="12.75" customHeight="1">
      <c r="A163" s="11" t="s">
        <v>9435</v>
      </c>
      <c r="B163" s="12">
        <v>5901477330780</v>
      </c>
      <c r="C163" s="13" t="s">
        <v>9436</v>
      </c>
      <c r="D163" s="56"/>
      <c r="E163" s="78">
        <v>127.7</v>
      </c>
      <c r="F163" s="17">
        <f t="shared" si="3"/>
        <v>5.2122448979591836</v>
      </c>
      <c r="G163" s="18" t="s">
        <v>3170</v>
      </c>
      <c r="H163" s="18">
        <v>94051021</v>
      </c>
      <c r="I163" s="18" t="s">
        <v>68</v>
      </c>
      <c r="J163" s="18" t="s">
        <v>3247</v>
      </c>
      <c r="K163" s="18" t="s">
        <v>9437</v>
      </c>
      <c r="L163" s="19">
        <v>0.34499999999999997</v>
      </c>
      <c r="M163" s="19">
        <v>0.52200000000000002</v>
      </c>
      <c r="N163" s="18" t="s">
        <v>52</v>
      </c>
      <c r="O163" s="18">
        <v>12</v>
      </c>
      <c r="P163" s="18"/>
      <c r="Q163" s="18"/>
      <c r="R163" s="19"/>
      <c r="S163" s="18" t="s">
        <v>55</v>
      </c>
      <c r="T163" s="18"/>
      <c r="U163" s="18"/>
      <c r="V163" s="18"/>
      <c r="W163" s="18"/>
      <c r="X163" s="18"/>
      <c r="Y163" s="18"/>
      <c r="Z163" s="67" t="s">
        <v>3249</v>
      </c>
      <c r="AA163" s="70">
        <v>7</v>
      </c>
    </row>
    <row r="164" spans="1:27" ht="12.75" customHeight="1">
      <c r="A164" s="11" t="s">
        <v>9438</v>
      </c>
      <c r="B164" s="12">
        <v>5901477330797</v>
      </c>
      <c r="C164" s="13" t="s">
        <v>9439</v>
      </c>
      <c r="D164" s="56"/>
      <c r="E164" s="78">
        <v>127.7</v>
      </c>
      <c r="F164" s="17">
        <f t="shared" si="3"/>
        <v>5.2122448979591836</v>
      </c>
      <c r="G164" s="18" t="s">
        <v>3170</v>
      </c>
      <c r="H164" s="18">
        <v>94051021</v>
      </c>
      <c r="I164" s="18" t="s">
        <v>68</v>
      </c>
      <c r="J164" s="18" t="s">
        <v>3247</v>
      </c>
      <c r="K164" s="18" t="s">
        <v>9437</v>
      </c>
      <c r="L164" s="19">
        <v>0.34699999999999998</v>
      </c>
      <c r="M164" s="19">
        <v>0.52</v>
      </c>
      <c r="N164" s="18" t="s">
        <v>52</v>
      </c>
      <c r="O164" s="18">
        <v>12</v>
      </c>
      <c r="P164" s="18"/>
      <c r="Q164" s="18"/>
      <c r="R164" s="19"/>
      <c r="S164" s="18" t="s">
        <v>55</v>
      </c>
      <c r="T164" s="18"/>
      <c r="U164" s="18"/>
      <c r="V164" s="18"/>
      <c r="W164" s="18"/>
      <c r="X164" s="18"/>
      <c r="Y164" s="18"/>
      <c r="Z164" s="67" t="s">
        <v>3249</v>
      </c>
      <c r="AA164" s="70">
        <v>7</v>
      </c>
    </row>
    <row r="165" spans="1:27" ht="12.75" customHeight="1">
      <c r="A165" s="11" t="s">
        <v>9440</v>
      </c>
      <c r="B165" s="12">
        <v>5901477330803</v>
      </c>
      <c r="C165" s="13" t="s">
        <v>9441</v>
      </c>
      <c r="D165" s="56"/>
      <c r="E165" s="78">
        <v>127.7</v>
      </c>
      <c r="F165" s="17">
        <f t="shared" si="3"/>
        <v>5.2122448979591836</v>
      </c>
      <c r="G165" s="18" t="s">
        <v>3170</v>
      </c>
      <c r="H165" s="18">
        <v>94051021</v>
      </c>
      <c r="I165" s="18" t="s">
        <v>68</v>
      </c>
      <c r="J165" s="18" t="s">
        <v>3247</v>
      </c>
      <c r="K165" s="18" t="s">
        <v>9442</v>
      </c>
      <c r="L165" s="19">
        <v>0.33200000000000002</v>
      </c>
      <c r="M165" s="19">
        <v>0.50700000000000001</v>
      </c>
      <c r="N165" s="18" t="s">
        <v>52</v>
      </c>
      <c r="O165" s="18">
        <v>12</v>
      </c>
      <c r="P165" s="18"/>
      <c r="Q165" s="18"/>
      <c r="R165" s="19"/>
      <c r="S165" s="18" t="s">
        <v>55</v>
      </c>
      <c r="T165" s="18"/>
      <c r="U165" s="18"/>
      <c r="V165" s="18"/>
      <c r="W165" s="18"/>
      <c r="X165" s="18"/>
      <c r="Y165" s="18"/>
      <c r="Z165" s="67" t="s">
        <v>3249</v>
      </c>
      <c r="AA165" s="70">
        <v>7</v>
      </c>
    </row>
    <row r="166" spans="1:27" ht="12.75" customHeight="1">
      <c r="A166" s="11" t="s">
        <v>9443</v>
      </c>
      <c r="B166" s="12">
        <v>5901477330810</v>
      </c>
      <c r="C166" s="13" t="s">
        <v>9444</v>
      </c>
      <c r="D166" s="56"/>
      <c r="E166" s="78">
        <v>126.35</v>
      </c>
      <c r="F166" s="17">
        <f t="shared" si="3"/>
        <v>5.1571428571428566</v>
      </c>
      <c r="G166" s="18" t="s">
        <v>3170</v>
      </c>
      <c r="H166" s="18">
        <v>94051021</v>
      </c>
      <c r="I166" s="18" t="s">
        <v>68</v>
      </c>
      <c r="J166" s="18" t="s">
        <v>3247</v>
      </c>
      <c r="K166" s="18" t="s">
        <v>9442</v>
      </c>
      <c r="L166" s="19">
        <v>0.33200000000000002</v>
      </c>
      <c r="M166" s="19">
        <v>0.50800000000000001</v>
      </c>
      <c r="N166" s="18" t="s">
        <v>52</v>
      </c>
      <c r="O166" s="18">
        <v>12</v>
      </c>
      <c r="P166" s="18"/>
      <c r="Q166" s="18"/>
      <c r="R166" s="19"/>
      <c r="S166" s="18" t="s">
        <v>55</v>
      </c>
      <c r="T166" s="18"/>
      <c r="U166" s="18"/>
      <c r="V166" s="18"/>
      <c r="W166" s="18"/>
      <c r="X166" s="18"/>
      <c r="Y166" s="18"/>
      <c r="Z166" s="67" t="s">
        <v>3249</v>
      </c>
      <c r="AA166" s="70">
        <v>7</v>
      </c>
    </row>
    <row r="167" spans="1:27" ht="12.75" customHeight="1">
      <c r="A167" s="11" t="s">
        <v>9445</v>
      </c>
      <c r="B167" s="12">
        <v>5901477330834</v>
      </c>
      <c r="C167" s="21" t="s">
        <v>9446</v>
      </c>
      <c r="D167" s="56"/>
      <c r="E167" s="78">
        <v>177.41</v>
      </c>
      <c r="F167" s="17">
        <f t="shared" si="3"/>
        <v>7.2412244897959184</v>
      </c>
      <c r="G167" s="18" t="s">
        <v>3170</v>
      </c>
      <c r="H167" s="18">
        <v>94051098</v>
      </c>
      <c r="I167" s="18" t="s">
        <v>68</v>
      </c>
      <c r="J167" s="18" t="s">
        <v>3307</v>
      </c>
      <c r="K167" s="18" t="s">
        <v>9447</v>
      </c>
      <c r="L167" s="19">
        <v>0.16400000000000001</v>
      </c>
      <c r="M167" s="19">
        <v>0.2</v>
      </c>
      <c r="N167" s="18" t="s">
        <v>52</v>
      </c>
      <c r="O167" s="18">
        <v>100</v>
      </c>
      <c r="P167" s="18"/>
      <c r="Q167" s="18"/>
      <c r="R167" s="19"/>
      <c r="S167" s="18" t="s">
        <v>55</v>
      </c>
      <c r="T167" s="18"/>
      <c r="U167" s="18"/>
      <c r="V167" s="18"/>
      <c r="W167" s="18"/>
      <c r="X167" s="18"/>
      <c r="Y167" s="18"/>
      <c r="Z167" s="67" t="s">
        <v>3285</v>
      </c>
      <c r="AA167" s="70">
        <v>2</v>
      </c>
    </row>
    <row r="168" spans="1:27" ht="12.75" customHeight="1">
      <c r="A168" s="11" t="s">
        <v>9448</v>
      </c>
      <c r="B168" s="12">
        <v>5901477330841</v>
      </c>
      <c r="C168" s="21" t="s">
        <v>9449</v>
      </c>
      <c r="D168" s="56"/>
      <c r="E168" s="78">
        <v>147.62</v>
      </c>
      <c r="F168" s="17">
        <f t="shared" si="3"/>
        <v>6.0253061224489795</v>
      </c>
      <c r="G168" s="18" t="s">
        <v>3170</v>
      </c>
      <c r="H168" s="18">
        <v>94051098</v>
      </c>
      <c r="I168" s="18" t="s">
        <v>68</v>
      </c>
      <c r="J168" s="18" t="s">
        <v>3307</v>
      </c>
      <c r="K168" s="18" t="s">
        <v>9447</v>
      </c>
      <c r="L168" s="19">
        <v>0.19900000000000001</v>
      </c>
      <c r="M168" s="19">
        <v>0.23100000000000001</v>
      </c>
      <c r="N168" s="18" t="s">
        <v>52</v>
      </c>
      <c r="O168" s="18">
        <v>100</v>
      </c>
      <c r="P168" s="18"/>
      <c r="Q168" s="18"/>
      <c r="R168" s="19"/>
      <c r="S168" s="18" t="s">
        <v>55</v>
      </c>
      <c r="T168" s="18"/>
      <c r="U168" s="18"/>
      <c r="V168" s="18"/>
      <c r="W168" s="18"/>
      <c r="X168" s="18"/>
      <c r="Y168" s="18"/>
      <c r="Z168" s="67" t="s">
        <v>3285</v>
      </c>
      <c r="AA168" s="70">
        <v>2</v>
      </c>
    </row>
    <row r="169" spans="1:27" ht="12.75" customHeight="1">
      <c r="A169" s="11" t="s">
        <v>9450</v>
      </c>
      <c r="B169" s="12">
        <v>5901477330858</v>
      </c>
      <c r="C169" s="21" t="s">
        <v>9451</v>
      </c>
      <c r="D169" s="56"/>
      <c r="E169" s="78">
        <v>147.87</v>
      </c>
      <c r="F169" s="17">
        <f t="shared" ref="F169:F221" si="4">E169/$F$2</f>
        <v>6.0355102040816329</v>
      </c>
      <c r="G169" s="18" t="s">
        <v>3170</v>
      </c>
      <c r="H169" s="18">
        <v>94051098</v>
      </c>
      <c r="I169" s="18" t="s">
        <v>68</v>
      </c>
      <c r="J169" s="18" t="s">
        <v>3247</v>
      </c>
      <c r="K169" s="18" t="s">
        <v>9452</v>
      </c>
      <c r="L169" s="19">
        <v>0.17100000000000001</v>
      </c>
      <c r="M169" s="19">
        <v>0.20200000000000001</v>
      </c>
      <c r="N169" s="18" t="s">
        <v>52</v>
      </c>
      <c r="O169" s="18">
        <v>100</v>
      </c>
      <c r="P169" s="18"/>
      <c r="Q169" s="18"/>
      <c r="R169" s="19"/>
      <c r="S169" s="18" t="s">
        <v>55</v>
      </c>
      <c r="T169" s="18"/>
      <c r="U169" s="18"/>
      <c r="V169" s="18"/>
      <c r="W169" s="18"/>
      <c r="X169" s="18"/>
      <c r="Y169" s="18"/>
      <c r="Z169" s="67" t="s">
        <v>3285</v>
      </c>
      <c r="AA169" s="70">
        <v>2</v>
      </c>
    </row>
    <row r="170" spans="1:27" ht="12.75" customHeight="1">
      <c r="A170" s="11" t="s">
        <v>9453</v>
      </c>
      <c r="B170" s="12">
        <v>5901477330865</v>
      </c>
      <c r="C170" s="21" t="s">
        <v>9454</v>
      </c>
      <c r="D170" s="56"/>
      <c r="E170" s="78">
        <v>221.8</v>
      </c>
      <c r="F170" s="17">
        <f t="shared" si="4"/>
        <v>9.053061224489797</v>
      </c>
      <c r="G170" s="18" t="s">
        <v>3170</v>
      </c>
      <c r="H170" s="18">
        <v>94051098</v>
      </c>
      <c r="I170" s="18" t="s">
        <v>68</v>
      </c>
      <c r="J170" s="18" t="s">
        <v>3247</v>
      </c>
      <c r="K170" s="18" t="s">
        <v>9455</v>
      </c>
      <c r="L170" s="19">
        <v>0.26500000000000001</v>
      </c>
      <c r="M170" s="19">
        <v>0.308</v>
      </c>
      <c r="N170" s="18" t="s">
        <v>52</v>
      </c>
      <c r="O170" s="18">
        <v>60</v>
      </c>
      <c r="P170" s="18"/>
      <c r="Q170" s="18"/>
      <c r="R170" s="19"/>
      <c r="S170" s="18" t="s">
        <v>55</v>
      </c>
      <c r="T170" s="18"/>
      <c r="U170" s="18"/>
      <c r="V170" s="18"/>
      <c r="W170" s="18"/>
      <c r="X170" s="18"/>
      <c r="Y170" s="18"/>
      <c r="Z170" s="67" t="s">
        <v>3285</v>
      </c>
      <c r="AA170" s="70">
        <v>2</v>
      </c>
    </row>
    <row r="171" spans="1:27" ht="12.75" customHeight="1">
      <c r="A171" s="11" t="s">
        <v>9456</v>
      </c>
      <c r="B171" s="12">
        <v>5901477330872</v>
      </c>
      <c r="C171" s="21" t="s">
        <v>9457</v>
      </c>
      <c r="D171" s="56"/>
      <c r="E171" s="78">
        <v>295.74</v>
      </c>
      <c r="F171" s="17">
        <f t="shared" si="4"/>
        <v>12.071020408163266</v>
      </c>
      <c r="G171" s="18" t="s">
        <v>3170</v>
      </c>
      <c r="H171" s="18">
        <v>94051098</v>
      </c>
      <c r="I171" s="18" t="s">
        <v>68</v>
      </c>
      <c r="J171" s="18" t="s">
        <v>3247</v>
      </c>
      <c r="K171" s="18" t="s">
        <v>9458</v>
      </c>
      <c r="L171" s="19">
        <v>0.45500000000000002</v>
      </c>
      <c r="M171" s="19">
        <v>0.52400000000000002</v>
      </c>
      <c r="N171" s="18" t="s">
        <v>52</v>
      </c>
      <c r="O171" s="18">
        <v>40</v>
      </c>
      <c r="P171" s="18"/>
      <c r="Q171" s="18"/>
      <c r="R171" s="19"/>
      <c r="S171" s="18" t="s">
        <v>55</v>
      </c>
      <c r="T171" s="18"/>
      <c r="U171" s="18"/>
      <c r="V171" s="18"/>
      <c r="W171" s="18"/>
      <c r="X171" s="18"/>
      <c r="Y171" s="18"/>
      <c r="Z171" s="67" t="s">
        <v>3285</v>
      </c>
      <c r="AA171" s="70">
        <v>2</v>
      </c>
    </row>
    <row r="172" spans="1:27" ht="12.75" customHeight="1">
      <c r="A172" s="11" t="s">
        <v>9459</v>
      </c>
      <c r="B172" s="12">
        <v>5901477330889</v>
      </c>
      <c r="C172" s="21" t="s">
        <v>9460</v>
      </c>
      <c r="D172" s="56"/>
      <c r="E172" s="78">
        <v>480.66</v>
      </c>
      <c r="F172" s="17">
        <f t="shared" si="4"/>
        <v>19.618775510204081</v>
      </c>
      <c r="G172" s="18" t="s">
        <v>3170</v>
      </c>
      <c r="H172" s="18">
        <v>94051098</v>
      </c>
      <c r="I172" s="18" t="s">
        <v>68</v>
      </c>
      <c r="J172" s="18" t="s">
        <v>3247</v>
      </c>
      <c r="K172" s="18" t="s">
        <v>9461</v>
      </c>
      <c r="L172" s="19">
        <v>0.60699999999999998</v>
      </c>
      <c r="M172" s="19">
        <v>0.69699999999999995</v>
      </c>
      <c r="N172" s="18" t="s">
        <v>52</v>
      </c>
      <c r="O172" s="18">
        <v>20</v>
      </c>
      <c r="P172" s="18"/>
      <c r="Q172" s="18"/>
      <c r="R172" s="19"/>
      <c r="S172" s="18" t="s">
        <v>55</v>
      </c>
      <c r="T172" s="18"/>
      <c r="U172" s="18"/>
      <c r="V172" s="18"/>
      <c r="W172" s="18"/>
      <c r="X172" s="18"/>
      <c r="Y172" s="18"/>
      <c r="Z172" s="67" t="s">
        <v>3285</v>
      </c>
      <c r="AA172" s="70">
        <v>2</v>
      </c>
    </row>
    <row r="173" spans="1:27" ht="12.75" customHeight="1">
      <c r="A173" s="11" t="s">
        <v>9462</v>
      </c>
      <c r="B173" s="12">
        <v>5901477330896</v>
      </c>
      <c r="C173" s="21" t="s">
        <v>9463</v>
      </c>
      <c r="D173" s="56"/>
      <c r="E173" s="78">
        <v>147.87</v>
      </c>
      <c r="F173" s="17">
        <f t="shared" si="4"/>
        <v>6.0355102040816329</v>
      </c>
      <c r="G173" s="18" t="s">
        <v>3170</v>
      </c>
      <c r="H173" s="18">
        <v>94051098</v>
      </c>
      <c r="I173" s="18" t="s">
        <v>68</v>
      </c>
      <c r="J173" s="18" t="s">
        <v>3247</v>
      </c>
      <c r="K173" s="18" t="s">
        <v>9452</v>
      </c>
      <c r="L173" s="19">
        <v>0.20200000000000001</v>
      </c>
      <c r="M173" s="19">
        <v>0.23400000000000001</v>
      </c>
      <c r="N173" s="18" t="s">
        <v>52</v>
      </c>
      <c r="O173" s="18">
        <v>100</v>
      </c>
      <c r="P173" s="18"/>
      <c r="Q173" s="18"/>
      <c r="R173" s="19"/>
      <c r="S173" s="18" t="s">
        <v>55</v>
      </c>
      <c r="T173" s="18"/>
      <c r="U173" s="18"/>
      <c r="V173" s="18"/>
      <c r="W173" s="18"/>
      <c r="X173" s="18"/>
      <c r="Y173" s="18"/>
      <c r="Z173" s="67" t="s">
        <v>3285</v>
      </c>
      <c r="AA173" s="70">
        <v>2</v>
      </c>
    </row>
    <row r="174" spans="1:27" ht="12.75" customHeight="1">
      <c r="A174" s="11" t="s">
        <v>9464</v>
      </c>
      <c r="B174" s="12">
        <v>5901477330902</v>
      </c>
      <c r="C174" s="21" t="s">
        <v>9465</v>
      </c>
      <c r="D174" s="56"/>
      <c r="E174" s="78">
        <v>221.8</v>
      </c>
      <c r="F174" s="17">
        <f t="shared" si="4"/>
        <v>9.053061224489797</v>
      </c>
      <c r="G174" s="18" t="s">
        <v>3170</v>
      </c>
      <c r="H174" s="18">
        <v>94051098</v>
      </c>
      <c r="I174" s="18" t="s">
        <v>68</v>
      </c>
      <c r="J174" s="18" t="s">
        <v>3247</v>
      </c>
      <c r="K174" s="18" t="s">
        <v>9455</v>
      </c>
      <c r="L174" s="19">
        <v>0.307</v>
      </c>
      <c r="M174" s="19">
        <v>0.35</v>
      </c>
      <c r="N174" s="18" t="s">
        <v>52</v>
      </c>
      <c r="O174" s="18">
        <v>60</v>
      </c>
      <c r="P174" s="18"/>
      <c r="Q174" s="18"/>
      <c r="R174" s="19"/>
      <c r="S174" s="18" t="s">
        <v>55</v>
      </c>
      <c r="T174" s="18"/>
      <c r="U174" s="18"/>
      <c r="V174" s="18"/>
      <c r="W174" s="18"/>
      <c r="X174" s="18"/>
      <c r="Y174" s="18"/>
      <c r="Z174" s="67" t="s">
        <v>3285</v>
      </c>
      <c r="AA174" s="70">
        <v>2</v>
      </c>
    </row>
    <row r="175" spans="1:27" ht="12.75" customHeight="1">
      <c r="A175" s="11" t="s">
        <v>9466</v>
      </c>
      <c r="B175" s="12">
        <v>5901477330919</v>
      </c>
      <c r="C175" s="21" t="s">
        <v>9467</v>
      </c>
      <c r="D175" s="56"/>
      <c r="E175" s="78">
        <v>295.74</v>
      </c>
      <c r="F175" s="17">
        <f t="shared" si="4"/>
        <v>12.071020408163266</v>
      </c>
      <c r="G175" s="18" t="s">
        <v>3170</v>
      </c>
      <c r="H175" s="18">
        <v>94051098</v>
      </c>
      <c r="I175" s="18" t="s">
        <v>68</v>
      </c>
      <c r="J175" s="18" t="s">
        <v>3247</v>
      </c>
      <c r="K175" s="18" t="s">
        <v>9458</v>
      </c>
      <c r="L175" s="19">
        <v>0.54</v>
      </c>
      <c r="M175" s="19">
        <v>0.61</v>
      </c>
      <c r="N175" s="18" t="s">
        <v>52</v>
      </c>
      <c r="O175" s="18">
        <v>40</v>
      </c>
      <c r="P175" s="18"/>
      <c r="Q175" s="18"/>
      <c r="R175" s="19"/>
      <c r="S175" s="18" t="s">
        <v>55</v>
      </c>
      <c r="T175" s="18"/>
      <c r="U175" s="18"/>
      <c r="V175" s="18"/>
      <c r="W175" s="18"/>
      <c r="X175" s="18"/>
      <c r="Y175" s="18"/>
      <c r="Z175" s="67" t="s">
        <v>3285</v>
      </c>
      <c r="AA175" s="70">
        <v>2</v>
      </c>
    </row>
    <row r="176" spans="1:27" ht="12.75" customHeight="1">
      <c r="A176" s="11" t="s">
        <v>9468</v>
      </c>
      <c r="B176" s="12">
        <v>5901477330926</v>
      </c>
      <c r="C176" s="21" t="s">
        <v>9469</v>
      </c>
      <c r="D176" s="56"/>
      <c r="E176" s="78">
        <v>480.66</v>
      </c>
      <c r="F176" s="17">
        <f t="shared" si="4"/>
        <v>19.618775510204081</v>
      </c>
      <c r="G176" s="18" t="s">
        <v>3170</v>
      </c>
      <c r="H176" s="18">
        <v>94051098</v>
      </c>
      <c r="I176" s="18" t="s">
        <v>68</v>
      </c>
      <c r="J176" s="18" t="s">
        <v>3247</v>
      </c>
      <c r="K176" s="18" t="s">
        <v>9461</v>
      </c>
      <c r="L176" s="19">
        <v>0.73299999999999998</v>
      </c>
      <c r="M176" s="19">
        <v>0.82699999999999996</v>
      </c>
      <c r="N176" s="18" t="s">
        <v>52</v>
      </c>
      <c r="O176" s="18">
        <v>20</v>
      </c>
      <c r="P176" s="18"/>
      <c r="Q176" s="18"/>
      <c r="R176" s="19"/>
      <c r="S176" s="18" t="s">
        <v>55</v>
      </c>
      <c r="T176" s="18"/>
      <c r="U176" s="18"/>
      <c r="V176" s="18"/>
      <c r="W176" s="18"/>
      <c r="X176" s="18"/>
      <c r="Y176" s="18"/>
      <c r="Z176" s="67" t="s">
        <v>3285</v>
      </c>
      <c r="AA176" s="70">
        <v>2</v>
      </c>
    </row>
    <row r="177" spans="1:27" ht="12.75" customHeight="1">
      <c r="A177" s="11" t="s">
        <v>9470</v>
      </c>
      <c r="B177" s="12">
        <v>5901477330957</v>
      </c>
      <c r="C177" s="13" t="s">
        <v>9471</v>
      </c>
      <c r="D177" s="56"/>
      <c r="E177" s="78">
        <v>73.849999999999994</v>
      </c>
      <c r="F177" s="17">
        <f t="shared" si="4"/>
        <v>3.0142857142857142</v>
      </c>
      <c r="G177" s="18" t="s">
        <v>3170</v>
      </c>
      <c r="H177" s="18">
        <v>94051050</v>
      </c>
      <c r="I177" s="18" t="s">
        <v>68</v>
      </c>
      <c r="J177" s="18" t="s">
        <v>5009</v>
      </c>
      <c r="K177" s="18" t="s">
        <v>9472</v>
      </c>
      <c r="L177" s="19">
        <v>0.39100000000000001</v>
      </c>
      <c r="M177" s="19">
        <v>0.42799999999999999</v>
      </c>
      <c r="N177" s="18" t="s">
        <v>52</v>
      </c>
      <c r="O177" s="18">
        <v>50</v>
      </c>
      <c r="P177" s="18"/>
      <c r="Q177" s="18"/>
      <c r="R177" s="19"/>
      <c r="S177" s="18" t="s">
        <v>55</v>
      </c>
      <c r="T177" s="18"/>
      <c r="U177" s="18"/>
      <c r="V177" s="18"/>
      <c r="W177" s="18"/>
      <c r="X177" s="18"/>
      <c r="Y177" s="18"/>
      <c r="Z177" s="67" t="s">
        <v>3249</v>
      </c>
      <c r="AA177" s="70">
        <v>7</v>
      </c>
    </row>
    <row r="178" spans="1:27" ht="12.75" customHeight="1">
      <c r="A178" s="11" t="s">
        <v>9473</v>
      </c>
      <c r="B178" s="12">
        <v>5901477330964</v>
      </c>
      <c r="C178" s="13" t="s">
        <v>9474</v>
      </c>
      <c r="D178" s="13"/>
      <c r="E178" s="78">
        <v>103.47</v>
      </c>
      <c r="F178" s="17">
        <f t="shared" si="4"/>
        <v>4.2232653061224488</v>
      </c>
      <c r="G178" s="18" t="s">
        <v>3170</v>
      </c>
      <c r="H178" s="18">
        <v>94051091</v>
      </c>
      <c r="I178" s="18" t="s">
        <v>68</v>
      </c>
      <c r="J178" s="18" t="s">
        <v>5009</v>
      </c>
      <c r="K178" s="18" t="s">
        <v>9475</v>
      </c>
      <c r="L178" s="19">
        <v>0.12</v>
      </c>
      <c r="M178" s="19">
        <v>0.14000000000000001</v>
      </c>
      <c r="N178" s="18" t="s">
        <v>52</v>
      </c>
      <c r="O178" s="18">
        <v>50</v>
      </c>
      <c r="P178" s="18"/>
      <c r="Q178" s="18"/>
      <c r="R178" s="19"/>
      <c r="S178" s="18" t="s">
        <v>55</v>
      </c>
      <c r="T178" s="18"/>
      <c r="U178" s="18"/>
      <c r="V178" s="18"/>
      <c r="W178" s="18"/>
      <c r="X178" s="18"/>
      <c r="Y178" s="18"/>
      <c r="Z178" s="67" t="s">
        <v>3249</v>
      </c>
      <c r="AA178" s="70">
        <v>7</v>
      </c>
    </row>
    <row r="179" spans="1:27" ht="12.75" customHeight="1">
      <c r="A179" s="11" t="s">
        <v>9476</v>
      </c>
      <c r="B179" s="12">
        <v>5901477330971</v>
      </c>
      <c r="C179" s="13" t="s">
        <v>9477</v>
      </c>
      <c r="D179" s="13"/>
      <c r="E179" s="78">
        <v>103.47</v>
      </c>
      <c r="F179" s="17">
        <f t="shared" si="4"/>
        <v>4.2232653061224488</v>
      </c>
      <c r="G179" s="18" t="s">
        <v>3170</v>
      </c>
      <c r="H179" s="18">
        <v>94051091</v>
      </c>
      <c r="I179" s="18" t="s">
        <v>68</v>
      </c>
      <c r="J179" s="18" t="s">
        <v>5009</v>
      </c>
      <c r="K179" s="18" t="s">
        <v>9478</v>
      </c>
      <c r="L179" s="19">
        <v>0.12</v>
      </c>
      <c r="M179" s="19">
        <v>0.14000000000000001</v>
      </c>
      <c r="N179" s="18" t="s">
        <v>52</v>
      </c>
      <c r="O179" s="18">
        <v>50</v>
      </c>
      <c r="P179" s="18"/>
      <c r="Q179" s="18"/>
      <c r="R179" s="19"/>
      <c r="S179" s="18" t="s">
        <v>55</v>
      </c>
      <c r="T179" s="18"/>
      <c r="U179" s="18"/>
      <c r="V179" s="18"/>
      <c r="W179" s="18"/>
      <c r="X179" s="18"/>
      <c r="Y179" s="18"/>
      <c r="Z179" s="67" t="s">
        <v>3249</v>
      </c>
      <c r="AA179" s="70">
        <v>7</v>
      </c>
    </row>
    <row r="180" spans="1:27" ht="12.75" customHeight="1">
      <c r="A180" s="11" t="s">
        <v>9479</v>
      </c>
      <c r="B180" s="26">
        <v>5901477331008</v>
      </c>
      <c r="C180" s="21" t="s">
        <v>9480</v>
      </c>
      <c r="D180" s="13"/>
      <c r="E180" s="78">
        <v>147.62</v>
      </c>
      <c r="F180" s="17">
        <f t="shared" si="4"/>
        <v>6.0253061224489795</v>
      </c>
      <c r="G180" s="18" t="s">
        <v>3170</v>
      </c>
      <c r="H180" s="18">
        <v>94051098</v>
      </c>
      <c r="I180" s="18" t="s">
        <v>68</v>
      </c>
      <c r="J180" s="18" t="s">
        <v>3247</v>
      </c>
      <c r="K180" s="22" t="s">
        <v>9481</v>
      </c>
      <c r="L180" s="19">
        <v>0.36</v>
      </c>
      <c r="M180" s="19">
        <v>0.41499999999999998</v>
      </c>
      <c r="N180" s="18" t="s">
        <v>52</v>
      </c>
      <c r="O180" s="18">
        <v>20</v>
      </c>
      <c r="P180" s="18"/>
      <c r="Q180" s="18"/>
      <c r="R180" s="19"/>
      <c r="S180" s="18" t="s">
        <v>55</v>
      </c>
      <c r="T180" s="18"/>
      <c r="U180" s="18"/>
      <c r="V180" s="18"/>
      <c r="W180" s="18"/>
      <c r="X180" s="18"/>
      <c r="Y180" s="18"/>
      <c r="Z180" s="67" t="s">
        <v>3285</v>
      </c>
      <c r="AA180" s="70">
        <v>2</v>
      </c>
    </row>
    <row r="181" spans="1:27" ht="12.75" customHeight="1">
      <c r="A181" s="11" t="s">
        <v>9482</v>
      </c>
      <c r="B181" s="12">
        <v>5901477331015</v>
      </c>
      <c r="C181" s="21" t="s">
        <v>9483</v>
      </c>
      <c r="D181" s="13"/>
      <c r="E181" s="78">
        <v>221.63</v>
      </c>
      <c r="F181" s="17">
        <f t="shared" si="4"/>
        <v>9.0461224489795917</v>
      </c>
      <c r="G181" s="18" t="s">
        <v>3170</v>
      </c>
      <c r="H181" s="18">
        <v>94051098</v>
      </c>
      <c r="I181" s="18" t="s">
        <v>68</v>
      </c>
      <c r="J181" s="18" t="s">
        <v>3247</v>
      </c>
      <c r="K181" s="18" t="s">
        <v>9484</v>
      </c>
      <c r="L181" s="19">
        <v>0.56299999999999994</v>
      </c>
      <c r="M181" s="19">
        <v>0.64100000000000001</v>
      </c>
      <c r="N181" s="18" t="s">
        <v>52</v>
      </c>
      <c r="O181" s="18">
        <v>20</v>
      </c>
      <c r="P181" s="18"/>
      <c r="Q181" s="18"/>
      <c r="R181" s="19"/>
      <c r="S181" s="18" t="s">
        <v>55</v>
      </c>
      <c r="T181" s="18"/>
      <c r="U181" s="18"/>
      <c r="V181" s="18"/>
      <c r="W181" s="18"/>
      <c r="X181" s="18"/>
      <c r="Y181" s="18"/>
      <c r="Z181" s="67" t="s">
        <v>3285</v>
      </c>
      <c r="AA181" s="70">
        <v>2</v>
      </c>
    </row>
    <row r="182" spans="1:27" ht="12.75" customHeight="1">
      <c r="A182" s="11" t="s">
        <v>9485</v>
      </c>
      <c r="B182" s="12">
        <v>5901477331022</v>
      </c>
      <c r="C182" s="21" t="s">
        <v>9486</v>
      </c>
      <c r="D182" s="13"/>
      <c r="E182" s="78">
        <v>147.62</v>
      </c>
      <c r="F182" s="17">
        <f t="shared" si="4"/>
        <v>6.0253061224489795</v>
      </c>
      <c r="G182" s="18" t="s">
        <v>3170</v>
      </c>
      <c r="H182" s="18">
        <v>94051098</v>
      </c>
      <c r="I182" s="18" t="s">
        <v>68</v>
      </c>
      <c r="J182" s="18" t="s">
        <v>3247</v>
      </c>
      <c r="K182" s="18" t="s">
        <v>9487</v>
      </c>
      <c r="L182" s="19">
        <v>0.495</v>
      </c>
      <c r="M182" s="19">
        <v>0.53600000000000003</v>
      </c>
      <c r="N182" s="18" t="s">
        <v>52</v>
      </c>
      <c r="O182" s="18">
        <v>25</v>
      </c>
      <c r="P182" s="18"/>
      <c r="Q182" s="18"/>
      <c r="R182" s="19"/>
      <c r="S182" s="18" t="s">
        <v>55</v>
      </c>
      <c r="T182" s="18"/>
      <c r="U182" s="18"/>
      <c r="V182" s="18"/>
      <c r="W182" s="18"/>
      <c r="X182" s="18"/>
      <c r="Y182" s="18"/>
      <c r="Z182" s="67" t="s">
        <v>3285</v>
      </c>
      <c r="AA182" s="70">
        <v>2</v>
      </c>
    </row>
    <row r="183" spans="1:27" ht="12.75" customHeight="1">
      <c r="A183" s="11" t="s">
        <v>9488</v>
      </c>
      <c r="B183" s="12">
        <v>5901477331039</v>
      </c>
      <c r="C183" s="21" t="s">
        <v>9489</v>
      </c>
      <c r="D183" s="13"/>
      <c r="E183" s="78">
        <v>221.63</v>
      </c>
      <c r="F183" s="17">
        <f t="shared" si="4"/>
        <v>9.0461224489795917</v>
      </c>
      <c r="G183" s="18" t="s">
        <v>3170</v>
      </c>
      <c r="H183" s="18">
        <v>94051098</v>
      </c>
      <c r="I183" s="18" t="s">
        <v>68</v>
      </c>
      <c r="J183" s="18" t="s">
        <v>3247</v>
      </c>
      <c r="K183" s="18" t="s">
        <v>9490</v>
      </c>
      <c r="L183" s="19">
        <v>0.70799999999999996</v>
      </c>
      <c r="M183" s="19">
        <v>0.76900000000000002</v>
      </c>
      <c r="N183" s="18" t="s">
        <v>52</v>
      </c>
      <c r="O183" s="18">
        <v>20</v>
      </c>
      <c r="P183" s="18"/>
      <c r="Q183" s="18"/>
      <c r="R183" s="19"/>
      <c r="S183" s="18" t="s">
        <v>55</v>
      </c>
      <c r="T183" s="18"/>
      <c r="U183" s="18"/>
      <c r="V183" s="18"/>
      <c r="W183" s="18"/>
      <c r="X183" s="18"/>
      <c r="Y183" s="18"/>
      <c r="Z183" s="67" t="s">
        <v>3285</v>
      </c>
      <c r="AA183" s="70">
        <v>2</v>
      </c>
    </row>
    <row r="184" spans="1:27" ht="12.75" customHeight="1">
      <c r="A184" s="11" t="s">
        <v>9491</v>
      </c>
      <c r="B184" s="12">
        <v>5901477331077</v>
      </c>
      <c r="C184" s="21" t="s">
        <v>9492</v>
      </c>
      <c r="D184" s="13"/>
      <c r="E184" s="78">
        <v>147.87</v>
      </c>
      <c r="F184" s="17">
        <f t="shared" si="4"/>
        <v>6.0355102040816329</v>
      </c>
      <c r="G184" s="18" t="s">
        <v>3170</v>
      </c>
      <c r="H184" s="18">
        <v>94051098</v>
      </c>
      <c r="I184" s="18" t="s">
        <v>68</v>
      </c>
      <c r="J184" s="18" t="s">
        <v>3307</v>
      </c>
      <c r="K184" s="18" t="s">
        <v>9493</v>
      </c>
      <c r="L184" s="19">
        <v>0.156</v>
      </c>
      <c r="M184" s="19">
        <v>0.183</v>
      </c>
      <c r="N184" s="18" t="s">
        <v>52</v>
      </c>
      <c r="O184" s="18">
        <v>50</v>
      </c>
      <c r="P184" s="18"/>
      <c r="Q184" s="18"/>
      <c r="R184" s="19"/>
      <c r="S184" s="18" t="s">
        <v>55</v>
      </c>
      <c r="T184" s="18"/>
      <c r="U184" s="18"/>
      <c r="V184" s="18"/>
      <c r="W184" s="18"/>
      <c r="X184" s="18"/>
      <c r="Y184" s="18"/>
      <c r="Z184" s="67" t="s">
        <v>3285</v>
      </c>
      <c r="AA184" s="70">
        <v>2</v>
      </c>
    </row>
    <row r="185" spans="1:27" ht="12.75" customHeight="1">
      <c r="A185" s="11" t="s">
        <v>9494</v>
      </c>
      <c r="B185" s="12">
        <v>5901477331084</v>
      </c>
      <c r="C185" s="21" t="s">
        <v>9495</v>
      </c>
      <c r="D185" s="13"/>
      <c r="E185" s="78">
        <v>221.8</v>
      </c>
      <c r="F185" s="17">
        <f t="shared" si="4"/>
        <v>9.053061224489797</v>
      </c>
      <c r="G185" s="18" t="s">
        <v>3170</v>
      </c>
      <c r="H185" s="18">
        <v>94051098</v>
      </c>
      <c r="I185" s="18" t="s">
        <v>68</v>
      </c>
      <c r="J185" s="18" t="s">
        <v>3307</v>
      </c>
      <c r="K185" s="18" t="s">
        <v>9496</v>
      </c>
      <c r="L185" s="19">
        <v>0.21099999999999999</v>
      </c>
      <c r="M185" s="19">
        <v>0.251</v>
      </c>
      <c r="N185" s="18" t="s">
        <v>52</v>
      </c>
      <c r="O185" s="18">
        <v>50</v>
      </c>
      <c r="P185" s="18"/>
      <c r="Q185" s="18"/>
      <c r="R185" s="19"/>
      <c r="S185" s="18" t="s">
        <v>55</v>
      </c>
      <c r="T185" s="18"/>
      <c r="U185" s="18"/>
      <c r="V185" s="18"/>
      <c r="W185" s="18"/>
      <c r="X185" s="18"/>
      <c r="Y185" s="18"/>
      <c r="Z185" s="67" t="s">
        <v>3285</v>
      </c>
      <c r="AA185" s="70">
        <v>2</v>
      </c>
    </row>
    <row r="186" spans="1:27" ht="12.75" customHeight="1">
      <c r="A186" s="11" t="s">
        <v>9497</v>
      </c>
      <c r="B186" s="12">
        <v>5901477331091</v>
      </c>
      <c r="C186" s="21" t="s">
        <v>9498</v>
      </c>
      <c r="D186" s="13"/>
      <c r="E186" s="78">
        <v>280.97000000000003</v>
      </c>
      <c r="F186" s="17">
        <f t="shared" si="4"/>
        <v>11.468163265306124</v>
      </c>
      <c r="G186" s="18" t="s">
        <v>3170</v>
      </c>
      <c r="H186" s="18">
        <v>94051098</v>
      </c>
      <c r="I186" s="18" t="s">
        <v>68</v>
      </c>
      <c r="J186" s="18" t="s">
        <v>3307</v>
      </c>
      <c r="K186" s="18" t="s">
        <v>9499</v>
      </c>
      <c r="L186" s="19">
        <v>0.308</v>
      </c>
      <c r="M186" s="19">
        <v>0.36399999999999999</v>
      </c>
      <c r="N186" s="18" t="s">
        <v>52</v>
      </c>
      <c r="O186" s="18">
        <v>50</v>
      </c>
      <c r="P186" s="18"/>
      <c r="Q186" s="18"/>
      <c r="R186" s="19"/>
      <c r="S186" s="18" t="s">
        <v>55</v>
      </c>
      <c r="T186" s="18"/>
      <c r="U186" s="18"/>
      <c r="V186" s="18"/>
      <c r="W186" s="18"/>
      <c r="X186" s="18"/>
      <c r="Y186" s="18"/>
      <c r="Z186" s="67" t="s">
        <v>3285</v>
      </c>
      <c r="AA186" s="70">
        <v>2</v>
      </c>
    </row>
    <row r="187" spans="1:27" ht="12.75" customHeight="1">
      <c r="A187" s="11" t="s">
        <v>9500</v>
      </c>
      <c r="B187" s="12">
        <v>5901477331107</v>
      </c>
      <c r="C187" s="21" t="s">
        <v>9501</v>
      </c>
      <c r="D187" s="13"/>
      <c r="E187" s="78">
        <v>369.67</v>
      </c>
      <c r="F187" s="17">
        <f t="shared" si="4"/>
        <v>15.088571428571429</v>
      </c>
      <c r="G187" s="18" t="s">
        <v>3170</v>
      </c>
      <c r="H187" s="18">
        <v>94051098</v>
      </c>
      <c r="I187" s="18" t="s">
        <v>68</v>
      </c>
      <c r="J187" s="18" t="s">
        <v>3247</v>
      </c>
      <c r="K187" s="18" t="s">
        <v>9502</v>
      </c>
      <c r="L187" s="19">
        <v>0.36799999999999999</v>
      </c>
      <c r="M187" s="19">
        <v>0.439</v>
      </c>
      <c r="N187" s="18" t="s">
        <v>52</v>
      </c>
      <c r="O187" s="18">
        <v>20</v>
      </c>
      <c r="P187" s="18"/>
      <c r="Q187" s="18"/>
      <c r="R187" s="19"/>
      <c r="S187" s="18" t="s">
        <v>55</v>
      </c>
      <c r="T187" s="18"/>
      <c r="U187" s="18"/>
      <c r="V187" s="18"/>
      <c r="W187" s="18"/>
      <c r="X187" s="18"/>
      <c r="Y187" s="18"/>
      <c r="Z187" s="67" t="s">
        <v>3285</v>
      </c>
      <c r="AA187" s="70">
        <v>2</v>
      </c>
    </row>
    <row r="188" spans="1:27" ht="12.75" customHeight="1">
      <c r="A188" s="11" t="s">
        <v>9503</v>
      </c>
      <c r="B188" s="12">
        <v>5901477331176</v>
      </c>
      <c r="C188" s="21" t="s">
        <v>9504</v>
      </c>
      <c r="D188" s="56"/>
      <c r="E188" s="78">
        <v>109.72</v>
      </c>
      <c r="F188" s="17">
        <f t="shared" si="4"/>
        <v>4.478367346938775</v>
      </c>
      <c r="G188" s="18" t="s">
        <v>3170</v>
      </c>
      <c r="H188" s="18">
        <v>94051098</v>
      </c>
      <c r="I188" s="18" t="s">
        <v>68</v>
      </c>
      <c r="J188" s="18" t="s">
        <v>3247</v>
      </c>
      <c r="K188" s="18" t="s">
        <v>9505</v>
      </c>
      <c r="L188" s="19">
        <v>0.111</v>
      </c>
      <c r="M188" s="19">
        <v>0.14599999999999999</v>
      </c>
      <c r="N188" s="18" t="s">
        <v>52</v>
      </c>
      <c r="O188" s="18">
        <v>100</v>
      </c>
      <c r="P188" s="18"/>
      <c r="Q188" s="18"/>
      <c r="R188" s="19"/>
      <c r="S188" s="18" t="s">
        <v>55</v>
      </c>
      <c r="T188" s="18"/>
      <c r="U188" s="18"/>
      <c r="V188" s="18"/>
      <c r="W188" s="18"/>
      <c r="X188" s="18"/>
      <c r="Y188" s="18"/>
      <c r="Z188" s="67" t="s">
        <v>3285</v>
      </c>
      <c r="AA188" s="70">
        <v>2</v>
      </c>
    </row>
    <row r="189" spans="1:27" ht="12.75" customHeight="1">
      <c r="A189" s="11" t="s">
        <v>9506</v>
      </c>
      <c r="B189" s="12">
        <v>5901477331183</v>
      </c>
      <c r="C189" s="21" t="s">
        <v>9507</v>
      </c>
      <c r="D189" s="56"/>
      <c r="E189" s="78">
        <v>109.72</v>
      </c>
      <c r="F189" s="17">
        <f t="shared" si="4"/>
        <v>4.478367346938775</v>
      </c>
      <c r="G189" s="18" t="s">
        <v>3170</v>
      </c>
      <c r="H189" s="18">
        <v>94051098</v>
      </c>
      <c r="I189" s="18" t="s">
        <v>68</v>
      </c>
      <c r="J189" s="18" t="s">
        <v>3247</v>
      </c>
      <c r="K189" s="18" t="s">
        <v>9505</v>
      </c>
      <c r="L189" s="19">
        <v>0.111</v>
      </c>
      <c r="M189" s="19">
        <v>0.14599999999999999</v>
      </c>
      <c r="N189" s="18" t="s">
        <v>52</v>
      </c>
      <c r="O189" s="18">
        <v>100</v>
      </c>
      <c r="P189" s="18"/>
      <c r="Q189" s="18"/>
      <c r="R189" s="19"/>
      <c r="S189" s="18" t="s">
        <v>55</v>
      </c>
      <c r="T189" s="18"/>
      <c r="U189" s="18"/>
      <c r="V189" s="18"/>
      <c r="W189" s="18"/>
      <c r="X189" s="18"/>
      <c r="Y189" s="18"/>
      <c r="Z189" s="67" t="s">
        <v>3285</v>
      </c>
      <c r="AA189" s="70">
        <v>2</v>
      </c>
    </row>
    <row r="190" spans="1:27" ht="12.75" customHeight="1">
      <c r="A190" s="11" t="s">
        <v>9508</v>
      </c>
      <c r="B190" s="12">
        <v>5901477331190</v>
      </c>
      <c r="C190" s="21" t="s">
        <v>9509</v>
      </c>
      <c r="D190" s="56"/>
      <c r="E190" s="78">
        <v>109.72</v>
      </c>
      <c r="F190" s="17">
        <f t="shared" si="4"/>
        <v>4.478367346938775</v>
      </c>
      <c r="G190" s="18" t="s">
        <v>3170</v>
      </c>
      <c r="H190" s="18">
        <v>94051098</v>
      </c>
      <c r="I190" s="18" t="s">
        <v>68</v>
      </c>
      <c r="J190" s="18" t="s">
        <v>3247</v>
      </c>
      <c r="K190" s="18" t="s">
        <v>9505</v>
      </c>
      <c r="L190" s="19">
        <v>0.111</v>
      </c>
      <c r="M190" s="19">
        <v>0.13200000000000001</v>
      </c>
      <c r="N190" s="18" t="s">
        <v>52</v>
      </c>
      <c r="O190" s="18">
        <v>100</v>
      </c>
      <c r="P190" s="18"/>
      <c r="Q190" s="18"/>
      <c r="R190" s="19"/>
      <c r="S190" s="18" t="s">
        <v>55</v>
      </c>
      <c r="T190" s="18"/>
      <c r="U190" s="18"/>
      <c r="V190" s="18"/>
      <c r="W190" s="18"/>
      <c r="X190" s="18"/>
      <c r="Y190" s="18"/>
      <c r="Z190" s="67" t="s">
        <v>3285</v>
      </c>
      <c r="AA190" s="70">
        <v>2</v>
      </c>
    </row>
    <row r="191" spans="1:27" ht="12.75" customHeight="1">
      <c r="A191" s="11" t="s">
        <v>9510</v>
      </c>
      <c r="B191" s="12">
        <v>5901477331206</v>
      </c>
      <c r="C191" s="21" t="s">
        <v>9511</v>
      </c>
      <c r="D191" s="56"/>
      <c r="E191" s="78">
        <v>109.72</v>
      </c>
      <c r="F191" s="17">
        <f t="shared" si="4"/>
        <v>4.478367346938775</v>
      </c>
      <c r="G191" s="18" t="s">
        <v>3170</v>
      </c>
      <c r="H191" s="18">
        <v>94051098</v>
      </c>
      <c r="I191" s="18" t="s">
        <v>68</v>
      </c>
      <c r="J191" s="18" t="s">
        <v>3247</v>
      </c>
      <c r="K191" s="18" t="s">
        <v>9505</v>
      </c>
      <c r="L191" s="19">
        <v>0.111</v>
      </c>
      <c r="M191" s="19">
        <v>0.13200000000000001</v>
      </c>
      <c r="N191" s="18" t="s">
        <v>52</v>
      </c>
      <c r="O191" s="18">
        <v>100</v>
      </c>
      <c r="P191" s="18"/>
      <c r="Q191" s="18"/>
      <c r="R191" s="19"/>
      <c r="S191" s="18" t="s">
        <v>55</v>
      </c>
      <c r="T191" s="18"/>
      <c r="U191" s="18"/>
      <c r="V191" s="18"/>
      <c r="W191" s="18"/>
      <c r="X191" s="18"/>
      <c r="Y191" s="18"/>
      <c r="Z191" s="67" t="s">
        <v>3285</v>
      </c>
      <c r="AA191" s="70">
        <v>2</v>
      </c>
    </row>
    <row r="192" spans="1:27" ht="12.75" customHeight="1">
      <c r="A192" s="11" t="s">
        <v>9512</v>
      </c>
      <c r="B192" s="12">
        <v>5901477331213</v>
      </c>
      <c r="C192" s="21" t="s">
        <v>9513</v>
      </c>
      <c r="D192" s="56"/>
      <c r="E192" s="78">
        <v>109.72</v>
      </c>
      <c r="F192" s="17">
        <f t="shared" si="4"/>
        <v>4.478367346938775</v>
      </c>
      <c r="G192" s="18" t="s">
        <v>3170</v>
      </c>
      <c r="H192" s="18">
        <v>94051050</v>
      </c>
      <c r="I192" s="18" t="s">
        <v>68</v>
      </c>
      <c r="J192" s="18" t="s">
        <v>3247</v>
      </c>
      <c r="K192" s="18" t="s">
        <v>9514</v>
      </c>
      <c r="L192" s="19">
        <v>0.127</v>
      </c>
      <c r="M192" s="19">
        <v>0.14899999999999999</v>
      </c>
      <c r="N192" s="18" t="s">
        <v>52</v>
      </c>
      <c r="O192" s="18">
        <v>100</v>
      </c>
      <c r="P192" s="18"/>
      <c r="Q192" s="18"/>
      <c r="R192" s="19"/>
      <c r="S192" s="18" t="s">
        <v>55</v>
      </c>
      <c r="T192" s="18"/>
      <c r="U192" s="18"/>
      <c r="V192" s="18"/>
      <c r="W192" s="18"/>
      <c r="X192" s="18"/>
      <c r="Y192" s="18"/>
      <c r="Z192" s="67" t="s">
        <v>3285</v>
      </c>
      <c r="AA192" s="70">
        <v>2</v>
      </c>
    </row>
    <row r="193" spans="1:27" ht="12.75" customHeight="1">
      <c r="A193" s="11" t="s">
        <v>9515</v>
      </c>
      <c r="B193" s="12">
        <v>5901477331220</v>
      </c>
      <c r="C193" s="21" t="s">
        <v>9516</v>
      </c>
      <c r="D193" s="56"/>
      <c r="E193" s="78">
        <v>109.72</v>
      </c>
      <c r="F193" s="17">
        <f t="shared" si="4"/>
        <v>4.478367346938775</v>
      </c>
      <c r="G193" s="18" t="s">
        <v>3170</v>
      </c>
      <c r="H193" s="18">
        <v>94051050</v>
      </c>
      <c r="I193" s="18" t="s">
        <v>68</v>
      </c>
      <c r="J193" s="18" t="s">
        <v>3247</v>
      </c>
      <c r="K193" s="18" t="s">
        <v>9514</v>
      </c>
      <c r="L193" s="19">
        <v>0.127</v>
      </c>
      <c r="M193" s="19">
        <v>0.14899999999999999</v>
      </c>
      <c r="N193" s="18" t="s">
        <v>52</v>
      </c>
      <c r="O193" s="18">
        <v>100</v>
      </c>
      <c r="P193" s="18"/>
      <c r="Q193" s="18"/>
      <c r="R193" s="19"/>
      <c r="S193" s="18" t="s">
        <v>55</v>
      </c>
      <c r="T193" s="18"/>
      <c r="U193" s="18"/>
      <c r="V193" s="18"/>
      <c r="W193" s="18"/>
      <c r="X193" s="18"/>
      <c r="Y193" s="18"/>
      <c r="Z193" s="67" t="s">
        <v>3285</v>
      </c>
      <c r="AA193" s="70">
        <v>2</v>
      </c>
    </row>
    <row r="194" spans="1:27" ht="12.75" customHeight="1">
      <c r="A194" s="11" t="s">
        <v>9517</v>
      </c>
      <c r="B194" s="12">
        <v>5901477331237</v>
      </c>
      <c r="C194" s="21" t="s">
        <v>9518</v>
      </c>
      <c r="D194" s="56"/>
      <c r="E194" s="78">
        <v>109.72</v>
      </c>
      <c r="F194" s="17">
        <f t="shared" si="4"/>
        <v>4.478367346938775</v>
      </c>
      <c r="G194" s="18" t="s">
        <v>3170</v>
      </c>
      <c r="H194" s="18">
        <v>94051050</v>
      </c>
      <c r="I194" s="18" t="s">
        <v>68</v>
      </c>
      <c r="J194" s="18" t="s">
        <v>3247</v>
      </c>
      <c r="K194" s="18" t="s">
        <v>9514</v>
      </c>
      <c r="L194" s="19">
        <v>0.13200000000000001</v>
      </c>
      <c r="M194" s="19">
        <v>0.154</v>
      </c>
      <c r="N194" s="18" t="s">
        <v>52</v>
      </c>
      <c r="O194" s="18">
        <v>100</v>
      </c>
      <c r="P194" s="18"/>
      <c r="Q194" s="18"/>
      <c r="R194" s="19"/>
      <c r="S194" s="18" t="s">
        <v>55</v>
      </c>
      <c r="T194" s="18"/>
      <c r="U194" s="18"/>
      <c r="V194" s="18"/>
      <c r="W194" s="18"/>
      <c r="X194" s="18"/>
      <c r="Y194" s="18"/>
      <c r="Z194" s="67" t="s">
        <v>3285</v>
      </c>
      <c r="AA194" s="70">
        <v>2</v>
      </c>
    </row>
    <row r="195" spans="1:27" ht="12.75" customHeight="1">
      <c r="A195" s="11" t="s">
        <v>9519</v>
      </c>
      <c r="B195" s="12">
        <v>5901477331244</v>
      </c>
      <c r="C195" s="21" t="s">
        <v>9520</v>
      </c>
      <c r="D195" s="56"/>
      <c r="E195" s="78">
        <v>109.72</v>
      </c>
      <c r="F195" s="17">
        <f t="shared" si="4"/>
        <v>4.478367346938775</v>
      </c>
      <c r="G195" s="18" t="s">
        <v>3170</v>
      </c>
      <c r="H195" s="18">
        <v>94051050</v>
      </c>
      <c r="I195" s="18" t="s">
        <v>68</v>
      </c>
      <c r="J195" s="18" t="s">
        <v>3247</v>
      </c>
      <c r="K195" s="18" t="s">
        <v>9514</v>
      </c>
      <c r="L195" s="19">
        <v>0.13200000000000001</v>
      </c>
      <c r="M195" s="19">
        <v>0.154</v>
      </c>
      <c r="N195" s="18" t="s">
        <v>52</v>
      </c>
      <c r="O195" s="18">
        <v>100</v>
      </c>
      <c r="P195" s="18"/>
      <c r="Q195" s="18"/>
      <c r="R195" s="19"/>
      <c r="S195" s="18" t="s">
        <v>55</v>
      </c>
      <c r="T195" s="18"/>
      <c r="U195" s="18"/>
      <c r="V195" s="18"/>
      <c r="W195" s="18"/>
      <c r="X195" s="18"/>
      <c r="Y195" s="18"/>
      <c r="Z195" s="67" t="s">
        <v>3285</v>
      </c>
      <c r="AA195" s="70">
        <v>2</v>
      </c>
    </row>
    <row r="196" spans="1:27" ht="12.75" customHeight="1">
      <c r="A196" s="11" t="s">
        <v>9521</v>
      </c>
      <c r="B196" s="12">
        <v>5901477331275</v>
      </c>
      <c r="C196" s="21" t="s">
        <v>9522</v>
      </c>
      <c r="D196" s="56"/>
      <c r="E196" s="78">
        <v>110.82</v>
      </c>
      <c r="F196" s="17">
        <f t="shared" si="4"/>
        <v>4.5232653061224486</v>
      </c>
      <c r="G196" s="18" t="s">
        <v>3170</v>
      </c>
      <c r="H196" s="18">
        <v>94051098</v>
      </c>
      <c r="I196" s="18" t="s">
        <v>68</v>
      </c>
      <c r="J196" s="18" t="s">
        <v>5009</v>
      </c>
      <c r="K196" s="18" t="s">
        <v>9523</v>
      </c>
      <c r="L196" s="19">
        <v>0.30599999999999999</v>
      </c>
      <c r="M196" s="19">
        <v>0.33200000000000002</v>
      </c>
      <c r="N196" s="18" t="s">
        <v>52</v>
      </c>
      <c r="O196" s="18">
        <v>20</v>
      </c>
      <c r="P196" s="18"/>
      <c r="Q196" s="18"/>
      <c r="R196" s="19"/>
      <c r="S196" s="18" t="s">
        <v>55</v>
      </c>
      <c r="T196" s="18"/>
      <c r="U196" s="18"/>
      <c r="V196" s="18"/>
      <c r="W196" s="18"/>
      <c r="X196" s="18"/>
      <c r="Y196" s="18"/>
      <c r="Z196" s="67" t="s">
        <v>3285</v>
      </c>
      <c r="AA196" s="70">
        <v>2</v>
      </c>
    </row>
    <row r="197" spans="1:27" ht="12.75" customHeight="1">
      <c r="A197" s="11" t="s">
        <v>9524</v>
      </c>
      <c r="B197" s="12">
        <v>5901477331282</v>
      </c>
      <c r="C197" s="21" t="s">
        <v>9525</v>
      </c>
      <c r="D197" s="56"/>
      <c r="E197" s="78">
        <v>110.82</v>
      </c>
      <c r="F197" s="17">
        <f t="shared" si="4"/>
        <v>4.5232653061224486</v>
      </c>
      <c r="G197" s="18" t="s">
        <v>3170</v>
      </c>
      <c r="H197" s="18">
        <v>94051098</v>
      </c>
      <c r="I197" s="18" t="s">
        <v>68</v>
      </c>
      <c r="J197" s="18" t="s">
        <v>5009</v>
      </c>
      <c r="K197" s="18" t="s">
        <v>9526</v>
      </c>
      <c r="L197" s="19">
        <v>0.36899999999999999</v>
      </c>
      <c r="M197" s="19">
        <v>0.40200000000000002</v>
      </c>
      <c r="N197" s="18" t="s">
        <v>52</v>
      </c>
      <c r="O197" s="18">
        <v>20</v>
      </c>
      <c r="P197" s="18"/>
      <c r="Q197" s="18"/>
      <c r="R197" s="19"/>
      <c r="S197" s="18" t="s">
        <v>55</v>
      </c>
      <c r="T197" s="18"/>
      <c r="U197" s="18"/>
      <c r="V197" s="18"/>
      <c r="W197" s="18"/>
      <c r="X197" s="18"/>
      <c r="Y197" s="18"/>
      <c r="Z197" s="67" t="s">
        <v>3285</v>
      </c>
      <c r="AA197" s="70">
        <v>2</v>
      </c>
    </row>
    <row r="198" spans="1:27" ht="12.75" customHeight="1">
      <c r="A198" s="11" t="s">
        <v>9527</v>
      </c>
      <c r="B198" s="12">
        <v>5901477331336</v>
      </c>
      <c r="C198" s="13" t="s">
        <v>9528</v>
      </c>
      <c r="D198" s="56"/>
      <c r="E198" s="78">
        <v>221.47</v>
      </c>
      <c r="F198" s="17">
        <f t="shared" si="4"/>
        <v>9.0395918367346937</v>
      </c>
      <c r="G198" s="18" t="s">
        <v>3170</v>
      </c>
      <c r="H198" s="18">
        <v>94051091</v>
      </c>
      <c r="I198" s="18" t="s">
        <v>68</v>
      </c>
      <c r="J198" s="18" t="s">
        <v>3247</v>
      </c>
      <c r="K198" s="18" t="s">
        <v>9529</v>
      </c>
      <c r="L198" s="19">
        <v>0.74299999999999999</v>
      </c>
      <c r="M198" s="19">
        <v>0.81499999999999995</v>
      </c>
      <c r="N198" s="18" t="s">
        <v>52</v>
      </c>
      <c r="O198" s="18">
        <v>16</v>
      </c>
      <c r="P198" s="18"/>
      <c r="Q198" s="18"/>
      <c r="R198" s="19"/>
      <c r="S198" s="18" t="s">
        <v>55</v>
      </c>
      <c r="T198" s="18"/>
      <c r="U198" s="18"/>
      <c r="V198" s="18"/>
      <c r="W198" s="18"/>
      <c r="X198" s="18"/>
      <c r="Y198" s="18"/>
      <c r="Z198" s="67" t="s">
        <v>3249</v>
      </c>
      <c r="AA198" s="70">
        <v>7</v>
      </c>
    </row>
    <row r="199" spans="1:27" ht="12.75" customHeight="1">
      <c r="A199" s="11" t="s">
        <v>9530</v>
      </c>
      <c r="B199" s="12">
        <v>5901477331343</v>
      </c>
      <c r="C199" s="21" t="s">
        <v>9531</v>
      </c>
      <c r="D199" s="56"/>
      <c r="E199" s="78">
        <v>369.67</v>
      </c>
      <c r="F199" s="17">
        <f t="shared" si="4"/>
        <v>15.088571428571429</v>
      </c>
      <c r="G199" s="18" t="s">
        <v>3170</v>
      </c>
      <c r="H199" s="18">
        <v>94051098</v>
      </c>
      <c r="I199" s="18" t="s">
        <v>68</v>
      </c>
      <c r="J199" s="18" t="s">
        <v>3247</v>
      </c>
      <c r="K199" s="18" t="s">
        <v>9532</v>
      </c>
      <c r="L199" s="19">
        <v>0.29399999999999998</v>
      </c>
      <c r="M199" s="19">
        <v>0.375</v>
      </c>
      <c r="N199" s="18" t="s">
        <v>52</v>
      </c>
      <c r="O199" s="18">
        <v>24</v>
      </c>
      <c r="P199" s="18"/>
      <c r="Q199" s="18"/>
      <c r="R199" s="19"/>
      <c r="S199" s="18" t="s">
        <v>55</v>
      </c>
      <c r="T199" s="18"/>
      <c r="U199" s="18"/>
      <c r="V199" s="18"/>
      <c r="W199" s="18"/>
      <c r="X199" s="18"/>
      <c r="Y199" s="18"/>
      <c r="Z199" s="67" t="s">
        <v>3285</v>
      </c>
      <c r="AA199" s="70">
        <v>2</v>
      </c>
    </row>
    <row r="200" spans="1:27" ht="12.75" customHeight="1">
      <c r="A200" s="11" t="s">
        <v>9533</v>
      </c>
      <c r="B200" s="12">
        <v>5901477331350</v>
      </c>
      <c r="C200" s="21" t="s">
        <v>9534</v>
      </c>
      <c r="D200" s="56"/>
      <c r="E200" s="78">
        <v>628.53</v>
      </c>
      <c r="F200" s="17">
        <f t="shared" si="4"/>
        <v>25.654285714285713</v>
      </c>
      <c r="G200" s="18" t="s">
        <v>3170</v>
      </c>
      <c r="H200" s="18">
        <v>94051098</v>
      </c>
      <c r="I200" s="18" t="s">
        <v>68</v>
      </c>
      <c r="J200" s="18" t="s">
        <v>3247</v>
      </c>
      <c r="K200" s="18" t="s">
        <v>9535</v>
      </c>
      <c r="L200" s="19">
        <v>0.58799999999999997</v>
      </c>
      <c r="M200" s="19">
        <v>0.75</v>
      </c>
      <c r="N200" s="18" t="s">
        <v>52</v>
      </c>
      <c r="O200" s="18">
        <v>12</v>
      </c>
      <c r="P200" s="18"/>
      <c r="Q200" s="18"/>
      <c r="R200" s="19"/>
      <c r="S200" s="18" t="s">
        <v>55</v>
      </c>
      <c r="T200" s="18"/>
      <c r="U200" s="18"/>
      <c r="V200" s="18"/>
      <c r="W200" s="18"/>
      <c r="X200" s="18"/>
      <c r="Y200" s="18"/>
      <c r="Z200" s="67" t="s">
        <v>3285</v>
      </c>
      <c r="AA200" s="70">
        <v>2</v>
      </c>
    </row>
    <row r="201" spans="1:27" ht="12.75" customHeight="1">
      <c r="A201" s="11" t="s">
        <v>9536</v>
      </c>
      <c r="B201" s="12">
        <v>5901477331367</v>
      </c>
      <c r="C201" s="21" t="s">
        <v>9537</v>
      </c>
      <c r="D201" s="56"/>
      <c r="E201" s="78">
        <v>887.38</v>
      </c>
      <c r="F201" s="17">
        <f t="shared" si="4"/>
        <v>36.219591836734693</v>
      </c>
      <c r="G201" s="18" t="s">
        <v>3170</v>
      </c>
      <c r="H201" s="18">
        <v>94051098</v>
      </c>
      <c r="I201" s="18" t="s">
        <v>68</v>
      </c>
      <c r="J201" s="18" t="s">
        <v>3247</v>
      </c>
      <c r="K201" s="18" t="s">
        <v>9538</v>
      </c>
      <c r="L201" s="19">
        <v>0.85799999999999998</v>
      </c>
      <c r="M201" s="19">
        <v>1.0629999999999999</v>
      </c>
      <c r="N201" s="18" t="s">
        <v>52</v>
      </c>
      <c r="O201" s="18">
        <v>6</v>
      </c>
      <c r="P201" s="18"/>
      <c r="Q201" s="18"/>
      <c r="R201" s="19"/>
      <c r="S201" s="18" t="s">
        <v>55</v>
      </c>
      <c r="T201" s="18"/>
      <c r="U201" s="18"/>
      <c r="V201" s="18"/>
      <c r="W201" s="18"/>
      <c r="X201" s="18"/>
      <c r="Y201" s="18"/>
      <c r="Z201" s="67" t="s">
        <v>3285</v>
      </c>
      <c r="AA201" s="70">
        <v>2</v>
      </c>
    </row>
    <row r="202" spans="1:27" ht="12.75" customHeight="1">
      <c r="A202" s="11" t="s">
        <v>9539</v>
      </c>
      <c r="B202" s="12">
        <v>5901477331374</v>
      </c>
      <c r="C202" s="21" t="s">
        <v>9540</v>
      </c>
      <c r="D202" s="56"/>
      <c r="E202" s="78">
        <v>1109.27</v>
      </c>
      <c r="F202" s="17">
        <f t="shared" si="4"/>
        <v>45.276326530612245</v>
      </c>
      <c r="G202" s="18" t="s">
        <v>3170</v>
      </c>
      <c r="H202" s="18">
        <v>94051098</v>
      </c>
      <c r="I202" s="18" t="s">
        <v>68</v>
      </c>
      <c r="J202" s="18" t="s">
        <v>3247</v>
      </c>
      <c r="K202" s="18" t="s">
        <v>9541</v>
      </c>
      <c r="L202" s="19">
        <v>1.17</v>
      </c>
      <c r="M202" s="19">
        <v>1.4059999999999999</v>
      </c>
      <c r="N202" s="18" t="s">
        <v>52</v>
      </c>
      <c r="O202" s="18">
        <v>6</v>
      </c>
      <c r="P202" s="18"/>
      <c r="Q202" s="18"/>
      <c r="R202" s="19"/>
      <c r="S202" s="18" t="s">
        <v>55</v>
      </c>
      <c r="T202" s="18"/>
      <c r="U202" s="18"/>
      <c r="V202" s="18"/>
      <c r="W202" s="18"/>
      <c r="X202" s="18"/>
      <c r="Y202" s="18"/>
      <c r="Z202" s="67" t="s">
        <v>3285</v>
      </c>
      <c r="AA202" s="70">
        <v>2</v>
      </c>
    </row>
    <row r="203" spans="1:27" ht="12.75" customHeight="1">
      <c r="A203" s="11" t="s">
        <v>9542</v>
      </c>
      <c r="B203" s="12">
        <v>5901477331381</v>
      </c>
      <c r="C203" s="21" t="s">
        <v>9543</v>
      </c>
      <c r="D203" s="56"/>
      <c r="E203" s="78">
        <v>843.75</v>
      </c>
      <c r="F203" s="17">
        <f t="shared" si="4"/>
        <v>34.438775510204081</v>
      </c>
      <c r="G203" s="18" t="s">
        <v>3170</v>
      </c>
      <c r="H203" s="18">
        <v>94051098</v>
      </c>
      <c r="I203" s="18" t="s">
        <v>68</v>
      </c>
      <c r="J203" s="18" t="s">
        <v>3247</v>
      </c>
      <c r="K203" s="18" t="s">
        <v>9544</v>
      </c>
      <c r="L203" s="19">
        <v>1.133</v>
      </c>
      <c r="M203" s="19">
        <v>1.3580000000000001</v>
      </c>
      <c r="N203" s="18" t="s">
        <v>52</v>
      </c>
      <c r="O203" s="18">
        <v>6</v>
      </c>
      <c r="P203" s="18"/>
      <c r="Q203" s="18"/>
      <c r="R203" s="19"/>
      <c r="S203" s="18" t="s">
        <v>55</v>
      </c>
      <c r="T203" s="18"/>
      <c r="U203" s="18"/>
      <c r="V203" s="18"/>
      <c r="W203" s="18"/>
      <c r="X203" s="18"/>
      <c r="Y203" s="18"/>
      <c r="Z203" s="67" t="s">
        <v>3289</v>
      </c>
      <c r="AA203" s="70">
        <v>7</v>
      </c>
    </row>
    <row r="204" spans="1:27" ht="12.75" customHeight="1">
      <c r="A204" s="11" t="s">
        <v>9545</v>
      </c>
      <c r="B204" s="12">
        <v>5901477331398</v>
      </c>
      <c r="C204" s="13" t="s">
        <v>9546</v>
      </c>
      <c r="D204" s="56"/>
      <c r="E204" s="78">
        <v>41.95</v>
      </c>
      <c r="F204" s="17">
        <f t="shared" si="4"/>
        <v>1.7122448979591838</v>
      </c>
      <c r="G204" s="18" t="s">
        <v>3170</v>
      </c>
      <c r="H204" s="18">
        <v>94051021</v>
      </c>
      <c r="I204" s="18" t="s">
        <v>68</v>
      </c>
      <c r="J204" s="18" t="s">
        <v>5009</v>
      </c>
      <c r="K204" s="18" t="s">
        <v>9547</v>
      </c>
      <c r="L204" s="19">
        <v>9.5000000000000001E-2</v>
      </c>
      <c r="M204" s="19">
        <v>0.125</v>
      </c>
      <c r="N204" s="18" t="s">
        <v>52</v>
      </c>
      <c r="O204" s="18">
        <v>50</v>
      </c>
      <c r="P204" s="18"/>
      <c r="Q204" s="18"/>
      <c r="R204" s="19"/>
      <c r="S204" s="18" t="s">
        <v>55</v>
      </c>
      <c r="T204" s="18"/>
      <c r="U204" s="18"/>
      <c r="V204" s="18"/>
      <c r="W204" s="18"/>
      <c r="X204" s="18"/>
      <c r="Y204" s="18"/>
      <c r="Z204" s="67" t="s">
        <v>3249</v>
      </c>
      <c r="AA204" s="70">
        <v>7</v>
      </c>
    </row>
    <row r="205" spans="1:27" ht="12.75" customHeight="1">
      <c r="A205" s="11" t="s">
        <v>9548</v>
      </c>
      <c r="B205" s="12">
        <v>5901477331411</v>
      </c>
      <c r="C205" s="13" t="s">
        <v>9549</v>
      </c>
      <c r="D205" s="56"/>
      <c r="E205" s="78">
        <v>95.79</v>
      </c>
      <c r="F205" s="17">
        <f t="shared" si="4"/>
        <v>3.9097959183673474</v>
      </c>
      <c r="G205" s="18" t="s">
        <v>3170</v>
      </c>
      <c r="H205" s="18">
        <v>94051021</v>
      </c>
      <c r="I205" s="18" t="s">
        <v>68</v>
      </c>
      <c r="J205" s="18" t="s">
        <v>3247</v>
      </c>
      <c r="K205" s="18" t="s">
        <v>9550</v>
      </c>
      <c r="L205" s="19">
        <v>0.32600000000000001</v>
      </c>
      <c r="M205" s="19">
        <v>0.441</v>
      </c>
      <c r="N205" s="18" t="s">
        <v>52</v>
      </c>
      <c r="O205" s="18">
        <v>20</v>
      </c>
      <c r="P205" s="18"/>
      <c r="Q205" s="18"/>
      <c r="R205" s="19"/>
      <c r="S205" s="18" t="s">
        <v>55</v>
      </c>
      <c r="T205" s="18"/>
      <c r="U205" s="18"/>
      <c r="V205" s="18"/>
      <c r="W205" s="18"/>
      <c r="X205" s="18"/>
      <c r="Y205" s="18"/>
      <c r="Z205" s="67" t="s">
        <v>3249</v>
      </c>
      <c r="AA205" s="70">
        <v>7</v>
      </c>
    </row>
    <row r="206" spans="1:27" ht="12.75" customHeight="1">
      <c r="A206" s="11" t="s">
        <v>9551</v>
      </c>
      <c r="B206" s="12">
        <v>5901477331428</v>
      </c>
      <c r="C206" s="13" t="s">
        <v>9552</v>
      </c>
      <c r="D206" s="56"/>
      <c r="E206" s="78">
        <v>119.76</v>
      </c>
      <c r="F206" s="17">
        <f t="shared" si="4"/>
        <v>4.8881632653061224</v>
      </c>
      <c r="G206" s="18" t="s">
        <v>3170</v>
      </c>
      <c r="H206" s="18">
        <v>94051021</v>
      </c>
      <c r="I206" s="18" t="s">
        <v>68</v>
      </c>
      <c r="J206" s="18" t="s">
        <v>3247</v>
      </c>
      <c r="K206" s="18" t="s">
        <v>9550</v>
      </c>
      <c r="L206" s="19">
        <v>0.32600000000000001</v>
      </c>
      <c r="M206" s="19">
        <v>0.441</v>
      </c>
      <c r="N206" s="18" t="s">
        <v>52</v>
      </c>
      <c r="O206" s="18">
        <v>20</v>
      </c>
      <c r="P206" s="18"/>
      <c r="Q206" s="18"/>
      <c r="R206" s="19"/>
      <c r="S206" s="18" t="s">
        <v>55</v>
      </c>
      <c r="T206" s="18"/>
      <c r="U206" s="18"/>
      <c r="V206" s="18"/>
      <c r="W206" s="18"/>
      <c r="X206" s="18"/>
      <c r="Y206" s="18"/>
      <c r="Z206" s="67" t="s">
        <v>3249</v>
      </c>
      <c r="AA206" s="70">
        <v>7</v>
      </c>
    </row>
    <row r="207" spans="1:27" ht="12.75" customHeight="1">
      <c r="A207" s="11" t="s">
        <v>9553</v>
      </c>
      <c r="B207" s="12">
        <v>5901477331435</v>
      </c>
      <c r="C207" s="13" t="s">
        <v>9554</v>
      </c>
      <c r="D207" s="56"/>
      <c r="E207" s="78">
        <v>184.67</v>
      </c>
      <c r="F207" s="17">
        <f t="shared" si="4"/>
        <v>7.5375510204081628</v>
      </c>
      <c r="G207" s="18" t="s">
        <v>3170</v>
      </c>
      <c r="H207" s="18">
        <v>94052040</v>
      </c>
      <c r="I207" s="18" t="s">
        <v>68</v>
      </c>
      <c r="J207" s="18" t="s">
        <v>9099</v>
      </c>
      <c r="K207" s="18" t="s">
        <v>9555</v>
      </c>
      <c r="L207" s="19">
        <v>0.32700000000000001</v>
      </c>
      <c r="M207" s="19">
        <v>0.39900000000000002</v>
      </c>
      <c r="N207" s="18" t="s">
        <v>52</v>
      </c>
      <c r="O207" s="18">
        <v>12</v>
      </c>
      <c r="P207" s="18"/>
      <c r="Q207" s="18"/>
      <c r="R207" s="19"/>
      <c r="S207" s="18" t="s">
        <v>55</v>
      </c>
      <c r="T207" s="18"/>
      <c r="U207" s="18"/>
      <c r="V207" s="18"/>
      <c r="W207" s="18"/>
      <c r="X207" s="18"/>
      <c r="Y207" s="18"/>
      <c r="Z207" s="67" t="s">
        <v>3249</v>
      </c>
      <c r="AA207" s="70">
        <v>7</v>
      </c>
    </row>
    <row r="208" spans="1:27" ht="12.75" customHeight="1">
      <c r="A208" s="11" t="s">
        <v>9556</v>
      </c>
      <c r="B208" s="12">
        <v>5901477331442</v>
      </c>
      <c r="C208" s="13" t="s">
        <v>9557</v>
      </c>
      <c r="D208" s="56"/>
      <c r="E208" s="78">
        <v>184.67</v>
      </c>
      <c r="F208" s="17">
        <f t="shared" si="4"/>
        <v>7.5375510204081628</v>
      </c>
      <c r="G208" s="18" t="s">
        <v>3170</v>
      </c>
      <c r="H208" s="18">
        <v>94052040</v>
      </c>
      <c r="I208" s="18" t="s">
        <v>68</v>
      </c>
      <c r="J208" s="18" t="s">
        <v>9099</v>
      </c>
      <c r="K208" s="18" t="s">
        <v>9555</v>
      </c>
      <c r="L208" s="19">
        <v>0.31900000000000001</v>
      </c>
      <c r="M208" s="19">
        <v>0.39700000000000002</v>
      </c>
      <c r="N208" s="18" t="s">
        <v>52</v>
      </c>
      <c r="O208" s="18">
        <v>12</v>
      </c>
      <c r="P208" s="18"/>
      <c r="Q208" s="18"/>
      <c r="R208" s="19"/>
      <c r="S208" s="18" t="s">
        <v>55</v>
      </c>
      <c r="T208" s="18"/>
      <c r="U208" s="18"/>
      <c r="V208" s="18"/>
      <c r="W208" s="18"/>
      <c r="X208" s="18"/>
      <c r="Y208" s="18"/>
      <c r="Z208" s="67" t="s">
        <v>3249</v>
      </c>
      <c r="AA208" s="70">
        <v>7</v>
      </c>
    </row>
    <row r="209" spans="1:27" ht="12.75" customHeight="1">
      <c r="A209" s="11" t="s">
        <v>9558</v>
      </c>
      <c r="B209" s="12">
        <v>5901477331459</v>
      </c>
      <c r="C209" s="13" t="s">
        <v>9559</v>
      </c>
      <c r="D209" s="56"/>
      <c r="E209" s="78">
        <v>184.67</v>
      </c>
      <c r="F209" s="17">
        <f t="shared" si="4"/>
        <v>7.5375510204081628</v>
      </c>
      <c r="G209" s="18" t="s">
        <v>3170</v>
      </c>
      <c r="H209" s="18">
        <v>94052040</v>
      </c>
      <c r="I209" s="18" t="s">
        <v>68</v>
      </c>
      <c r="J209" s="18" t="s">
        <v>9099</v>
      </c>
      <c r="K209" s="18" t="s">
        <v>9555</v>
      </c>
      <c r="L209" s="19">
        <v>0.32700000000000001</v>
      </c>
      <c r="M209" s="19">
        <v>0.39700000000000002</v>
      </c>
      <c r="N209" s="18" t="s">
        <v>52</v>
      </c>
      <c r="O209" s="18">
        <v>12</v>
      </c>
      <c r="P209" s="18"/>
      <c r="Q209" s="18"/>
      <c r="R209" s="19"/>
      <c r="S209" s="18" t="s">
        <v>55</v>
      </c>
      <c r="T209" s="18"/>
      <c r="U209" s="18"/>
      <c r="V209" s="18"/>
      <c r="W209" s="18"/>
      <c r="X209" s="18"/>
      <c r="Y209" s="18"/>
      <c r="Z209" s="67" t="s">
        <v>3249</v>
      </c>
      <c r="AA209" s="70">
        <v>7</v>
      </c>
    </row>
    <row r="210" spans="1:27" ht="12.75" customHeight="1">
      <c r="A210" s="11" t="s">
        <v>9560</v>
      </c>
      <c r="B210" s="12">
        <v>5901477331466</v>
      </c>
      <c r="C210" s="13" t="s">
        <v>9561</v>
      </c>
      <c r="D210" s="56"/>
      <c r="E210" s="78">
        <v>277.33999999999997</v>
      </c>
      <c r="F210" s="17">
        <f t="shared" si="4"/>
        <v>11.319999999999999</v>
      </c>
      <c r="G210" s="18" t="s">
        <v>3170</v>
      </c>
      <c r="H210" s="18">
        <v>94052091</v>
      </c>
      <c r="I210" s="18" t="s">
        <v>68</v>
      </c>
      <c r="J210" s="18" t="s">
        <v>9099</v>
      </c>
      <c r="K210" s="18" t="s">
        <v>9562</v>
      </c>
      <c r="L210" s="19">
        <v>0.39600000000000002</v>
      </c>
      <c r="M210" s="19">
        <v>0.51200000000000001</v>
      </c>
      <c r="N210" s="18" t="s">
        <v>52</v>
      </c>
      <c r="O210" s="18">
        <v>12</v>
      </c>
      <c r="P210" s="18"/>
      <c r="Q210" s="18"/>
      <c r="R210" s="19"/>
      <c r="S210" s="18" t="s">
        <v>55</v>
      </c>
      <c r="T210" s="18"/>
      <c r="U210" s="18"/>
      <c r="V210" s="18"/>
      <c r="W210" s="18"/>
      <c r="X210" s="18"/>
      <c r="Y210" s="18"/>
      <c r="Z210" s="67" t="s">
        <v>3249</v>
      </c>
      <c r="AA210" s="70">
        <v>7</v>
      </c>
    </row>
    <row r="211" spans="1:27" ht="12.75" customHeight="1">
      <c r="A211" s="11" t="s">
        <v>9563</v>
      </c>
      <c r="B211" s="12">
        <v>5901477331473</v>
      </c>
      <c r="C211" s="13" t="s">
        <v>9564</v>
      </c>
      <c r="D211" s="56"/>
      <c r="E211" s="78">
        <v>277.33999999999997</v>
      </c>
      <c r="F211" s="17">
        <f t="shared" si="4"/>
        <v>11.319999999999999</v>
      </c>
      <c r="G211" s="18" t="s">
        <v>3170</v>
      </c>
      <c r="H211" s="18">
        <v>94052091</v>
      </c>
      <c r="I211" s="18" t="s">
        <v>68</v>
      </c>
      <c r="J211" s="18" t="s">
        <v>9099</v>
      </c>
      <c r="K211" s="18" t="s">
        <v>9562</v>
      </c>
      <c r="L211" s="19">
        <v>0.42399999999999999</v>
      </c>
      <c r="M211" s="19">
        <v>0.53800000000000003</v>
      </c>
      <c r="N211" s="18" t="s">
        <v>52</v>
      </c>
      <c r="O211" s="18">
        <v>12</v>
      </c>
      <c r="P211" s="18"/>
      <c r="Q211" s="18"/>
      <c r="R211" s="19"/>
      <c r="S211" s="18" t="s">
        <v>55</v>
      </c>
      <c r="T211" s="18"/>
      <c r="U211" s="18"/>
      <c r="V211" s="18"/>
      <c r="W211" s="18"/>
      <c r="X211" s="18"/>
      <c r="Y211" s="18"/>
      <c r="Z211" s="67" t="s">
        <v>3249</v>
      </c>
      <c r="AA211" s="70">
        <v>7</v>
      </c>
    </row>
    <row r="212" spans="1:27" ht="12.75" customHeight="1">
      <c r="A212" s="11" t="s">
        <v>9565</v>
      </c>
      <c r="B212" s="12">
        <v>5901477331480</v>
      </c>
      <c r="C212" s="13" t="s">
        <v>9566</v>
      </c>
      <c r="D212" s="56"/>
      <c r="E212" s="78">
        <v>181.12</v>
      </c>
      <c r="F212" s="17">
        <f t="shared" si="4"/>
        <v>7.3926530612244896</v>
      </c>
      <c r="G212" s="18" t="s">
        <v>3170</v>
      </c>
      <c r="H212" s="18">
        <v>94052091</v>
      </c>
      <c r="I212" s="18" t="s">
        <v>68</v>
      </c>
      <c r="J212" s="18" t="s">
        <v>9099</v>
      </c>
      <c r="K212" s="18" t="s">
        <v>9562</v>
      </c>
      <c r="L212" s="19">
        <v>0.41899999999999998</v>
      </c>
      <c r="M212" s="19">
        <v>0.53200000000000003</v>
      </c>
      <c r="N212" s="18" t="s">
        <v>52</v>
      </c>
      <c r="O212" s="18">
        <v>12</v>
      </c>
      <c r="P212" s="18"/>
      <c r="Q212" s="18"/>
      <c r="R212" s="19"/>
      <c r="S212" s="18" t="s">
        <v>55</v>
      </c>
      <c r="T212" s="18"/>
      <c r="U212" s="18"/>
      <c r="V212" s="18"/>
      <c r="W212" s="18"/>
      <c r="X212" s="18"/>
      <c r="Y212" s="18"/>
      <c r="Z212" s="67" t="s">
        <v>3249</v>
      </c>
      <c r="AA212" s="70">
        <v>7</v>
      </c>
    </row>
    <row r="213" spans="1:27" ht="12.75" customHeight="1">
      <c r="A213" s="11" t="s">
        <v>9567</v>
      </c>
      <c r="B213" s="12">
        <v>5901477331497</v>
      </c>
      <c r="C213" s="21" t="s">
        <v>9568</v>
      </c>
      <c r="D213" s="13"/>
      <c r="E213" s="78">
        <v>25.07</v>
      </c>
      <c r="F213" s="17">
        <f t="shared" si="4"/>
        <v>1.023265306122449</v>
      </c>
      <c r="G213" s="18" t="s">
        <v>3170</v>
      </c>
      <c r="H213" s="18">
        <v>94052040</v>
      </c>
      <c r="I213" s="18" t="s">
        <v>68</v>
      </c>
      <c r="J213" s="23" t="s">
        <v>3247</v>
      </c>
      <c r="K213" s="18" t="s">
        <v>9569</v>
      </c>
      <c r="L213" s="19">
        <v>4.7E-2</v>
      </c>
      <c r="M213" s="19">
        <v>6.8000000000000005E-2</v>
      </c>
      <c r="N213" s="18" t="s">
        <v>52</v>
      </c>
      <c r="O213" s="18">
        <v>200</v>
      </c>
      <c r="P213" s="18"/>
      <c r="Q213" s="18"/>
      <c r="R213" s="19"/>
      <c r="S213" s="18" t="s">
        <v>55</v>
      </c>
      <c r="T213" s="18"/>
      <c r="U213" s="18"/>
      <c r="V213" s="18"/>
      <c r="W213" s="18"/>
      <c r="X213" s="18"/>
      <c r="Y213" s="18"/>
      <c r="Z213" s="67" t="s">
        <v>3285</v>
      </c>
      <c r="AA213" s="70">
        <v>2</v>
      </c>
    </row>
    <row r="214" spans="1:27" ht="12.75" customHeight="1">
      <c r="A214" s="11" t="s">
        <v>9570</v>
      </c>
      <c r="B214" s="12">
        <v>5901477331572</v>
      </c>
      <c r="C214" s="21" t="s">
        <v>9571</v>
      </c>
      <c r="D214" s="56"/>
      <c r="E214" s="78">
        <v>41.95</v>
      </c>
      <c r="F214" s="17">
        <f t="shared" si="4"/>
        <v>1.7122448979591838</v>
      </c>
      <c r="G214" s="18" t="s">
        <v>3170</v>
      </c>
      <c r="H214" s="18">
        <v>94051098</v>
      </c>
      <c r="I214" s="18" t="s">
        <v>68</v>
      </c>
      <c r="J214" s="18" t="s">
        <v>5009</v>
      </c>
      <c r="K214" s="18" t="s">
        <v>9572</v>
      </c>
      <c r="L214" s="19">
        <v>3.5999999999999997E-2</v>
      </c>
      <c r="M214" s="19">
        <v>4.8000000000000001E-2</v>
      </c>
      <c r="N214" s="18" t="s">
        <v>52</v>
      </c>
      <c r="O214" s="18">
        <v>100</v>
      </c>
      <c r="P214" s="18"/>
      <c r="Q214" s="18"/>
      <c r="R214" s="19"/>
      <c r="S214" s="18" t="s">
        <v>55</v>
      </c>
      <c r="T214" s="18"/>
      <c r="U214" s="18"/>
      <c r="V214" s="18"/>
      <c r="W214" s="18"/>
      <c r="X214" s="18"/>
      <c r="Y214" s="18"/>
      <c r="Z214" s="67" t="s">
        <v>3285</v>
      </c>
      <c r="AA214" s="70">
        <v>2</v>
      </c>
    </row>
    <row r="215" spans="1:27" ht="12.75" customHeight="1">
      <c r="A215" s="11" t="s">
        <v>9573</v>
      </c>
      <c r="B215" s="12">
        <v>5901477331596</v>
      </c>
      <c r="C215" s="21" t="s">
        <v>9574</v>
      </c>
      <c r="D215" s="56"/>
      <c r="E215" s="78">
        <v>41.95</v>
      </c>
      <c r="F215" s="17">
        <f t="shared" si="4"/>
        <v>1.7122448979591838</v>
      </c>
      <c r="G215" s="18" t="s">
        <v>3170</v>
      </c>
      <c r="H215" s="18">
        <v>94051098</v>
      </c>
      <c r="I215" s="18" t="s">
        <v>68</v>
      </c>
      <c r="J215" s="18" t="s">
        <v>5009</v>
      </c>
      <c r="K215" s="18" t="s">
        <v>9575</v>
      </c>
      <c r="L215" s="19">
        <v>0.18099999999999999</v>
      </c>
      <c r="M215" s="19">
        <v>0.214</v>
      </c>
      <c r="N215" s="18" t="s">
        <v>52</v>
      </c>
      <c r="O215" s="18">
        <v>100</v>
      </c>
      <c r="P215" s="18"/>
      <c r="Q215" s="18"/>
      <c r="R215" s="19"/>
      <c r="S215" s="18" t="s">
        <v>55</v>
      </c>
      <c r="T215" s="18"/>
      <c r="U215" s="18"/>
      <c r="V215" s="18"/>
      <c r="W215" s="18"/>
      <c r="X215" s="18"/>
      <c r="Y215" s="18"/>
      <c r="Z215" s="67" t="s">
        <v>3285</v>
      </c>
      <c r="AA215" s="70">
        <v>2</v>
      </c>
    </row>
    <row r="216" spans="1:27" ht="12.75" customHeight="1">
      <c r="A216" s="11" t="s">
        <v>9582</v>
      </c>
      <c r="B216" s="12">
        <v>5901477331800</v>
      </c>
      <c r="C216" s="21" t="s">
        <v>9583</v>
      </c>
      <c r="D216" s="56"/>
      <c r="E216" s="78">
        <v>73.849999999999994</v>
      </c>
      <c r="F216" s="17">
        <f t="shared" si="4"/>
        <v>3.0142857142857142</v>
      </c>
      <c r="G216" s="18" t="s">
        <v>3170</v>
      </c>
      <c r="H216" s="18">
        <v>94051098</v>
      </c>
      <c r="I216" s="18" t="s">
        <v>68</v>
      </c>
      <c r="J216" s="18" t="s">
        <v>5009</v>
      </c>
      <c r="K216" s="18" t="s">
        <v>9584</v>
      </c>
      <c r="L216" s="19">
        <v>0.188</v>
      </c>
      <c r="M216" s="19">
        <v>0.20499999999999999</v>
      </c>
      <c r="N216" s="18" t="s">
        <v>52</v>
      </c>
      <c r="O216" s="18">
        <v>100</v>
      </c>
      <c r="P216" s="18"/>
      <c r="Q216" s="18"/>
      <c r="R216" s="19"/>
      <c r="S216" s="18" t="s">
        <v>55</v>
      </c>
      <c r="T216" s="18"/>
      <c r="U216" s="18"/>
      <c r="V216" s="18"/>
      <c r="W216" s="18"/>
      <c r="X216" s="18"/>
      <c r="Y216" s="18"/>
      <c r="Z216" s="67" t="s">
        <v>3285</v>
      </c>
      <c r="AA216" s="70">
        <v>2</v>
      </c>
    </row>
    <row r="217" spans="1:27" ht="12.75" customHeight="1">
      <c r="A217" s="11" t="s">
        <v>9585</v>
      </c>
      <c r="B217" s="12">
        <v>5901477331817</v>
      </c>
      <c r="C217" s="13" t="s">
        <v>9586</v>
      </c>
      <c r="D217" s="56"/>
      <c r="E217" s="78">
        <v>73.849999999999994</v>
      </c>
      <c r="F217" s="17">
        <f t="shared" si="4"/>
        <v>3.0142857142857142</v>
      </c>
      <c r="G217" s="18" t="s">
        <v>3170</v>
      </c>
      <c r="H217" s="18">
        <v>94051091</v>
      </c>
      <c r="I217" s="18" t="s">
        <v>68</v>
      </c>
      <c r="J217" s="18" t="s">
        <v>5009</v>
      </c>
      <c r="K217" s="18" t="s">
        <v>9587</v>
      </c>
      <c r="L217" s="19">
        <v>0.121</v>
      </c>
      <c r="M217" s="19">
        <v>0.161</v>
      </c>
      <c r="N217" s="18" t="s">
        <v>52</v>
      </c>
      <c r="O217" s="18">
        <v>50</v>
      </c>
      <c r="P217" s="18"/>
      <c r="Q217" s="18"/>
      <c r="R217" s="19"/>
      <c r="S217" s="18" t="s">
        <v>55</v>
      </c>
      <c r="T217" s="18"/>
      <c r="U217" s="18"/>
      <c r="V217" s="18"/>
      <c r="W217" s="18"/>
      <c r="X217" s="18"/>
      <c r="Y217" s="18"/>
      <c r="Z217" s="67" t="s">
        <v>3249</v>
      </c>
      <c r="AA217" s="70">
        <v>7</v>
      </c>
    </row>
    <row r="218" spans="1:27" ht="12.75" customHeight="1">
      <c r="A218" s="11" t="s">
        <v>9588</v>
      </c>
      <c r="B218" s="12">
        <v>5901477331824</v>
      </c>
      <c r="C218" s="13" t="s">
        <v>9589</v>
      </c>
      <c r="D218" s="56"/>
      <c r="E218" s="78">
        <v>73.849999999999994</v>
      </c>
      <c r="F218" s="17">
        <f t="shared" si="4"/>
        <v>3.0142857142857142</v>
      </c>
      <c r="G218" s="18" t="s">
        <v>3170</v>
      </c>
      <c r="H218" s="18">
        <v>94051091</v>
      </c>
      <c r="I218" s="18" t="s">
        <v>68</v>
      </c>
      <c r="J218" s="18" t="s">
        <v>5009</v>
      </c>
      <c r="K218" s="18" t="s">
        <v>9587</v>
      </c>
      <c r="L218" s="19">
        <v>0.122</v>
      </c>
      <c r="M218" s="19">
        <v>0.159</v>
      </c>
      <c r="N218" s="18" t="s">
        <v>52</v>
      </c>
      <c r="O218" s="18">
        <v>50</v>
      </c>
      <c r="P218" s="18"/>
      <c r="Q218" s="18"/>
      <c r="R218" s="19"/>
      <c r="S218" s="18" t="s">
        <v>55</v>
      </c>
      <c r="T218" s="18"/>
      <c r="U218" s="18"/>
      <c r="V218" s="18"/>
      <c r="W218" s="18"/>
      <c r="X218" s="18"/>
      <c r="Y218" s="18"/>
      <c r="Z218" s="67" t="s">
        <v>3249</v>
      </c>
      <c r="AA218" s="70">
        <v>7</v>
      </c>
    </row>
    <row r="219" spans="1:27" ht="12.75" customHeight="1">
      <c r="A219" s="11" t="s">
        <v>9600</v>
      </c>
      <c r="B219" s="12">
        <v>5901477331947</v>
      </c>
      <c r="C219" s="21" t="s">
        <v>9601</v>
      </c>
      <c r="D219" s="13"/>
      <c r="E219" s="78">
        <v>406.72</v>
      </c>
      <c r="F219" s="17">
        <f t="shared" si="4"/>
        <v>16.600816326530612</v>
      </c>
      <c r="G219" s="18" t="s">
        <v>3170</v>
      </c>
      <c r="H219" s="18" t="s">
        <v>3300</v>
      </c>
      <c r="I219" s="18" t="s">
        <v>68</v>
      </c>
      <c r="J219" s="18" t="s">
        <v>3247</v>
      </c>
      <c r="K219" s="22" t="s">
        <v>9602</v>
      </c>
      <c r="L219" s="19">
        <v>0.28899999999999998</v>
      </c>
      <c r="M219" s="19">
        <v>0.36499999999999999</v>
      </c>
      <c r="N219" s="18" t="s">
        <v>52</v>
      </c>
      <c r="O219" s="18">
        <v>20</v>
      </c>
      <c r="P219" s="18"/>
      <c r="Q219" s="18"/>
      <c r="R219" s="19"/>
      <c r="S219" s="18" t="s">
        <v>55</v>
      </c>
      <c r="T219" s="18"/>
      <c r="U219" s="18"/>
      <c r="V219" s="18"/>
      <c r="W219" s="18"/>
      <c r="X219" s="18"/>
      <c r="Y219" s="18"/>
      <c r="Z219" s="67" t="s">
        <v>3285</v>
      </c>
      <c r="AA219" s="68">
        <v>2</v>
      </c>
    </row>
    <row r="220" spans="1:27" ht="12.75" customHeight="1">
      <c r="A220" s="11" t="s">
        <v>9609</v>
      </c>
      <c r="B220" s="12">
        <v>5901477332012</v>
      </c>
      <c r="C220" s="13" t="s">
        <v>9610</v>
      </c>
      <c r="D220" s="13"/>
      <c r="E220" s="78">
        <v>159.01</v>
      </c>
      <c r="F220" s="17">
        <f t="shared" si="4"/>
        <v>6.4902040816326529</v>
      </c>
      <c r="G220" s="18" t="s">
        <v>3170</v>
      </c>
      <c r="H220" s="18">
        <v>94052091</v>
      </c>
      <c r="I220" s="18" t="s">
        <v>68</v>
      </c>
      <c r="J220" s="23" t="s">
        <v>9099</v>
      </c>
      <c r="K220" s="18" t="s">
        <v>9611</v>
      </c>
      <c r="L220" s="19">
        <v>0.19</v>
      </c>
      <c r="M220" s="19">
        <v>0.32</v>
      </c>
      <c r="N220" s="18" t="s">
        <v>52</v>
      </c>
      <c r="O220" s="18">
        <v>50</v>
      </c>
      <c r="P220" s="18"/>
      <c r="Q220" s="18"/>
      <c r="R220" s="19"/>
      <c r="S220" s="18" t="s">
        <v>55</v>
      </c>
      <c r="T220" s="18"/>
      <c r="U220" s="18"/>
      <c r="V220" s="18"/>
      <c r="W220" s="18"/>
      <c r="X220" s="18"/>
      <c r="Y220" s="18"/>
      <c r="Z220" s="67" t="s">
        <v>3249</v>
      </c>
      <c r="AA220" s="70">
        <v>7</v>
      </c>
    </row>
    <row r="221" spans="1:27" ht="12.75" customHeight="1">
      <c r="A221" s="11" t="s">
        <v>9612</v>
      </c>
      <c r="B221" s="12">
        <v>5901477332029</v>
      </c>
      <c r="C221" s="13" t="s">
        <v>9613</v>
      </c>
      <c r="D221" s="13"/>
      <c r="E221" s="78">
        <v>159.01</v>
      </c>
      <c r="F221" s="17">
        <f t="shared" si="4"/>
        <v>6.4902040816326529</v>
      </c>
      <c r="G221" s="18" t="s">
        <v>3170</v>
      </c>
      <c r="H221" s="18">
        <v>94052091</v>
      </c>
      <c r="I221" s="18" t="s">
        <v>68</v>
      </c>
      <c r="J221" s="23" t="s">
        <v>9099</v>
      </c>
      <c r="K221" s="18" t="s">
        <v>9611</v>
      </c>
      <c r="L221" s="19">
        <v>0.19</v>
      </c>
      <c r="M221" s="19">
        <v>0.32</v>
      </c>
      <c r="N221" s="18" t="s">
        <v>52</v>
      </c>
      <c r="O221" s="18">
        <v>50</v>
      </c>
      <c r="P221" s="18"/>
      <c r="Q221" s="18"/>
      <c r="R221" s="19"/>
      <c r="S221" s="18" t="s">
        <v>55</v>
      </c>
      <c r="T221" s="18"/>
      <c r="U221" s="18"/>
      <c r="V221" s="18"/>
      <c r="W221" s="18"/>
      <c r="X221" s="18"/>
      <c r="Y221" s="18"/>
      <c r="Z221" s="67" t="s">
        <v>3249</v>
      </c>
      <c r="AA221" s="70">
        <v>7</v>
      </c>
    </row>
    <row r="222" spans="1:27" ht="12.75" customHeight="1">
      <c r="A222" s="11" t="s">
        <v>9614</v>
      </c>
      <c r="B222" s="12">
        <v>5901477332036</v>
      </c>
      <c r="C222" s="13" t="s">
        <v>9615</v>
      </c>
      <c r="D222" s="13"/>
      <c r="E222" s="78">
        <v>184.84</v>
      </c>
      <c r="F222" s="17">
        <f t="shared" ref="F222:F285" si="5">E222/$F$2</f>
        <v>7.5444897959183672</v>
      </c>
      <c r="G222" s="18" t="s">
        <v>3170</v>
      </c>
      <c r="H222" s="18">
        <v>94052091</v>
      </c>
      <c r="I222" s="18" t="s">
        <v>68</v>
      </c>
      <c r="J222" s="23" t="s">
        <v>9099</v>
      </c>
      <c r="K222" s="18" t="s">
        <v>9616</v>
      </c>
      <c r="L222" s="19">
        <v>0.54</v>
      </c>
      <c r="M222" s="19">
        <v>0.78</v>
      </c>
      <c r="N222" s="18" t="s">
        <v>52</v>
      </c>
      <c r="O222" s="18">
        <v>24</v>
      </c>
      <c r="P222" s="18"/>
      <c r="Q222" s="18"/>
      <c r="R222" s="19"/>
      <c r="S222" s="18" t="s">
        <v>55</v>
      </c>
      <c r="U222" s="18"/>
      <c r="V222" s="18"/>
      <c r="W222" s="18"/>
      <c r="X222" s="18"/>
      <c r="Y222" s="18"/>
      <c r="Z222" s="67" t="s">
        <v>3249</v>
      </c>
      <c r="AA222" s="70">
        <v>7</v>
      </c>
    </row>
    <row r="223" spans="1:27" ht="12.75" customHeight="1">
      <c r="A223" s="11" t="s">
        <v>9617</v>
      </c>
      <c r="B223" s="12">
        <v>5901477332043</v>
      </c>
      <c r="C223" s="13" t="s">
        <v>9618</v>
      </c>
      <c r="D223" s="13"/>
      <c r="E223" s="78">
        <v>184.67</v>
      </c>
      <c r="F223" s="17">
        <f t="shared" si="5"/>
        <v>7.5375510204081628</v>
      </c>
      <c r="G223" s="18" t="s">
        <v>3170</v>
      </c>
      <c r="H223" s="18">
        <v>94052040</v>
      </c>
      <c r="I223" s="18" t="s">
        <v>68</v>
      </c>
      <c r="J223" s="23" t="s">
        <v>9099</v>
      </c>
      <c r="K223" s="18" t="s">
        <v>9619</v>
      </c>
      <c r="L223" s="19">
        <v>0.83</v>
      </c>
      <c r="M223" s="19">
        <v>1.1200000000000001</v>
      </c>
      <c r="N223" s="18" t="s">
        <v>52</v>
      </c>
      <c r="O223" s="18">
        <v>24</v>
      </c>
      <c r="P223" s="18"/>
      <c r="Q223" s="18"/>
      <c r="R223" s="19"/>
      <c r="S223" s="18" t="s">
        <v>55</v>
      </c>
      <c r="T223" s="18"/>
      <c r="U223" s="18"/>
      <c r="V223" s="18"/>
      <c r="W223" s="18"/>
      <c r="X223" s="18"/>
      <c r="Y223" s="18"/>
      <c r="Z223" s="67" t="s">
        <v>3249</v>
      </c>
      <c r="AA223" s="70">
        <v>7</v>
      </c>
    </row>
    <row r="224" spans="1:27" ht="12.75" customHeight="1">
      <c r="A224" s="11" t="s">
        <v>9620</v>
      </c>
      <c r="B224" s="12">
        <v>5901477332050</v>
      </c>
      <c r="C224" s="13" t="s">
        <v>9621</v>
      </c>
      <c r="D224" s="13"/>
      <c r="E224" s="78">
        <v>295.74</v>
      </c>
      <c r="F224" s="17">
        <f t="shared" si="5"/>
        <v>12.071020408163266</v>
      </c>
      <c r="G224" s="18" t="s">
        <v>3170</v>
      </c>
      <c r="H224" s="18">
        <v>94052040</v>
      </c>
      <c r="I224" s="18" t="s">
        <v>68</v>
      </c>
      <c r="J224" s="23" t="s">
        <v>9099</v>
      </c>
      <c r="K224" s="18" t="s">
        <v>9622</v>
      </c>
      <c r="L224" s="19">
        <v>0.56000000000000005</v>
      </c>
      <c r="M224" s="19">
        <v>0.78</v>
      </c>
      <c r="N224" s="18" t="s">
        <v>52</v>
      </c>
      <c r="O224" s="18">
        <v>24</v>
      </c>
      <c r="P224" s="18"/>
      <c r="Q224" s="18"/>
      <c r="R224" s="19"/>
      <c r="S224" s="18" t="s">
        <v>55</v>
      </c>
      <c r="T224" s="18"/>
      <c r="U224" s="18"/>
      <c r="V224" s="18"/>
      <c r="W224" s="18"/>
      <c r="X224" s="18"/>
      <c r="Y224" s="18"/>
      <c r="Z224" s="67" t="s">
        <v>3249</v>
      </c>
      <c r="AA224" s="70">
        <v>7</v>
      </c>
    </row>
    <row r="225" spans="1:27" ht="12.75" customHeight="1">
      <c r="A225" s="11" t="s">
        <v>9623</v>
      </c>
      <c r="B225" s="12">
        <v>5901477332067</v>
      </c>
      <c r="C225" s="13" t="s">
        <v>9624</v>
      </c>
      <c r="D225" s="13"/>
      <c r="E225" s="78">
        <v>221.63</v>
      </c>
      <c r="F225" s="17">
        <f t="shared" si="5"/>
        <v>9.0461224489795917</v>
      </c>
      <c r="G225" s="18" t="s">
        <v>3170</v>
      </c>
      <c r="H225" s="18">
        <v>94052040</v>
      </c>
      <c r="I225" s="18" t="s">
        <v>68</v>
      </c>
      <c r="J225" s="23" t="s">
        <v>9099</v>
      </c>
      <c r="K225" s="18" t="s">
        <v>9625</v>
      </c>
      <c r="L225" s="19">
        <v>0.65</v>
      </c>
      <c r="M225" s="19">
        <v>1.52</v>
      </c>
      <c r="N225" s="18" t="s">
        <v>52</v>
      </c>
      <c r="O225" s="18">
        <v>12</v>
      </c>
      <c r="P225" s="18"/>
      <c r="Q225" s="18"/>
      <c r="R225" s="19"/>
      <c r="S225" s="18" t="s">
        <v>55</v>
      </c>
      <c r="T225" s="18"/>
      <c r="U225" s="18"/>
      <c r="V225" s="18"/>
      <c r="W225" s="18"/>
      <c r="X225" s="18"/>
      <c r="Y225" s="18"/>
      <c r="Z225" s="67" t="s">
        <v>3249</v>
      </c>
      <c r="AA225" s="70">
        <v>7</v>
      </c>
    </row>
    <row r="226" spans="1:27" ht="12.75" customHeight="1">
      <c r="A226" s="11" t="s">
        <v>9626</v>
      </c>
      <c r="B226" s="12">
        <v>5901477332074</v>
      </c>
      <c r="C226" s="13" t="s">
        <v>9627</v>
      </c>
      <c r="D226" s="13"/>
      <c r="E226" s="78">
        <v>221.63</v>
      </c>
      <c r="F226" s="17">
        <f t="shared" si="5"/>
        <v>9.0461224489795917</v>
      </c>
      <c r="G226" s="18" t="s">
        <v>3170</v>
      </c>
      <c r="H226" s="18">
        <v>94052040</v>
      </c>
      <c r="I226" s="18" t="s">
        <v>68</v>
      </c>
      <c r="J226" s="23" t="s">
        <v>9099</v>
      </c>
      <c r="K226" s="18" t="s">
        <v>9625</v>
      </c>
      <c r="L226" s="19">
        <v>0.625</v>
      </c>
      <c r="M226" s="19">
        <v>1.52</v>
      </c>
      <c r="N226" s="18" t="s">
        <v>52</v>
      </c>
      <c r="O226" s="18">
        <v>12</v>
      </c>
      <c r="P226" s="18"/>
      <c r="Q226" s="18"/>
      <c r="R226" s="19"/>
      <c r="S226" s="18" t="s">
        <v>55</v>
      </c>
      <c r="T226" s="18"/>
      <c r="U226" s="18"/>
      <c r="V226" s="18"/>
      <c r="W226" s="18"/>
      <c r="X226" s="18"/>
      <c r="Y226" s="18"/>
      <c r="Z226" s="67" t="s">
        <v>3249</v>
      </c>
      <c r="AA226" s="70">
        <v>7</v>
      </c>
    </row>
    <row r="227" spans="1:27" ht="12.75" customHeight="1">
      <c r="A227" s="11" t="s">
        <v>9628</v>
      </c>
      <c r="B227" s="12">
        <v>5901477332173</v>
      </c>
      <c r="C227" s="13" t="s">
        <v>9629</v>
      </c>
      <c r="D227" s="13"/>
      <c r="E227" s="78">
        <v>103.47</v>
      </c>
      <c r="F227" s="17">
        <f t="shared" si="5"/>
        <v>4.2232653061224488</v>
      </c>
      <c r="G227" s="18" t="s">
        <v>3170</v>
      </c>
      <c r="H227" s="18">
        <v>94051091</v>
      </c>
      <c r="I227" s="18" t="s">
        <v>68</v>
      </c>
      <c r="J227" s="18" t="s">
        <v>5009</v>
      </c>
      <c r="K227" s="18" t="s">
        <v>9478</v>
      </c>
      <c r="L227" s="19">
        <v>0.12</v>
      </c>
      <c r="M227" s="19">
        <v>0.14000000000000001</v>
      </c>
      <c r="N227" s="18" t="s">
        <v>52</v>
      </c>
      <c r="O227" s="18">
        <v>50</v>
      </c>
      <c r="P227" s="18"/>
      <c r="Q227" s="18"/>
      <c r="R227" s="19"/>
      <c r="S227" s="18" t="s">
        <v>55</v>
      </c>
      <c r="T227" s="18"/>
      <c r="U227" s="18"/>
      <c r="V227" s="18"/>
      <c r="W227" s="18"/>
      <c r="X227" s="18"/>
      <c r="Y227" s="18"/>
      <c r="Z227" s="67" t="s">
        <v>3249</v>
      </c>
      <c r="AA227" s="70">
        <v>7</v>
      </c>
    </row>
    <row r="228" spans="1:27" ht="12.75" customHeight="1">
      <c r="A228" s="11" t="s">
        <v>9630</v>
      </c>
      <c r="B228" s="12">
        <v>5901477332180</v>
      </c>
      <c r="C228" s="13" t="s">
        <v>9631</v>
      </c>
      <c r="D228" s="13"/>
      <c r="E228" s="78">
        <v>73.849999999999994</v>
      </c>
      <c r="F228" s="17">
        <f t="shared" si="5"/>
        <v>3.0142857142857142</v>
      </c>
      <c r="G228" s="18" t="s">
        <v>3170</v>
      </c>
      <c r="H228" s="18">
        <v>94051021</v>
      </c>
      <c r="I228" s="18" t="s">
        <v>68</v>
      </c>
      <c r="J228" s="18" t="s">
        <v>3247</v>
      </c>
      <c r="K228" s="18" t="s">
        <v>9547</v>
      </c>
      <c r="L228" s="19">
        <v>9.5000000000000001E-2</v>
      </c>
      <c r="M228" s="19">
        <v>0.125</v>
      </c>
      <c r="N228" s="18" t="s">
        <v>52</v>
      </c>
      <c r="O228" s="18">
        <v>50</v>
      </c>
      <c r="P228" s="18"/>
      <c r="Q228" s="18"/>
      <c r="R228" s="19"/>
      <c r="S228" s="18" t="s">
        <v>55</v>
      </c>
      <c r="T228" s="18"/>
      <c r="U228" s="18"/>
      <c r="V228" s="18"/>
      <c r="W228" s="18"/>
      <c r="X228" s="18"/>
      <c r="Y228" s="18"/>
      <c r="Z228" s="67" t="s">
        <v>3249</v>
      </c>
      <c r="AA228" s="70">
        <v>7</v>
      </c>
    </row>
    <row r="229" spans="1:27" ht="12.75" customHeight="1">
      <c r="A229" s="11" t="s">
        <v>9632</v>
      </c>
      <c r="B229" s="12">
        <v>5901477332197</v>
      </c>
      <c r="C229" s="13" t="s">
        <v>9633</v>
      </c>
      <c r="D229" s="13"/>
      <c r="E229" s="78">
        <v>73.849999999999994</v>
      </c>
      <c r="F229" s="17">
        <f t="shared" si="5"/>
        <v>3.0142857142857142</v>
      </c>
      <c r="G229" s="18" t="s">
        <v>3170</v>
      </c>
      <c r="H229" s="18">
        <v>94051021</v>
      </c>
      <c r="I229" s="18" t="s">
        <v>68</v>
      </c>
      <c r="J229" s="18" t="s">
        <v>3247</v>
      </c>
      <c r="K229" s="18" t="s">
        <v>9547</v>
      </c>
      <c r="L229" s="19">
        <v>9.5000000000000001E-2</v>
      </c>
      <c r="M229" s="19">
        <v>0.125</v>
      </c>
      <c r="N229" s="18" t="s">
        <v>52</v>
      </c>
      <c r="O229" s="18">
        <v>50</v>
      </c>
      <c r="P229" s="18"/>
      <c r="Q229" s="18"/>
      <c r="R229" s="19"/>
      <c r="S229" s="18" t="s">
        <v>55</v>
      </c>
      <c r="T229" s="18"/>
      <c r="U229" s="18"/>
      <c r="V229" s="18"/>
      <c r="W229" s="18"/>
      <c r="X229" s="18"/>
      <c r="Y229" s="18"/>
      <c r="Z229" s="67" t="s">
        <v>3249</v>
      </c>
      <c r="AA229" s="70">
        <v>7</v>
      </c>
    </row>
    <row r="230" spans="1:27" ht="12.75" customHeight="1">
      <c r="A230" s="11" t="s">
        <v>9634</v>
      </c>
      <c r="B230" s="12">
        <v>5901477332203</v>
      </c>
      <c r="C230" s="13" t="s">
        <v>9635</v>
      </c>
      <c r="D230" s="13"/>
      <c r="E230" s="78">
        <v>73.849999999999994</v>
      </c>
      <c r="F230" s="17">
        <f t="shared" si="5"/>
        <v>3.0142857142857142</v>
      </c>
      <c r="G230" s="18" t="s">
        <v>3170</v>
      </c>
      <c r="H230" s="18">
        <v>94051021</v>
      </c>
      <c r="I230" s="18" t="s">
        <v>68</v>
      </c>
      <c r="J230" s="18" t="s">
        <v>5009</v>
      </c>
      <c r="K230" s="18" t="s">
        <v>9547</v>
      </c>
      <c r="L230" s="19">
        <v>9.5000000000000001E-2</v>
      </c>
      <c r="M230" s="19">
        <v>0.125</v>
      </c>
      <c r="N230" s="18" t="s">
        <v>52</v>
      </c>
      <c r="O230" s="18">
        <v>50</v>
      </c>
      <c r="P230" s="18"/>
      <c r="Q230" s="18"/>
      <c r="R230" s="19"/>
      <c r="S230" s="18" t="s">
        <v>55</v>
      </c>
      <c r="T230" s="18"/>
      <c r="U230" s="18"/>
      <c r="V230" s="18"/>
      <c r="W230" s="18"/>
      <c r="X230" s="18"/>
      <c r="Y230" s="18"/>
      <c r="Z230" s="67" t="s">
        <v>3249</v>
      </c>
      <c r="AA230" s="70">
        <v>7</v>
      </c>
    </row>
    <row r="231" spans="1:27" ht="12.75" customHeight="1">
      <c r="A231" s="11" t="s">
        <v>9636</v>
      </c>
      <c r="B231" s="12">
        <v>5901477332210</v>
      </c>
      <c r="C231" s="13" t="s">
        <v>9637</v>
      </c>
      <c r="D231" s="13"/>
      <c r="E231" s="78">
        <v>92.42</v>
      </c>
      <c r="F231" s="17">
        <f t="shared" si="5"/>
        <v>3.7722448979591836</v>
      </c>
      <c r="G231" s="18" t="s">
        <v>3170</v>
      </c>
      <c r="H231" s="18">
        <v>94051091</v>
      </c>
      <c r="I231" s="18" t="s">
        <v>68</v>
      </c>
      <c r="J231" s="18" t="s">
        <v>3307</v>
      </c>
      <c r="K231" s="18" t="s">
        <v>9638</v>
      </c>
      <c r="L231" s="19">
        <v>0.11600000000000001</v>
      </c>
      <c r="M231" s="19">
        <v>0.124</v>
      </c>
      <c r="N231" s="18" t="s">
        <v>52</v>
      </c>
      <c r="O231" s="18">
        <v>50</v>
      </c>
      <c r="P231" s="18"/>
      <c r="Q231" s="18"/>
      <c r="R231" s="19"/>
      <c r="S231" s="18" t="s">
        <v>55</v>
      </c>
      <c r="T231" s="18"/>
      <c r="U231" s="18"/>
      <c r="V231" s="18"/>
      <c r="W231" s="18"/>
      <c r="X231" s="18"/>
      <c r="Y231" s="18"/>
      <c r="Z231" s="67" t="s">
        <v>3249</v>
      </c>
      <c r="AA231" s="70">
        <v>7</v>
      </c>
    </row>
    <row r="232" spans="1:27" ht="12.75" customHeight="1">
      <c r="A232" s="11" t="s">
        <v>9639</v>
      </c>
      <c r="B232" s="12">
        <v>5901477332227</v>
      </c>
      <c r="C232" s="13" t="s">
        <v>9640</v>
      </c>
      <c r="D232" s="13"/>
      <c r="E232" s="78">
        <v>103.47</v>
      </c>
      <c r="F232" s="17">
        <f t="shared" si="5"/>
        <v>4.2232653061224488</v>
      </c>
      <c r="G232" s="18" t="s">
        <v>3170</v>
      </c>
      <c r="H232" s="18">
        <v>94051091</v>
      </c>
      <c r="I232" s="18" t="s">
        <v>68</v>
      </c>
      <c r="J232" s="18" t="s">
        <v>5009</v>
      </c>
      <c r="K232" s="18" t="s">
        <v>9475</v>
      </c>
      <c r="L232" s="19">
        <v>0.12</v>
      </c>
      <c r="M232" s="19">
        <v>0.14000000000000001</v>
      </c>
      <c r="N232" s="18" t="s">
        <v>52</v>
      </c>
      <c r="O232" s="18">
        <v>100</v>
      </c>
      <c r="P232" s="18"/>
      <c r="Q232" s="18"/>
      <c r="R232" s="19"/>
      <c r="S232" s="18" t="s">
        <v>55</v>
      </c>
      <c r="T232" s="18"/>
      <c r="U232" s="18"/>
      <c r="V232" s="18"/>
      <c r="W232" s="18"/>
      <c r="X232" s="18"/>
      <c r="Y232" s="18"/>
      <c r="Z232" s="67" t="s">
        <v>3249</v>
      </c>
      <c r="AA232" s="70">
        <v>7</v>
      </c>
    </row>
    <row r="233" spans="1:27" ht="12.75" customHeight="1">
      <c r="A233" s="11" t="s">
        <v>9641</v>
      </c>
      <c r="B233" s="12">
        <v>5901477332234</v>
      </c>
      <c r="C233" s="13" t="s">
        <v>9642</v>
      </c>
      <c r="D233" s="13"/>
      <c r="E233" s="78">
        <v>73.849999999999994</v>
      </c>
      <c r="F233" s="17">
        <f t="shared" si="5"/>
        <v>3.0142857142857142</v>
      </c>
      <c r="G233" s="18" t="s">
        <v>3170</v>
      </c>
      <c r="H233" s="18">
        <v>94051021</v>
      </c>
      <c r="I233" s="18" t="s">
        <v>68</v>
      </c>
      <c r="J233" s="18" t="s">
        <v>5009</v>
      </c>
      <c r="K233" s="18" t="s">
        <v>9547</v>
      </c>
      <c r="L233" s="19">
        <v>9.5000000000000001E-2</v>
      </c>
      <c r="M233" s="19">
        <v>0.125</v>
      </c>
      <c r="N233" s="18" t="s">
        <v>52</v>
      </c>
      <c r="O233" s="18">
        <v>100</v>
      </c>
      <c r="P233" s="18"/>
      <c r="Q233" s="18"/>
      <c r="R233" s="19"/>
      <c r="S233" s="18" t="s">
        <v>55</v>
      </c>
      <c r="T233" s="18"/>
      <c r="U233" s="18"/>
      <c r="V233" s="18"/>
      <c r="W233" s="18"/>
      <c r="X233" s="18"/>
      <c r="Y233" s="18"/>
      <c r="Z233" s="67" t="s">
        <v>3249</v>
      </c>
      <c r="AA233" s="70">
        <v>7</v>
      </c>
    </row>
    <row r="234" spans="1:27" ht="12.75" customHeight="1">
      <c r="A234" s="11" t="s">
        <v>9643</v>
      </c>
      <c r="B234" s="12">
        <v>5901477332241</v>
      </c>
      <c r="C234" s="13" t="s">
        <v>9644</v>
      </c>
      <c r="D234" s="13"/>
      <c r="E234" s="78">
        <v>41.95</v>
      </c>
      <c r="F234" s="17">
        <f t="shared" si="5"/>
        <v>1.7122448979591838</v>
      </c>
      <c r="G234" s="18" t="s">
        <v>3170</v>
      </c>
      <c r="H234" s="18">
        <v>94051021</v>
      </c>
      <c r="I234" s="18" t="s">
        <v>68</v>
      </c>
      <c r="J234" s="18" t="s">
        <v>5009</v>
      </c>
      <c r="K234" s="18" t="s">
        <v>9547</v>
      </c>
      <c r="L234" s="19">
        <v>9.5000000000000001E-2</v>
      </c>
      <c r="M234" s="19">
        <v>0.125</v>
      </c>
      <c r="N234" s="18" t="s">
        <v>52</v>
      </c>
      <c r="O234" s="18">
        <v>100</v>
      </c>
      <c r="P234" s="18"/>
      <c r="Q234" s="18"/>
      <c r="R234" s="19"/>
      <c r="S234" s="18" t="s">
        <v>55</v>
      </c>
      <c r="T234" s="18"/>
      <c r="U234" s="18"/>
      <c r="V234" s="18"/>
      <c r="W234" s="18"/>
      <c r="X234" s="18"/>
      <c r="Y234" s="18"/>
      <c r="Z234" s="67" t="s">
        <v>3249</v>
      </c>
      <c r="AA234" s="70">
        <v>7</v>
      </c>
    </row>
    <row r="235" spans="1:27" ht="12.75" customHeight="1">
      <c r="A235" s="11" t="s">
        <v>9645</v>
      </c>
      <c r="B235" s="12">
        <v>5901477332258</v>
      </c>
      <c r="C235" s="13" t="s">
        <v>9646</v>
      </c>
      <c r="D235" s="13"/>
      <c r="E235" s="78">
        <v>73.849999999999994</v>
      </c>
      <c r="F235" s="17">
        <f t="shared" si="5"/>
        <v>3.0142857142857142</v>
      </c>
      <c r="G235" s="18" t="s">
        <v>3170</v>
      </c>
      <c r="H235" s="18">
        <v>94051021</v>
      </c>
      <c r="I235" s="18" t="s">
        <v>68</v>
      </c>
      <c r="J235" s="18" t="s">
        <v>5009</v>
      </c>
      <c r="K235" s="18" t="s">
        <v>9547</v>
      </c>
      <c r="L235" s="19">
        <v>9.5000000000000001E-2</v>
      </c>
      <c r="M235" s="19">
        <v>0.125</v>
      </c>
      <c r="N235" s="18" t="s">
        <v>52</v>
      </c>
      <c r="O235" s="18">
        <v>100</v>
      </c>
      <c r="P235" s="18"/>
      <c r="Q235" s="18"/>
      <c r="R235" s="19"/>
      <c r="S235" s="18" t="s">
        <v>55</v>
      </c>
      <c r="T235" s="18"/>
      <c r="U235" s="18"/>
      <c r="V235" s="18"/>
      <c r="W235" s="18"/>
      <c r="X235" s="18"/>
      <c r="Y235" s="18"/>
      <c r="Z235" s="67" t="s">
        <v>3249</v>
      </c>
      <c r="AA235" s="70">
        <v>7</v>
      </c>
    </row>
    <row r="236" spans="1:27" ht="12" customHeight="1">
      <c r="A236" s="11" t="s">
        <v>9647</v>
      </c>
      <c r="B236" s="12">
        <v>5901477332265</v>
      </c>
      <c r="C236" s="13" t="s">
        <v>9648</v>
      </c>
      <c r="D236" s="14"/>
      <c r="E236" s="78">
        <v>73.849999999999994</v>
      </c>
      <c r="F236" s="17">
        <f t="shared" si="5"/>
        <v>3.0142857142857142</v>
      </c>
      <c r="G236" s="18" t="s">
        <v>3170</v>
      </c>
      <c r="H236" s="18">
        <v>94051021</v>
      </c>
      <c r="I236" s="18" t="s">
        <v>68</v>
      </c>
      <c r="J236" s="18" t="s">
        <v>5009</v>
      </c>
      <c r="K236" s="18" t="s">
        <v>9547</v>
      </c>
      <c r="L236" s="19">
        <v>9.5000000000000001E-2</v>
      </c>
      <c r="M236" s="19">
        <v>0.125</v>
      </c>
      <c r="N236" s="18" t="s">
        <v>52</v>
      </c>
      <c r="O236" s="18">
        <v>100</v>
      </c>
      <c r="P236" s="18"/>
      <c r="Q236" s="18"/>
      <c r="R236" s="19"/>
      <c r="S236" s="18" t="s">
        <v>55</v>
      </c>
      <c r="T236" s="18"/>
      <c r="U236" s="18"/>
      <c r="V236" s="18"/>
      <c r="W236" s="18"/>
      <c r="X236" s="18"/>
      <c r="Y236" s="18"/>
      <c r="Z236" s="67" t="s">
        <v>3249</v>
      </c>
      <c r="AA236" s="70">
        <v>7</v>
      </c>
    </row>
    <row r="237" spans="1:27" ht="12" customHeight="1">
      <c r="A237" s="11" t="s">
        <v>9649</v>
      </c>
      <c r="B237" s="12">
        <v>5901477332272</v>
      </c>
      <c r="C237" s="21" t="s">
        <v>9650</v>
      </c>
      <c r="D237" s="13"/>
      <c r="E237" s="78">
        <v>81.28</v>
      </c>
      <c r="F237" s="17">
        <f t="shared" si="5"/>
        <v>3.3175510204081635</v>
      </c>
      <c r="G237" s="18" t="s">
        <v>3170</v>
      </c>
      <c r="H237" s="18">
        <v>94051040</v>
      </c>
      <c r="I237" s="18" t="s">
        <v>68</v>
      </c>
      <c r="J237" s="18" t="s">
        <v>3307</v>
      </c>
      <c r="K237" s="22" t="s">
        <v>9651</v>
      </c>
      <c r="L237" s="19">
        <v>6.0999999999999999E-2</v>
      </c>
      <c r="M237" s="19">
        <v>0.10100000000000001</v>
      </c>
      <c r="N237" s="18" t="s">
        <v>52</v>
      </c>
      <c r="O237" s="18">
        <v>50</v>
      </c>
      <c r="P237" s="18"/>
      <c r="Q237" s="18"/>
      <c r="R237" s="19"/>
      <c r="S237" s="18" t="s">
        <v>55</v>
      </c>
      <c r="V237" s="18"/>
      <c r="W237" s="18"/>
      <c r="X237" s="18"/>
      <c r="Y237" s="18"/>
      <c r="Z237" s="67" t="s">
        <v>3285</v>
      </c>
      <c r="AA237" s="70">
        <v>2</v>
      </c>
    </row>
    <row r="238" spans="1:27" ht="12" customHeight="1">
      <c r="A238" s="11" t="s">
        <v>9652</v>
      </c>
      <c r="B238" s="12">
        <v>5901477332289</v>
      </c>
      <c r="C238" s="21" t="s">
        <v>9653</v>
      </c>
      <c r="D238" s="13"/>
      <c r="E238" s="78">
        <v>81.28</v>
      </c>
      <c r="F238" s="17">
        <f t="shared" si="5"/>
        <v>3.3175510204081635</v>
      </c>
      <c r="G238" s="18" t="s">
        <v>3170</v>
      </c>
      <c r="H238" s="18">
        <v>94051040</v>
      </c>
      <c r="I238" s="18" t="s">
        <v>68</v>
      </c>
      <c r="J238" s="18" t="s">
        <v>3307</v>
      </c>
      <c r="K238" s="22" t="s">
        <v>9651</v>
      </c>
      <c r="L238" s="19">
        <v>6.8000000000000005E-2</v>
      </c>
      <c r="M238" s="19">
        <v>0.109</v>
      </c>
      <c r="N238" s="18" t="s">
        <v>52</v>
      </c>
      <c r="O238" s="18">
        <v>50</v>
      </c>
      <c r="P238" s="18"/>
      <c r="Q238" s="18"/>
      <c r="R238" s="19"/>
      <c r="S238" s="18" t="s">
        <v>55</v>
      </c>
      <c r="V238" s="18"/>
      <c r="W238" s="18"/>
      <c r="X238" s="18"/>
      <c r="Y238" s="18"/>
      <c r="Z238" s="67" t="s">
        <v>3285</v>
      </c>
      <c r="AA238" s="70">
        <v>2</v>
      </c>
    </row>
    <row r="239" spans="1:27" ht="12" customHeight="1">
      <c r="A239" s="11" t="s">
        <v>9654</v>
      </c>
      <c r="B239" s="12">
        <v>5901477332296</v>
      </c>
      <c r="C239" s="21" t="s">
        <v>9655</v>
      </c>
      <c r="D239" s="13"/>
      <c r="E239" s="78">
        <v>81.28</v>
      </c>
      <c r="F239" s="17">
        <f t="shared" si="5"/>
        <v>3.3175510204081635</v>
      </c>
      <c r="G239" s="18" t="s">
        <v>3170</v>
      </c>
      <c r="H239" s="18">
        <v>94051040</v>
      </c>
      <c r="I239" s="18" t="s">
        <v>68</v>
      </c>
      <c r="J239" s="18" t="s">
        <v>3307</v>
      </c>
      <c r="K239" s="22" t="s">
        <v>9651</v>
      </c>
      <c r="L239" s="19">
        <v>6.0999999999999999E-2</v>
      </c>
      <c r="M239" s="19">
        <v>0.10100000000000001</v>
      </c>
      <c r="N239" s="18" t="s">
        <v>52</v>
      </c>
      <c r="O239" s="18">
        <v>50</v>
      </c>
      <c r="P239" s="18"/>
      <c r="Q239" s="18"/>
      <c r="R239" s="19"/>
      <c r="S239" s="18" t="s">
        <v>55</v>
      </c>
      <c r="V239" s="18"/>
      <c r="W239" s="18"/>
      <c r="X239" s="18"/>
      <c r="Y239" s="18"/>
      <c r="Z239" s="67" t="s">
        <v>3285</v>
      </c>
      <c r="AA239" s="70">
        <v>2</v>
      </c>
    </row>
    <row r="240" spans="1:27" ht="12.75" customHeight="1">
      <c r="A240" s="11" t="s">
        <v>9656</v>
      </c>
      <c r="B240" s="12">
        <v>5901477332302</v>
      </c>
      <c r="C240" s="21" t="s">
        <v>9657</v>
      </c>
      <c r="D240" s="13"/>
      <c r="E240" s="78">
        <v>81.28</v>
      </c>
      <c r="F240" s="17">
        <f t="shared" si="5"/>
        <v>3.3175510204081635</v>
      </c>
      <c r="G240" s="18" t="s">
        <v>3170</v>
      </c>
      <c r="H240" s="18">
        <v>94051040</v>
      </c>
      <c r="I240" s="18" t="s">
        <v>68</v>
      </c>
      <c r="J240" s="18" t="s">
        <v>3307</v>
      </c>
      <c r="K240" s="22" t="s">
        <v>9651</v>
      </c>
      <c r="L240" s="19">
        <v>6.8000000000000005E-2</v>
      </c>
      <c r="M240" s="19">
        <v>0.109</v>
      </c>
      <c r="N240" s="18" t="s">
        <v>52</v>
      </c>
      <c r="O240" s="18">
        <v>50</v>
      </c>
      <c r="P240" s="18"/>
      <c r="Q240" s="18"/>
      <c r="R240" s="19"/>
      <c r="S240" s="18" t="s">
        <v>55</v>
      </c>
      <c r="V240" s="18"/>
      <c r="W240" s="18"/>
      <c r="X240" s="18"/>
      <c r="Y240" s="18"/>
      <c r="Z240" s="67" t="s">
        <v>3285</v>
      </c>
      <c r="AA240" s="70">
        <v>2</v>
      </c>
    </row>
    <row r="241" spans="1:27" ht="12.75" customHeight="1">
      <c r="A241" s="11" t="s">
        <v>9658</v>
      </c>
      <c r="B241" s="12">
        <v>5901477332319</v>
      </c>
      <c r="C241" s="21" t="s">
        <v>9659</v>
      </c>
      <c r="D241" s="13"/>
      <c r="E241" s="78">
        <v>184.84</v>
      </c>
      <c r="F241" s="17">
        <f t="shared" si="5"/>
        <v>7.5444897959183672</v>
      </c>
      <c r="G241" s="18" t="s">
        <v>3170</v>
      </c>
      <c r="H241" s="18" t="s">
        <v>4319</v>
      </c>
      <c r="I241" s="18" t="s">
        <v>68</v>
      </c>
      <c r="J241" s="18" t="s">
        <v>3247</v>
      </c>
      <c r="K241" s="22" t="s">
        <v>9660</v>
      </c>
      <c r="L241" s="19">
        <v>0.17899999999999999</v>
      </c>
      <c r="M241" s="19">
        <v>0.19400000000000001</v>
      </c>
      <c r="N241" s="18" t="s">
        <v>52</v>
      </c>
      <c r="O241" s="18">
        <v>20</v>
      </c>
      <c r="P241" s="18"/>
      <c r="Q241" s="18"/>
      <c r="R241" s="19"/>
      <c r="S241" s="18" t="s">
        <v>55</v>
      </c>
      <c r="T241" s="18"/>
      <c r="U241" s="18"/>
      <c r="V241" s="18"/>
      <c r="W241" s="18"/>
      <c r="X241" s="18"/>
      <c r="Y241" s="18"/>
      <c r="Z241" s="67" t="s">
        <v>3289</v>
      </c>
      <c r="AA241" s="68">
        <v>7</v>
      </c>
    </row>
    <row r="242" spans="1:27" ht="12.75" customHeight="1">
      <c r="A242" s="11" t="s">
        <v>9661</v>
      </c>
      <c r="B242" s="12">
        <v>5901477332326</v>
      </c>
      <c r="C242" s="21" t="s">
        <v>9662</v>
      </c>
      <c r="D242" s="13"/>
      <c r="E242" s="78">
        <v>314.31</v>
      </c>
      <c r="F242" s="17">
        <f t="shared" si="5"/>
        <v>12.828979591836735</v>
      </c>
      <c r="G242" s="18" t="s">
        <v>3170</v>
      </c>
      <c r="H242" s="18" t="s">
        <v>3684</v>
      </c>
      <c r="I242" s="18" t="s">
        <v>68</v>
      </c>
      <c r="J242" s="18" t="s">
        <v>3247</v>
      </c>
      <c r="K242" s="22" t="s">
        <v>9663</v>
      </c>
      <c r="L242" s="19">
        <v>0.32200000000000001</v>
      </c>
      <c r="M242" s="19">
        <v>0.33700000000000002</v>
      </c>
      <c r="N242" s="18" t="s">
        <v>52</v>
      </c>
      <c r="O242" s="18">
        <v>20</v>
      </c>
      <c r="P242" s="18"/>
      <c r="Q242" s="18"/>
      <c r="R242" s="19"/>
      <c r="S242" s="18" t="s">
        <v>55</v>
      </c>
      <c r="T242" s="18"/>
      <c r="U242" s="18"/>
      <c r="V242" s="18"/>
      <c r="W242" s="18"/>
      <c r="X242" s="18"/>
      <c r="Y242" s="18"/>
      <c r="Z242" s="67" t="s">
        <v>3289</v>
      </c>
      <c r="AA242" s="68">
        <v>7</v>
      </c>
    </row>
    <row r="243" spans="1:27" ht="12.75" customHeight="1">
      <c r="A243" s="11" t="s">
        <v>9664</v>
      </c>
      <c r="B243" s="12">
        <v>5901477332371</v>
      </c>
      <c r="C243" s="21" t="s">
        <v>9665</v>
      </c>
      <c r="D243" s="13"/>
      <c r="E243" s="78">
        <v>359.21</v>
      </c>
      <c r="F243" s="17">
        <f t="shared" si="5"/>
        <v>14.661632653061224</v>
      </c>
      <c r="G243" s="18" t="s">
        <v>3170</v>
      </c>
      <c r="H243" s="18" t="s">
        <v>3300</v>
      </c>
      <c r="I243" s="18" t="s">
        <v>68</v>
      </c>
      <c r="J243" s="18" t="s">
        <v>3247</v>
      </c>
      <c r="K243" s="22" t="s">
        <v>4252</v>
      </c>
      <c r="L243" s="19">
        <v>0.44800000000000001</v>
      </c>
      <c r="M243" s="19">
        <v>0.76700000000000002</v>
      </c>
      <c r="N243" s="18" t="s">
        <v>52</v>
      </c>
      <c r="O243" s="18">
        <v>10</v>
      </c>
      <c r="P243" s="18"/>
      <c r="Q243" s="18"/>
      <c r="R243" s="19"/>
      <c r="S243" s="18" t="s">
        <v>55</v>
      </c>
      <c r="T243" s="18"/>
      <c r="U243" s="18"/>
      <c r="V243" s="18"/>
      <c r="W243" s="18"/>
      <c r="X243" s="18"/>
      <c r="Y243" s="18"/>
      <c r="Z243" s="67" t="s">
        <v>3285</v>
      </c>
      <c r="AA243" s="68">
        <v>2</v>
      </c>
    </row>
    <row r="244" spans="1:27" ht="12.75" customHeight="1">
      <c r="A244" s="11" t="s">
        <v>9666</v>
      </c>
      <c r="B244" s="12">
        <v>5901477332388</v>
      </c>
      <c r="C244" s="21" t="s">
        <v>9667</v>
      </c>
      <c r="D244" s="13"/>
      <c r="E244" s="78">
        <v>464.2</v>
      </c>
      <c r="F244" s="17">
        <f t="shared" si="5"/>
        <v>18.946938775510205</v>
      </c>
      <c r="G244" s="18" t="s">
        <v>3170</v>
      </c>
      <c r="H244" s="18" t="s">
        <v>3300</v>
      </c>
      <c r="I244" s="18" t="s">
        <v>68</v>
      </c>
      <c r="J244" s="18" t="s">
        <v>3247</v>
      </c>
      <c r="K244" s="22" t="s">
        <v>9668</v>
      </c>
      <c r="L244" s="19">
        <v>0.58899999999999997</v>
      </c>
      <c r="M244" s="19">
        <v>1.0249999999999999</v>
      </c>
      <c r="N244" s="18" t="s">
        <v>52</v>
      </c>
      <c r="O244" s="18">
        <v>10</v>
      </c>
      <c r="P244" s="18"/>
      <c r="Q244" s="18"/>
      <c r="R244" s="19"/>
      <c r="S244" s="18" t="s">
        <v>55</v>
      </c>
      <c r="T244" s="18"/>
      <c r="U244" s="18"/>
      <c r="V244" s="18"/>
      <c r="W244" s="18"/>
      <c r="X244" s="18"/>
      <c r="Y244" s="18"/>
      <c r="Z244" s="67" t="s">
        <v>3285</v>
      </c>
      <c r="AA244" s="68">
        <v>2</v>
      </c>
    </row>
    <row r="245" spans="1:27" ht="12.75" customHeight="1">
      <c r="A245" s="11" t="s">
        <v>9669</v>
      </c>
      <c r="B245" s="12">
        <v>5901477332418</v>
      </c>
      <c r="C245" s="21" t="s">
        <v>9670</v>
      </c>
      <c r="D245" s="13"/>
      <c r="E245" s="78">
        <v>406.72</v>
      </c>
      <c r="F245" s="17">
        <f t="shared" si="5"/>
        <v>16.600816326530612</v>
      </c>
      <c r="G245" s="18" t="s">
        <v>3170</v>
      </c>
      <c r="H245" s="18" t="s">
        <v>4245</v>
      </c>
      <c r="I245" s="18" t="s">
        <v>68</v>
      </c>
      <c r="J245" s="18" t="s">
        <v>3247</v>
      </c>
      <c r="K245" s="22" t="s">
        <v>4252</v>
      </c>
      <c r="L245" s="19">
        <v>0.41499999999999998</v>
      </c>
      <c r="M245" s="19">
        <v>0.77800000000000002</v>
      </c>
      <c r="N245" s="18" t="s">
        <v>52</v>
      </c>
      <c r="O245" s="18">
        <v>10</v>
      </c>
      <c r="P245" s="18"/>
      <c r="Q245" s="18"/>
      <c r="R245" s="19"/>
      <c r="S245" s="18" t="s">
        <v>55</v>
      </c>
      <c r="T245" s="18"/>
      <c r="U245" s="18"/>
      <c r="V245" s="18"/>
      <c r="W245" s="18"/>
      <c r="X245" s="18"/>
      <c r="Y245" s="18"/>
      <c r="Z245" s="67" t="s">
        <v>3285</v>
      </c>
      <c r="AA245" s="68">
        <v>2</v>
      </c>
    </row>
    <row r="246" spans="1:27" ht="12.75" customHeight="1">
      <c r="A246" s="11" t="s">
        <v>9671</v>
      </c>
      <c r="B246" s="12">
        <v>5901477332425</v>
      </c>
      <c r="C246" s="21" t="s">
        <v>9672</v>
      </c>
      <c r="D246" s="13"/>
      <c r="E246" s="78">
        <v>539.48</v>
      </c>
      <c r="F246" s="17">
        <f t="shared" si="5"/>
        <v>22.019591836734694</v>
      </c>
      <c r="G246" s="18" t="s">
        <v>3170</v>
      </c>
      <c r="H246" s="18" t="s">
        <v>3300</v>
      </c>
      <c r="I246" s="18" t="s">
        <v>68</v>
      </c>
      <c r="J246" s="18" t="s">
        <v>3247</v>
      </c>
      <c r="K246" s="22" t="s">
        <v>9668</v>
      </c>
      <c r="L246" s="19">
        <v>0.64400000000000002</v>
      </c>
      <c r="M246" s="19">
        <v>1.109</v>
      </c>
      <c r="N246" s="18" t="s">
        <v>52</v>
      </c>
      <c r="O246" s="18">
        <v>10</v>
      </c>
      <c r="P246" s="18"/>
      <c r="Q246" s="18"/>
      <c r="R246" s="19"/>
      <c r="S246" s="18" t="s">
        <v>55</v>
      </c>
      <c r="T246" s="18"/>
      <c r="U246" s="18"/>
      <c r="V246" s="18"/>
      <c r="W246" s="18"/>
      <c r="X246" s="18"/>
      <c r="Y246" s="18"/>
      <c r="Z246" s="67" t="s">
        <v>3285</v>
      </c>
      <c r="AA246" s="68">
        <v>2</v>
      </c>
    </row>
    <row r="247" spans="1:27" ht="12.75" customHeight="1">
      <c r="A247" s="11" t="s">
        <v>9673</v>
      </c>
      <c r="B247" s="12">
        <v>5901477332463</v>
      </c>
      <c r="C247" s="21" t="s">
        <v>9674</v>
      </c>
      <c r="D247" s="13"/>
      <c r="E247" s="78">
        <v>277.33999999999997</v>
      </c>
      <c r="F247" s="17">
        <f t="shared" si="5"/>
        <v>11.319999999999999</v>
      </c>
      <c r="G247" s="18" t="s">
        <v>3170</v>
      </c>
      <c r="H247" s="18" t="s">
        <v>5727</v>
      </c>
      <c r="I247" s="18" t="s">
        <v>68</v>
      </c>
      <c r="J247" s="18" t="s">
        <v>9675</v>
      </c>
      <c r="K247" s="22" t="s">
        <v>9505</v>
      </c>
      <c r="L247" s="19">
        <v>0.223</v>
      </c>
      <c r="M247" s="19">
        <v>0.25</v>
      </c>
      <c r="N247" s="18" t="s">
        <v>52</v>
      </c>
      <c r="O247" s="18">
        <v>50</v>
      </c>
      <c r="P247" s="18"/>
      <c r="Q247" s="18"/>
      <c r="R247" s="19"/>
      <c r="S247" s="18" t="s">
        <v>55</v>
      </c>
      <c r="T247" s="18"/>
      <c r="U247" s="18"/>
      <c r="V247" s="18"/>
      <c r="W247" s="18"/>
      <c r="X247" s="18"/>
      <c r="Y247" s="18"/>
      <c r="Z247" s="67" t="s">
        <v>3285</v>
      </c>
      <c r="AA247" s="68">
        <v>2</v>
      </c>
    </row>
    <row r="248" spans="1:27" ht="12.75" customHeight="1">
      <c r="A248" s="11" t="s">
        <v>9676</v>
      </c>
      <c r="B248" s="12">
        <v>5901477332470</v>
      </c>
      <c r="C248" s="21" t="s">
        <v>9677</v>
      </c>
      <c r="D248" s="13"/>
      <c r="E248" s="78">
        <v>369.67</v>
      </c>
      <c r="F248" s="17">
        <f t="shared" si="5"/>
        <v>15.088571428571429</v>
      </c>
      <c r="G248" s="18" t="s">
        <v>3170</v>
      </c>
      <c r="H248" s="18" t="s">
        <v>5727</v>
      </c>
      <c r="I248" s="18" t="s">
        <v>68</v>
      </c>
      <c r="J248" s="18" t="s">
        <v>9675</v>
      </c>
      <c r="K248" s="22" t="s">
        <v>9678</v>
      </c>
      <c r="L248" s="19">
        <v>0.35299999999999998</v>
      </c>
      <c r="M248" s="19">
        <v>0.38600000000000001</v>
      </c>
      <c r="N248" s="18" t="s">
        <v>52</v>
      </c>
      <c r="O248" s="18">
        <v>50</v>
      </c>
      <c r="P248" s="18"/>
      <c r="Q248" s="18"/>
      <c r="R248" s="19"/>
      <c r="S248" s="18" t="s">
        <v>55</v>
      </c>
      <c r="T248" s="18"/>
      <c r="U248" s="18"/>
      <c r="V248" s="18"/>
      <c r="W248" s="18"/>
      <c r="X248" s="18"/>
      <c r="Y248" s="18"/>
      <c r="Z248" s="67" t="s">
        <v>3285</v>
      </c>
      <c r="AA248" s="68">
        <v>2</v>
      </c>
    </row>
    <row r="249" spans="1:27" ht="12.75" customHeight="1">
      <c r="A249" s="11" t="s">
        <v>9679</v>
      </c>
      <c r="B249" s="12">
        <v>5901477332487</v>
      </c>
      <c r="C249" s="13" t="s">
        <v>9680</v>
      </c>
      <c r="D249" s="56"/>
      <c r="E249" s="78">
        <v>258.60000000000002</v>
      </c>
      <c r="F249" s="17">
        <f t="shared" si="5"/>
        <v>10.555102040816328</v>
      </c>
      <c r="G249" s="18" t="s">
        <v>3170</v>
      </c>
      <c r="H249" s="18">
        <v>94051091</v>
      </c>
      <c r="I249" s="18" t="s">
        <v>68</v>
      </c>
      <c r="J249" s="23" t="s">
        <v>3247</v>
      </c>
      <c r="K249" s="18" t="s">
        <v>9681</v>
      </c>
      <c r="L249" s="19">
        <v>0.31900000000000001</v>
      </c>
      <c r="M249" s="19">
        <v>0.39500000000000002</v>
      </c>
      <c r="N249" s="18" t="s">
        <v>52</v>
      </c>
      <c r="O249" s="18">
        <v>30</v>
      </c>
      <c r="P249" s="18"/>
      <c r="Q249" s="18"/>
      <c r="R249" s="19"/>
      <c r="S249" s="18" t="s">
        <v>55</v>
      </c>
      <c r="T249" s="18"/>
      <c r="U249" s="18"/>
      <c r="V249" s="18"/>
      <c r="W249" s="18"/>
      <c r="X249" s="18"/>
      <c r="Y249" s="18"/>
      <c r="Z249" s="67" t="s">
        <v>3289</v>
      </c>
      <c r="AA249" s="70">
        <v>7</v>
      </c>
    </row>
    <row r="250" spans="1:27" ht="12.75" customHeight="1">
      <c r="A250" s="11" t="s">
        <v>9682</v>
      </c>
      <c r="B250" s="12">
        <v>5901477332494</v>
      </c>
      <c r="C250" s="21" t="s">
        <v>9683</v>
      </c>
      <c r="D250" s="56"/>
      <c r="E250" s="78">
        <v>66.510000000000005</v>
      </c>
      <c r="F250" s="17">
        <f t="shared" si="5"/>
        <v>2.7146938775510208</v>
      </c>
      <c r="G250" s="18" t="s">
        <v>3170</v>
      </c>
      <c r="H250" s="18">
        <v>85395000</v>
      </c>
      <c r="I250" s="18" t="s">
        <v>68</v>
      </c>
      <c r="J250" s="23" t="s">
        <v>5754</v>
      </c>
      <c r="K250" s="18" t="s">
        <v>8883</v>
      </c>
      <c r="L250" s="19">
        <v>0.11600000000000001</v>
      </c>
      <c r="M250" s="19">
        <v>0.14699999999999999</v>
      </c>
      <c r="N250" s="18" t="s">
        <v>52</v>
      </c>
      <c r="O250" s="18">
        <v>30</v>
      </c>
      <c r="P250" s="18"/>
      <c r="Q250" s="18"/>
      <c r="R250" s="19"/>
      <c r="S250" s="18" t="s">
        <v>55</v>
      </c>
      <c r="T250" s="18"/>
      <c r="U250" s="18"/>
      <c r="V250" s="18"/>
      <c r="W250" s="18"/>
      <c r="X250" s="18"/>
      <c r="Y250" s="18" t="s">
        <v>4052</v>
      </c>
      <c r="Z250" s="67" t="s">
        <v>2946</v>
      </c>
      <c r="AA250" s="70">
        <v>2</v>
      </c>
    </row>
    <row r="251" spans="1:27" ht="12.75" customHeight="1">
      <c r="A251" s="11" t="s">
        <v>9684</v>
      </c>
      <c r="B251" s="12">
        <v>5901477332517</v>
      </c>
      <c r="C251" s="21" t="s">
        <v>9685</v>
      </c>
      <c r="D251" s="13"/>
      <c r="E251" s="78">
        <v>221.8</v>
      </c>
      <c r="F251" s="17">
        <f t="shared" si="5"/>
        <v>9.053061224489797</v>
      </c>
      <c r="G251" s="18" t="s">
        <v>3170</v>
      </c>
      <c r="H251" s="18">
        <v>94051091</v>
      </c>
      <c r="I251" s="18" t="s">
        <v>68</v>
      </c>
      <c r="J251" s="18" t="s">
        <v>3247</v>
      </c>
      <c r="K251" s="18" t="s">
        <v>9686</v>
      </c>
      <c r="L251" s="19">
        <v>0.36099999999999999</v>
      </c>
      <c r="M251" s="19">
        <v>0.43</v>
      </c>
      <c r="N251" s="18" t="s">
        <v>52</v>
      </c>
      <c r="O251" s="18">
        <v>24</v>
      </c>
      <c r="P251" s="18"/>
      <c r="Q251" s="18"/>
      <c r="R251" s="19"/>
      <c r="S251" s="18" t="s">
        <v>55</v>
      </c>
      <c r="T251" s="18"/>
      <c r="U251" s="18"/>
      <c r="V251" s="18"/>
      <c r="W251" s="18"/>
      <c r="X251" s="18"/>
      <c r="Y251" s="18"/>
      <c r="Z251" s="67" t="s">
        <v>3249</v>
      </c>
      <c r="AA251" s="70">
        <v>7</v>
      </c>
    </row>
    <row r="252" spans="1:27" ht="12.75" customHeight="1">
      <c r="A252" s="11" t="s">
        <v>9687</v>
      </c>
      <c r="B252" s="12">
        <v>5901477332524</v>
      </c>
      <c r="C252" s="21" t="s">
        <v>9688</v>
      </c>
      <c r="D252" s="13"/>
      <c r="E252" s="78">
        <v>443.69</v>
      </c>
      <c r="F252" s="17">
        <f t="shared" si="5"/>
        <v>18.109795918367347</v>
      </c>
      <c r="G252" s="18" t="s">
        <v>3170</v>
      </c>
      <c r="H252" s="18">
        <v>94051091</v>
      </c>
      <c r="I252" s="18" t="s">
        <v>68</v>
      </c>
      <c r="J252" s="18" t="s">
        <v>3247</v>
      </c>
      <c r="K252" s="18" t="s">
        <v>9689</v>
      </c>
      <c r="L252" s="19">
        <v>0.64900000000000002</v>
      </c>
      <c r="M252" s="19">
        <v>0.76900000000000002</v>
      </c>
      <c r="N252" s="18" t="s">
        <v>52</v>
      </c>
      <c r="O252" s="18">
        <v>12</v>
      </c>
      <c r="P252" s="18"/>
      <c r="Q252" s="18"/>
      <c r="R252" s="19"/>
      <c r="S252" s="18" t="s">
        <v>55</v>
      </c>
      <c r="T252" s="18"/>
      <c r="U252" s="18"/>
      <c r="V252" s="18"/>
      <c r="W252" s="18"/>
      <c r="X252" s="18"/>
      <c r="Y252" s="18"/>
      <c r="Z252" s="67" t="s">
        <v>3249</v>
      </c>
      <c r="AA252" s="70">
        <v>7</v>
      </c>
    </row>
    <row r="253" spans="1:27" ht="12.75" customHeight="1">
      <c r="A253" s="11" t="s">
        <v>9690</v>
      </c>
      <c r="B253" s="12">
        <v>5901477332531</v>
      </c>
      <c r="C253" s="21" t="s">
        <v>9691</v>
      </c>
      <c r="D253" s="13"/>
      <c r="E253" s="78">
        <v>610.13</v>
      </c>
      <c r="F253" s="17">
        <f t="shared" si="5"/>
        <v>24.903265306122449</v>
      </c>
      <c r="G253" s="18" t="s">
        <v>3170</v>
      </c>
      <c r="H253" s="18">
        <v>94051091</v>
      </c>
      <c r="I253" s="18" t="s">
        <v>68</v>
      </c>
      <c r="J253" s="18" t="s">
        <v>3247</v>
      </c>
      <c r="K253" s="18" t="s">
        <v>9692</v>
      </c>
      <c r="L253" s="19">
        <v>0.86</v>
      </c>
      <c r="M253" s="19">
        <v>1.056</v>
      </c>
      <c r="N253" s="18" t="s">
        <v>52</v>
      </c>
      <c r="O253" s="18">
        <v>8</v>
      </c>
      <c r="P253" s="18"/>
      <c r="Q253" s="18"/>
      <c r="R253" s="19"/>
      <c r="S253" s="18" t="s">
        <v>55</v>
      </c>
      <c r="T253" s="18"/>
      <c r="U253" s="18"/>
      <c r="V253" s="18"/>
      <c r="W253" s="18"/>
      <c r="X253" s="18"/>
      <c r="Y253" s="18"/>
      <c r="Z253" s="67" t="s">
        <v>3289</v>
      </c>
      <c r="AA253" s="70">
        <v>7</v>
      </c>
    </row>
    <row r="254" spans="1:27" ht="12" customHeight="1">
      <c r="A254" s="11" t="s">
        <v>9693</v>
      </c>
      <c r="B254" s="12">
        <v>5901477332548</v>
      </c>
      <c r="C254" s="21" t="s">
        <v>9694</v>
      </c>
      <c r="D254" s="13"/>
      <c r="E254" s="78">
        <v>739.51</v>
      </c>
      <c r="F254" s="17">
        <f t="shared" si="5"/>
        <v>30.184081632653061</v>
      </c>
      <c r="G254" s="18" t="s">
        <v>3170</v>
      </c>
      <c r="H254" s="18">
        <v>94051091</v>
      </c>
      <c r="I254" s="18" t="s">
        <v>68</v>
      </c>
      <c r="J254" s="18" t="s">
        <v>3247</v>
      </c>
      <c r="K254" s="18" t="s">
        <v>9695</v>
      </c>
      <c r="L254" s="19">
        <v>1.093</v>
      </c>
      <c r="M254" s="19">
        <v>1.3280000000000001</v>
      </c>
      <c r="N254" s="18" t="s">
        <v>52</v>
      </c>
      <c r="O254" s="18">
        <v>6</v>
      </c>
      <c r="P254" s="18"/>
      <c r="Q254" s="18"/>
      <c r="R254" s="19"/>
      <c r="S254" s="18" t="s">
        <v>55</v>
      </c>
      <c r="T254" s="18"/>
      <c r="U254" s="18"/>
      <c r="V254" s="18"/>
      <c r="W254" s="18"/>
      <c r="X254" s="18"/>
      <c r="Y254" s="18"/>
      <c r="Z254" s="67" t="s">
        <v>3289</v>
      </c>
      <c r="AA254" s="70">
        <v>7</v>
      </c>
    </row>
    <row r="255" spans="1:27" ht="12.75" customHeight="1">
      <c r="A255" s="11" t="s">
        <v>9696</v>
      </c>
      <c r="B255" s="12">
        <v>5901477332555</v>
      </c>
      <c r="C255" s="21" t="s">
        <v>9697</v>
      </c>
      <c r="D255" s="13"/>
      <c r="E255" s="78">
        <v>266.2</v>
      </c>
      <c r="F255" s="17">
        <f t="shared" si="5"/>
        <v>10.865306122448979</v>
      </c>
      <c r="G255" s="18" t="s">
        <v>3170</v>
      </c>
      <c r="H255" s="18">
        <v>94051091</v>
      </c>
      <c r="I255" s="18" t="s">
        <v>68</v>
      </c>
      <c r="J255" s="18" t="s">
        <v>3247</v>
      </c>
      <c r="K255" s="18" t="s">
        <v>9698</v>
      </c>
      <c r="L255" s="19">
        <v>0.245</v>
      </c>
      <c r="M255" s="19">
        <v>0.312</v>
      </c>
      <c r="N255" s="18" t="s">
        <v>52</v>
      </c>
      <c r="O255" s="18">
        <v>24</v>
      </c>
      <c r="P255" s="18"/>
      <c r="Q255" s="18"/>
      <c r="R255" s="19"/>
      <c r="S255" s="18" t="s">
        <v>55</v>
      </c>
      <c r="T255" s="18"/>
      <c r="U255" s="18"/>
      <c r="V255" s="18"/>
      <c r="W255" s="18"/>
      <c r="X255" s="18"/>
      <c r="Y255" s="18"/>
      <c r="Z255" s="67" t="s">
        <v>3249</v>
      </c>
      <c r="AA255" s="70">
        <v>7</v>
      </c>
    </row>
    <row r="256" spans="1:27" ht="12.75" customHeight="1">
      <c r="A256" s="11" t="s">
        <v>9699</v>
      </c>
      <c r="B256" s="12">
        <v>5901477332562</v>
      </c>
      <c r="C256" s="21" t="s">
        <v>9700</v>
      </c>
      <c r="D256" s="13"/>
      <c r="E256" s="78">
        <v>528.77</v>
      </c>
      <c r="F256" s="17">
        <f t="shared" si="5"/>
        <v>21.582448979591835</v>
      </c>
      <c r="G256" s="18" t="s">
        <v>3170</v>
      </c>
      <c r="H256" s="18">
        <v>94051091</v>
      </c>
      <c r="I256" s="18" t="s">
        <v>68</v>
      </c>
      <c r="J256" s="18" t="s">
        <v>3247</v>
      </c>
      <c r="K256" s="18" t="s">
        <v>9701</v>
      </c>
      <c r="L256" s="19">
        <v>0.55000000000000004</v>
      </c>
      <c r="M256" s="19">
        <v>0.69599999999999995</v>
      </c>
      <c r="N256" s="18" t="s">
        <v>52</v>
      </c>
      <c r="O256" s="18">
        <v>12</v>
      </c>
      <c r="P256" s="18"/>
      <c r="Q256" s="18"/>
      <c r="R256" s="19"/>
      <c r="S256" s="18" t="s">
        <v>55</v>
      </c>
      <c r="T256" s="18"/>
      <c r="U256" s="18"/>
      <c r="V256" s="18"/>
      <c r="W256" s="18"/>
      <c r="X256" s="18"/>
      <c r="Y256" s="18"/>
      <c r="Z256" s="67" t="s">
        <v>3249</v>
      </c>
      <c r="AA256" s="70">
        <v>7</v>
      </c>
    </row>
    <row r="257" spans="1:27" ht="12.75" customHeight="1">
      <c r="A257" s="11" t="s">
        <v>9702</v>
      </c>
      <c r="B257" s="12">
        <v>5901477332579</v>
      </c>
      <c r="C257" s="21" t="s">
        <v>9703</v>
      </c>
      <c r="D257" s="13"/>
      <c r="E257" s="78">
        <v>721.03</v>
      </c>
      <c r="F257" s="17">
        <f t="shared" si="5"/>
        <v>29.429795918367347</v>
      </c>
      <c r="G257" s="18" t="s">
        <v>3170</v>
      </c>
      <c r="H257" s="18">
        <v>94051091</v>
      </c>
      <c r="I257" s="18" t="s">
        <v>68</v>
      </c>
      <c r="J257" s="18" t="s">
        <v>3247</v>
      </c>
      <c r="K257" s="18" t="s">
        <v>9704</v>
      </c>
      <c r="L257" s="19">
        <v>0.80400000000000005</v>
      </c>
      <c r="M257" s="19">
        <v>0.97599999999999998</v>
      </c>
      <c r="N257" s="18" t="s">
        <v>52</v>
      </c>
      <c r="O257" s="18">
        <v>12</v>
      </c>
      <c r="P257" s="18"/>
      <c r="Q257" s="18"/>
      <c r="R257" s="19"/>
      <c r="S257" s="18" t="s">
        <v>55</v>
      </c>
      <c r="T257" s="18"/>
      <c r="U257" s="18"/>
      <c r="V257" s="18"/>
      <c r="W257" s="18"/>
      <c r="X257" s="18"/>
      <c r="Y257" s="18"/>
      <c r="Z257" s="67" t="s">
        <v>3289</v>
      </c>
      <c r="AA257" s="70">
        <v>7</v>
      </c>
    </row>
    <row r="258" spans="1:27" ht="12.75" customHeight="1">
      <c r="A258" s="11" t="s">
        <v>9705</v>
      </c>
      <c r="B258" s="12">
        <v>5901477332586</v>
      </c>
      <c r="C258" s="21" t="s">
        <v>9706</v>
      </c>
      <c r="D258" s="13"/>
      <c r="E258" s="78">
        <v>961.4</v>
      </c>
      <c r="F258" s="17">
        <f t="shared" si="5"/>
        <v>39.240816326530613</v>
      </c>
      <c r="G258" s="18" t="s">
        <v>3170</v>
      </c>
      <c r="H258" s="18">
        <v>94051091</v>
      </c>
      <c r="I258" s="18" t="s">
        <v>68</v>
      </c>
      <c r="J258" s="18" t="s">
        <v>3247</v>
      </c>
      <c r="K258" s="18" t="s">
        <v>9707</v>
      </c>
      <c r="L258" s="19">
        <v>0.95399999999999996</v>
      </c>
      <c r="M258" s="19">
        <v>1.2509999999999999</v>
      </c>
      <c r="N258" s="18" t="s">
        <v>52</v>
      </c>
      <c r="O258" s="18">
        <v>8</v>
      </c>
      <c r="P258" s="18"/>
      <c r="Q258" s="18"/>
      <c r="R258" s="19"/>
      <c r="S258" s="18" t="s">
        <v>55</v>
      </c>
      <c r="T258" s="18"/>
      <c r="U258" s="18"/>
      <c r="V258" s="18"/>
      <c r="W258" s="18"/>
      <c r="X258" s="18"/>
      <c r="Y258" s="18"/>
      <c r="Z258" s="67" t="s">
        <v>3289</v>
      </c>
      <c r="AA258" s="70">
        <v>7</v>
      </c>
    </row>
    <row r="259" spans="1:27" ht="12.75" customHeight="1">
      <c r="A259" s="11" t="s">
        <v>9708</v>
      </c>
      <c r="B259" s="12">
        <v>5901477332593</v>
      </c>
      <c r="C259" s="21" t="s">
        <v>9709</v>
      </c>
      <c r="D259" s="56"/>
      <c r="E259" s="78">
        <v>129.38999999999999</v>
      </c>
      <c r="F259" s="17">
        <f t="shared" si="5"/>
        <v>5.2812244897959175</v>
      </c>
      <c r="G259" s="18" t="s">
        <v>3170</v>
      </c>
      <c r="H259" s="18">
        <v>94051091</v>
      </c>
      <c r="I259" s="18" t="s">
        <v>68</v>
      </c>
      <c r="J259" s="18" t="s">
        <v>3247</v>
      </c>
      <c r="K259" s="18" t="s">
        <v>9710</v>
      </c>
      <c r="L259" s="19">
        <v>0.22800000000000001</v>
      </c>
      <c r="M259" s="19">
        <v>0.27200000000000002</v>
      </c>
      <c r="N259" s="18" t="s">
        <v>52</v>
      </c>
      <c r="O259" s="18">
        <v>24</v>
      </c>
      <c r="P259" s="18"/>
      <c r="Q259" s="18"/>
      <c r="R259" s="19"/>
      <c r="S259" s="18" t="s">
        <v>55</v>
      </c>
      <c r="T259" s="18"/>
      <c r="U259" s="18"/>
      <c r="V259" s="18"/>
      <c r="W259" s="18"/>
      <c r="X259" s="18"/>
      <c r="Y259" s="18"/>
      <c r="Z259" s="67" t="s">
        <v>3249</v>
      </c>
      <c r="AA259" s="70">
        <v>7</v>
      </c>
    </row>
    <row r="260" spans="1:27" ht="12.75" customHeight="1">
      <c r="A260" s="11" t="s">
        <v>9711</v>
      </c>
      <c r="B260" s="12">
        <v>5901477332609</v>
      </c>
      <c r="C260" s="21" t="s">
        <v>9712</v>
      </c>
      <c r="D260" s="56"/>
      <c r="E260" s="78">
        <v>184.67</v>
      </c>
      <c r="F260" s="17">
        <f t="shared" si="5"/>
        <v>7.5375510204081628</v>
      </c>
      <c r="G260" s="18" t="s">
        <v>3170</v>
      </c>
      <c r="H260" s="18">
        <v>94051091</v>
      </c>
      <c r="I260" s="18" t="s">
        <v>68</v>
      </c>
      <c r="J260" s="18" t="s">
        <v>3247</v>
      </c>
      <c r="K260" s="18" t="s">
        <v>9713</v>
      </c>
      <c r="L260" s="19">
        <v>0.41899999999999998</v>
      </c>
      <c r="M260" s="19">
        <v>0.52</v>
      </c>
      <c r="N260" s="18" t="s">
        <v>52</v>
      </c>
      <c r="O260" s="18">
        <v>12</v>
      </c>
      <c r="P260" s="18"/>
      <c r="Q260" s="18"/>
      <c r="R260" s="19"/>
      <c r="S260" s="18" t="s">
        <v>55</v>
      </c>
      <c r="T260" s="18"/>
      <c r="U260" s="18"/>
      <c r="V260" s="18"/>
      <c r="W260" s="18"/>
      <c r="X260" s="18"/>
      <c r="Y260" s="18"/>
      <c r="Z260" s="67" t="s">
        <v>3249</v>
      </c>
      <c r="AA260" s="70">
        <v>7</v>
      </c>
    </row>
    <row r="261" spans="1:27" ht="12.75" customHeight="1">
      <c r="A261" s="11" t="s">
        <v>9714</v>
      </c>
      <c r="B261" s="12">
        <v>5901477332616</v>
      </c>
      <c r="C261" s="21" t="s">
        <v>9715</v>
      </c>
      <c r="D261" s="56"/>
      <c r="E261" s="78">
        <v>221.63</v>
      </c>
      <c r="F261" s="17">
        <f t="shared" si="5"/>
        <v>9.0461224489795917</v>
      </c>
      <c r="G261" s="18" t="s">
        <v>3170</v>
      </c>
      <c r="H261" s="18">
        <v>94051091</v>
      </c>
      <c r="I261" s="18" t="s">
        <v>68</v>
      </c>
      <c r="J261" s="18" t="s">
        <v>3247</v>
      </c>
      <c r="K261" s="18" t="s">
        <v>9716</v>
      </c>
      <c r="L261" s="19">
        <v>0.57599999999999996</v>
      </c>
      <c r="M261" s="19">
        <v>0.77300000000000002</v>
      </c>
      <c r="N261" s="18" t="s">
        <v>52</v>
      </c>
      <c r="O261" s="18">
        <v>12</v>
      </c>
      <c r="P261" s="18"/>
      <c r="Q261" s="18"/>
      <c r="R261" s="19"/>
      <c r="S261" s="18" t="s">
        <v>55</v>
      </c>
      <c r="T261" s="18"/>
      <c r="U261" s="18"/>
      <c r="V261" s="18"/>
      <c r="W261" s="18"/>
      <c r="X261" s="18"/>
      <c r="Y261" s="18"/>
      <c r="Z261" s="67" t="s">
        <v>3289</v>
      </c>
      <c r="AA261" s="70">
        <v>7</v>
      </c>
    </row>
    <row r="262" spans="1:27" ht="12.75" customHeight="1">
      <c r="A262" s="11" t="s">
        <v>9717</v>
      </c>
      <c r="B262" s="12">
        <v>5901477332623</v>
      </c>
      <c r="C262" s="21" t="s">
        <v>9718</v>
      </c>
      <c r="D262" s="56"/>
      <c r="E262" s="78">
        <v>295.57</v>
      </c>
      <c r="F262" s="17">
        <f t="shared" si="5"/>
        <v>12.06408163265306</v>
      </c>
      <c r="G262" s="18" t="s">
        <v>3170</v>
      </c>
      <c r="H262" s="18">
        <v>94051091</v>
      </c>
      <c r="I262" s="18" t="s">
        <v>68</v>
      </c>
      <c r="J262" s="18" t="s">
        <v>3247</v>
      </c>
      <c r="K262" s="18" t="s">
        <v>9719</v>
      </c>
      <c r="L262" s="19">
        <v>0.71699999999999997</v>
      </c>
      <c r="M262" s="19">
        <v>0.96599999999999997</v>
      </c>
      <c r="N262" s="18" t="s">
        <v>52</v>
      </c>
      <c r="O262" s="18">
        <v>8</v>
      </c>
      <c r="P262" s="18"/>
      <c r="Q262" s="18"/>
      <c r="R262" s="19"/>
      <c r="S262" s="18" t="s">
        <v>55</v>
      </c>
      <c r="T262" s="18"/>
      <c r="U262" s="18"/>
      <c r="V262" s="18"/>
      <c r="W262" s="18"/>
      <c r="X262" s="18"/>
      <c r="Y262" s="18"/>
      <c r="Z262" s="67" t="s">
        <v>3289</v>
      </c>
      <c r="AA262" s="70">
        <v>7</v>
      </c>
    </row>
    <row r="263" spans="1:27" ht="12.75" customHeight="1">
      <c r="A263" s="11" t="s">
        <v>9720</v>
      </c>
      <c r="B263" s="12">
        <v>5901477332630</v>
      </c>
      <c r="C263" s="21" t="s">
        <v>9721</v>
      </c>
      <c r="D263" s="13"/>
      <c r="E263" s="78">
        <v>517.63</v>
      </c>
      <c r="F263" s="17">
        <f t="shared" si="5"/>
        <v>21.127755102040815</v>
      </c>
      <c r="G263" s="18" t="s">
        <v>3170</v>
      </c>
      <c r="H263" s="18">
        <v>94051098</v>
      </c>
      <c r="I263" s="18" t="s">
        <v>68</v>
      </c>
      <c r="J263" s="18" t="s">
        <v>3247</v>
      </c>
      <c r="K263" s="22" t="s">
        <v>9722</v>
      </c>
      <c r="L263" s="19">
        <v>1.2130000000000001</v>
      </c>
      <c r="M263" s="19">
        <v>1.7969999999999999</v>
      </c>
      <c r="N263" s="18" t="s">
        <v>52</v>
      </c>
      <c r="O263" s="18">
        <v>1</v>
      </c>
      <c r="P263" s="18"/>
      <c r="Q263" s="18"/>
      <c r="R263" s="19"/>
      <c r="S263" s="18" t="s">
        <v>55</v>
      </c>
      <c r="V263" s="18"/>
      <c r="W263" s="18"/>
      <c r="X263" s="18"/>
      <c r="Y263" s="18"/>
      <c r="Z263" s="67" t="s">
        <v>3289</v>
      </c>
      <c r="AA263" s="70">
        <v>7</v>
      </c>
    </row>
    <row r="264" spans="1:27" ht="12.75" customHeight="1">
      <c r="A264" s="11" t="s">
        <v>9723</v>
      </c>
      <c r="B264" s="12">
        <v>5901477332647</v>
      </c>
      <c r="C264" s="13" t="s">
        <v>9724</v>
      </c>
      <c r="D264" s="56"/>
      <c r="E264" s="78">
        <v>221.8</v>
      </c>
      <c r="F264" s="17">
        <f t="shared" si="5"/>
        <v>9.053061224489797</v>
      </c>
      <c r="G264" s="18" t="s">
        <v>3170</v>
      </c>
      <c r="H264" s="18">
        <v>94051098</v>
      </c>
      <c r="I264" s="18" t="s">
        <v>68</v>
      </c>
      <c r="J264" s="18" t="s">
        <v>3247</v>
      </c>
      <c r="K264" s="18" t="s">
        <v>9725</v>
      </c>
      <c r="L264" s="19">
        <v>0.25900000000000001</v>
      </c>
      <c r="M264" s="19">
        <v>0.42099999999999999</v>
      </c>
      <c r="N264" s="18" t="s">
        <v>52</v>
      </c>
      <c r="O264" s="18">
        <v>20</v>
      </c>
      <c r="P264" s="18"/>
      <c r="Q264" s="18"/>
      <c r="R264" s="19"/>
      <c r="S264" s="18" t="s">
        <v>55</v>
      </c>
      <c r="T264" s="18"/>
      <c r="U264" s="18"/>
      <c r="V264" s="18"/>
      <c r="W264" s="18"/>
      <c r="X264" s="18"/>
      <c r="Y264" s="18"/>
      <c r="Z264" s="67" t="s">
        <v>3289</v>
      </c>
      <c r="AA264" s="70">
        <v>7</v>
      </c>
    </row>
    <row r="265" spans="1:27" ht="12.75" customHeight="1">
      <c r="A265" s="11" t="s">
        <v>9726</v>
      </c>
      <c r="B265" s="12">
        <v>5901477332654</v>
      </c>
      <c r="C265" s="13" t="s">
        <v>9727</v>
      </c>
      <c r="D265" s="56"/>
      <c r="E265" s="78">
        <v>221.8</v>
      </c>
      <c r="F265" s="17">
        <f t="shared" si="5"/>
        <v>9.053061224489797</v>
      </c>
      <c r="G265" s="18" t="s">
        <v>3170</v>
      </c>
      <c r="H265" s="18">
        <v>94051098</v>
      </c>
      <c r="I265" s="18" t="s">
        <v>68</v>
      </c>
      <c r="J265" s="18" t="s">
        <v>3247</v>
      </c>
      <c r="K265" s="18" t="s">
        <v>9725</v>
      </c>
      <c r="L265" s="19">
        <v>0.27300000000000002</v>
      </c>
      <c r="M265" s="19">
        <v>0.435</v>
      </c>
      <c r="N265" s="18" t="s">
        <v>52</v>
      </c>
      <c r="O265" s="18">
        <v>20</v>
      </c>
      <c r="P265" s="18"/>
      <c r="Q265" s="18"/>
      <c r="R265" s="19"/>
      <c r="S265" s="18" t="s">
        <v>55</v>
      </c>
      <c r="T265" s="18"/>
      <c r="U265" s="18"/>
      <c r="V265" s="18"/>
      <c r="W265" s="18"/>
      <c r="X265" s="18"/>
      <c r="Y265" s="18"/>
      <c r="Z265" s="67" t="s">
        <v>3289</v>
      </c>
      <c r="AA265" s="70">
        <v>7</v>
      </c>
    </row>
    <row r="266" spans="1:27" ht="12.75" customHeight="1">
      <c r="A266" s="11" t="s">
        <v>9728</v>
      </c>
      <c r="B266" s="12">
        <v>5901477332678</v>
      </c>
      <c r="C266" s="13" t="s">
        <v>9729</v>
      </c>
      <c r="D266" s="56"/>
      <c r="E266" s="78">
        <v>280.97000000000003</v>
      </c>
      <c r="F266" s="17">
        <f t="shared" si="5"/>
        <v>11.468163265306124</v>
      </c>
      <c r="G266" s="18" t="s">
        <v>3170</v>
      </c>
      <c r="H266" s="18">
        <v>94051098</v>
      </c>
      <c r="I266" s="18" t="s">
        <v>68</v>
      </c>
      <c r="J266" s="18" t="s">
        <v>3247</v>
      </c>
      <c r="K266" s="18" t="s">
        <v>9730</v>
      </c>
      <c r="L266" s="19">
        <v>0.25</v>
      </c>
      <c r="M266" s="19">
        <v>0.40899999999999997</v>
      </c>
      <c r="N266" s="18" t="s">
        <v>52</v>
      </c>
      <c r="O266" s="18">
        <v>20</v>
      </c>
      <c r="P266" s="18"/>
      <c r="Q266" s="18"/>
      <c r="R266" s="19"/>
      <c r="S266" s="18" t="s">
        <v>55</v>
      </c>
      <c r="T266" s="18"/>
      <c r="U266" s="18"/>
      <c r="V266" s="18"/>
      <c r="W266" s="18"/>
      <c r="X266" s="18"/>
      <c r="Y266" s="18"/>
      <c r="Z266" s="67" t="s">
        <v>3289</v>
      </c>
      <c r="AA266" s="70">
        <v>7</v>
      </c>
    </row>
    <row r="267" spans="1:27" ht="12.75" customHeight="1">
      <c r="A267" s="11" t="s">
        <v>9731</v>
      </c>
      <c r="B267" s="12">
        <v>5901477332685</v>
      </c>
      <c r="C267" s="13" t="s">
        <v>9732</v>
      </c>
      <c r="D267" s="56"/>
      <c r="E267" s="78">
        <v>369.67</v>
      </c>
      <c r="F267" s="17">
        <f t="shared" si="5"/>
        <v>15.088571428571429</v>
      </c>
      <c r="G267" s="18" t="s">
        <v>3170</v>
      </c>
      <c r="H267" s="18">
        <v>94051098</v>
      </c>
      <c r="I267" s="18" t="s">
        <v>68</v>
      </c>
      <c r="J267" s="18" t="s">
        <v>3247</v>
      </c>
      <c r="K267" s="18" t="s">
        <v>9733</v>
      </c>
      <c r="L267" s="19">
        <v>0.371</v>
      </c>
      <c r="M267" s="19">
        <v>0.63600000000000001</v>
      </c>
      <c r="N267" s="18" t="s">
        <v>52</v>
      </c>
      <c r="O267" s="18">
        <v>18</v>
      </c>
      <c r="P267" s="18"/>
      <c r="Q267" s="18"/>
      <c r="R267" s="19"/>
      <c r="S267" s="18" t="s">
        <v>55</v>
      </c>
      <c r="T267" s="18"/>
      <c r="U267" s="18"/>
      <c r="V267" s="18"/>
      <c r="W267" s="18"/>
      <c r="X267" s="18"/>
      <c r="Y267" s="18"/>
      <c r="Z267" s="67" t="s">
        <v>3289</v>
      </c>
      <c r="AA267" s="70">
        <v>7</v>
      </c>
    </row>
    <row r="268" spans="1:27" ht="12" customHeight="1">
      <c r="A268" s="11" t="s">
        <v>9734</v>
      </c>
      <c r="B268" s="12">
        <v>5901477332708</v>
      </c>
      <c r="C268" s="13" t="s">
        <v>9735</v>
      </c>
      <c r="D268" s="56"/>
      <c r="E268" s="78">
        <v>288.14</v>
      </c>
      <c r="F268" s="17">
        <f t="shared" si="5"/>
        <v>11.760816326530612</v>
      </c>
      <c r="G268" s="18" t="s">
        <v>3170</v>
      </c>
      <c r="H268" s="18">
        <v>94051098</v>
      </c>
      <c r="I268" s="18" t="s">
        <v>68</v>
      </c>
      <c r="J268" s="18" t="s">
        <v>3247</v>
      </c>
      <c r="K268" s="18" t="s">
        <v>9736</v>
      </c>
      <c r="L268" s="19">
        <v>0.25600000000000001</v>
      </c>
      <c r="M268" s="19">
        <v>0.34699999999999998</v>
      </c>
      <c r="N268" s="18" t="s">
        <v>52</v>
      </c>
      <c r="O268" s="18">
        <v>20</v>
      </c>
      <c r="P268" s="18"/>
      <c r="Q268" s="18"/>
      <c r="R268" s="19"/>
      <c r="S268" s="18" t="s">
        <v>55</v>
      </c>
      <c r="T268" s="18"/>
      <c r="U268" s="18"/>
      <c r="V268" s="18"/>
      <c r="W268" s="18"/>
      <c r="X268" s="18"/>
      <c r="Y268" s="18"/>
      <c r="Z268" s="67" t="s">
        <v>3289</v>
      </c>
      <c r="AA268" s="70">
        <v>7</v>
      </c>
    </row>
    <row r="269" spans="1:27" ht="12" customHeight="1">
      <c r="A269" s="11" t="s">
        <v>9737</v>
      </c>
      <c r="B269" s="12">
        <v>5901477332715</v>
      </c>
      <c r="C269" s="13" t="s">
        <v>9738</v>
      </c>
      <c r="D269" s="56"/>
      <c r="E269" s="78">
        <v>369.67</v>
      </c>
      <c r="F269" s="17">
        <f t="shared" si="5"/>
        <v>15.088571428571429</v>
      </c>
      <c r="G269" s="18" t="s">
        <v>3170</v>
      </c>
      <c r="H269" s="18">
        <v>94051098</v>
      </c>
      <c r="I269" s="18" t="s">
        <v>68</v>
      </c>
      <c r="J269" s="18" t="s">
        <v>3247</v>
      </c>
      <c r="K269" s="18" t="s">
        <v>9739</v>
      </c>
      <c r="L269" s="19">
        <v>0.36499999999999999</v>
      </c>
      <c r="M269" s="19">
        <v>0.65100000000000002</v>
      </c>
      <c r="N269" s="18" t="s">
        <v>52</v>
      </c>
      <c r="O269" s="18">
        <v>18</v>
      </c>
      <c r="P269" s="18"/>
      <c r="Q269" s="18"/>
      <c r="R269" s="19"/>
      <c r="S269" s="18" t="s">
        <v>55</v>
      </c>
      <c r="T269" s="18"/>
      <c r="U269" s="18"/>
      <c r="V269" s="18"/>
      <c r="W269" s="18"/>
      <c r="X269" s="18"/>
      <c r="Y269" s="18"/>
      <c r="Z269" s="67" t="s">
        <v>3289</v>
      </c>
      <c r="AA269" s="70">
        <v>7</v>
      </c>
    </row>
    <row r="270" spans="1:27" ht="12.75" customHeight="1">
      <c r="A270" s="11" t="s">
        <v>9740</v>
      </c>
      <c r="B270" s="12">
        <v>5901477332722</v>
      </c>
      <c r="C270" s="21" t="s">
        <v>9741</v>
      </c>
      <c r="D270" s="56"/>
      <c r="E270" s="78">
        <v>119.76</v>
      </c>
      <c r="F270" s="17">
        <f t="shared" si="5"/>
        <v>4.8881632653061224</v>
      </c>
      <c r="G270" s="18" t="s">
        <v>3170</v>
      </c>
      <c r="H270" s="18">
        <v>94051098</v>
      </c>
      <c r="I270" s="18" t="s">
        <v>68</v>
      </c>
      <c r="J270" s="18" t="s">
        <v>3307</v>
      </c>
      <c r="K270" s="18" t="s">
        <v>9259</v>
      </c>
      <c r="L270" s="19">
        <v>0.17799999999999999</v>
      </c>
      <c r="M270" s="19">
        <v>0.214</v>
      </c>
      <c r="N270" s="18" t="s">
        <v>52</v>
      </c>
      <c r="O270" s="18">
        <v>40</v>
      </c>
      <c r="P270" s="18"/>
      <c r="Q270" s="18"/>
      <c r="R270" s="19"/>
      <c r="S270" s="18" t="s">
        <v>55</v>
      </c>
      <c r="T270" s="18"/>
      <c r="U270" s="18"/>
      <c r="V270" s="18"/>
      <c r="W270" s="18"/>
      <c r="X270" s="18"/>
      <c r="Y270" s="18"/>
      <c r="Z270" s="67" t="s">
        <v>3285</v>
      </c>
      <c r="AA270" s="70">
        <v>2</v>
      </c>
    </row>
    <row r="271" spans="1:27" ht="12.75" customHeight="1">
      <c r="A271" s="11" t="s">
        <v>9742</v>
      </c>
      <c r="B271" s="12">
        <v>5901477332746</v>
      </c>
      <c r="C271" s="21" t="s">
        <v>9743</v>
      </c>
      <c r="D271" s="56"/>
      <c r="E271" s="78">
        <v>227.54</v>
      </c>
      <c r="F271" s="17">
        <f t="shared" si="5"/>
        <v>9.2873469387755101</v>
      </c>
      <c r="G271" s="18" t="s">
        <v>3170</v>
      </c>
      <c r="H271" s="18">
        <v>94051098</v>
      </c>
      <c r="I271" s="18" t="s">
        <v>68</v>
      </c>
      <c r="J271" s="18" t="s">
        <v>3307</v>
      </c>
      <c r="K271" s="18" t="s">
        <v>9265</v>
      </c>
      <c r="L271" s="19">
        <v>0.42899999999999999</v>
      </c>
      <c r="M271" s="19">
        <v>0.52400000000000002</v>
      </c>
      <c r="N271" s="18" t="s">
        <v>52</v>
      </c>
      <c r="O271" s="18">
        <v>20</v>
      </c>
      <c r="P271" s="18"/>
      <c r="Q271" s="18"/>
      <c r="R271" s="19"/>
      <c r="S271" s="18" t="s">
        <v>55</v>
      </c>
      <c r="T271" s="18"/>
      <c r="U271" s="18"/>
      <c r="V271" s="18"/>
      <c r="W271" s="18"/>
      <c r="X271" s="18"/>
      <c r="Y271" s="18"/>
      <c r="Z271" s="67" t="s">
        <v>3285</v>
      </c>
      <c r="AA271" s="70">
        <v>2</v>
      </c>
    </row>
    <row r="272" spans="1:27" ht="12.75" customHeight="1">
      <c r="A272" s="11" t="s">
        <v>9744</v>
      </c>
      <c r="B272" s="12">
        <v>5901477332753</v>
      </c>
      <c r="C272" s="21" t="s">
        <v>9745</v>
      </c>
      <c r="D272" s="56"/>
      <c r="E272" s="78">
        <v>332.54</v>
      </c>
      <c r="F272" s="17">
        <f t="shared" si="5"/>
        <v>13.573061224489797</v>
      </c>
      <c r="G272" s="18" t="s">
        <v>3170</v>
      </c>
      <c r="H272" s="18">
        <v>94051098</v>
      </c>
      <c r="I272" s="18" t="s">
        <v>68</v>
      </c>
      <c r="J272" s="18" t="s">
        <v>3307</v>
      </c>
      <c r="K272" s="18" t="s">
        <v>9268</v>
      </c>
      <c r="L272" s="19">
        <v>0.755</v>
      </c>
      <c r="M272" s="19">
        <v>0.89900000000000002</v>
      </c>
      <c r="N272" s="18" t="s">
        <v>52</v>
      </c>
      <c r="O272" s="18">
        <v>20</v>
      </c>
      <c r="P272" s="18"/>
      <c r="Q272" s="18"/>
      <c r="R272" s="19"/>
      <c r="S272" s="18" t="s">
        <v>55</v>
      </c>
      <c r="T272" s="18"/>
      <c r="U272" s="18"/>
      <c r="V272" s="18"/>
      <c r="W272" s="18"/>
      <c r="X272" s="18"/>
      <c r="Y272" s="18"/>
      <c r="Z272" s="67" t="s">
        <v>3285</v>
      </c>
      <c r="AA272" s="70">
        <v>2</v>
      </c>
    </row>
    <row r="273" spans="1:27" ht="12.75" customHeight="1">
      <c r="A273" s="11" t="s">
        <v>9746</v>
      </c>
      <c r="B273" s="12">
        <v>5901477332760</v>
      </c>
      <c r="C273" s="21" t="s">
        <v>9747</v>
      </c>
      <c r="D273" s="56"/>
      <c r="E273" s="78">
        <v>119.76</v>
      </c>
      <c r="F273" s="17">
        <f t="shared" si="5"/>
        <v>4.8881632653061224</v>
      </c>
      <c r="G273" s="18" t="s">
        <v>3170</v>
      </c>
      <c r="H273" s="18">
        <v>94051098</v>
      </c>
      <c r="I273" s="18" t="s">
        <v>68</v>
      </c>
      <c r="J273" s="18" t="s">
        <v>3307</v>
      </c>
      <c r="K273" s="18" t="s">
        <v>9259</v>
      </c>
      <c r="L273" s="19">
        <v>0.19800000000000001</v>
      </c>
      <c r="M273" s="19">
        <v>0.23499999999999999</v>
      </c>
      <c r="N273" s="18" t="s">
        <v>52</v>
      </c>
      <c r="O273" s="18">
        <v>40</v>
      </c>
      <c r="P273" s="18"/>
      <c r="Q273" s="18"/>
      <c r="R273" s="19"/>
      <c r="S273" s="18" t="s">
        <v>55</v>
      </c>
      <c r="T273" s="18"/>
      <c r="U273" s="18"/>
      <c r="V273" s="18"/>
      <c r="W273" s="18"/>
      <c r="X273" s="18"/>
      <c r="Y273" s="18"/>
      <c r="Z273" s="67" t="s">
        <v>3285</v>
      </c>
      <c r="AA273" s="70">
        <v>2</v>
      </c>
    </row>
    <row r="274" spans="1:27" ht="12.75" customHeight="1">
      <c r="A274" s="11" t="s">
        <v>9748</v>
      </c>
      <c r="B274" s="12">
        <v>5901477332777</v>
      </c>
      <c r="C274" s="21" t="s">
        <v>9749</v>
      </c>
      <c r="D274" s="56"/>
      <c r="E274" s="78">
        <v>179.69</v>
      </c>
      <c r="F274" s="17">
        <f t="shared" si="5"/>
        <v>7.3342857142857145</v>
      </c>
      <c r="G274" s="18" t="s">
        <v>3170</v>
      </c>
      <c r="H274" s="18">
        <v>94051098</v>
      </c>
      <c r="I274" s="18" t="s">
        <v>68</v>
      </c>
      <c r="J274" s="18" t="s">
        <v>3307</v>
      </c>
      <c r="K274" s="18" t="s">
        <v>9262</v>
      </c>
      <c r="L274" s="19">
        <v>0.34399999999999997</v>
      </c>
      <c r="M274" s="19">
        <v>0.40300000000000002</v>
      </c>
      <c r="N274" s="18" t="s">
        <v>52</v>
      </c>
      <c r="O274" s="18">
        <v>40</v>
      </c>
      <c r="P274" s="18"/>
      <c r="Q274" s="18"/>
      <c r="R274" s="19"/>
      <c r="S274" s="18" t="s">
        <v>55</v>
      </c>
      <c r="T274" s="18"/>
      <c r="U274" s="18"/>
      <c r="V274" s="18"/>
      <c r="W274" s="18"/>
      <c r="X274" s="18"/>
      <c r="Y274" s="18"/>
      <c r="Z274" s="67" t="s">
        <v>3285</v>
      </c>
      <c r="AA274" s="70">
        <v>2</v>
      </c>
    </row>
    <row r="275" spans="1:27" ht="12.75" customHeight="1">
      <c r="A275" s="11" t="s">
        <v>9750</v>
      </c>
      <c r="B275" s="12">
        <v>5901477332784</v>
      </c>
      <c r="C275" s="21" t="s">
        <v>9751</v>
      </c>
      <c r="D275" s="56"/>
      <c r="E275" s="78">
        <v>227.54</v>
      </c>
      <c r="F275" s="17">
        <f t="shared" si="5"/>
        <v>9.2873469387755101</v>
      </c>
      <c r="G275" s="18" t="s">
        <v>3170</v>
      </c>
      <c r="H275" s="18">
        <v>94051098</v>
      </c>
      <c r="I275" s="18" t="s">
        <v>68</v>
      </c>
      <c r="J275" s="18" t="s">
        <v>3307</v>
      </c>
      <c r="K275" s="18" t="s">
        <v>9265</v>
      </c>
      <c r="L275" s="19">
        <v>0.54400000000000004</v>
      </c>
      <c r="M275" s="19">
        <v>0.63300000000000001</v>
      </c>
      <c r="N275" s="18" t="s">
        <v>52</v>
      </c>
      <c r="O275" s="18">
        <v>20</v>
      </c>
      <c r="P275" s="18"/>
      <c r="Q275" s="18"/>
      <c r="R275" s="19"/>
      <c r="S275" s="18" t="s">
        <v>55</v>
      </c>
      <c r="T275" s="18"/>
      <c r="U275" s="18"/>
      <c r="V275" s="18"/>
      <c r="W275" s="18"/>
      <c r="X275" s="18"/>
      <c r="Y275" s="18"/>
      <c r="Z275" s="67" t="s">
        <v>3285</v>
      </c>
      <c r="AA275" s="70">
        <v>2</v>
      </c>
    </row>
    <row r="276" spans="1:27" ht="12.75" customHeight="1">
      <c r="A276" s="11" t="s">
        <v>9752</v>
      </c>
      <c r="B276" s="12">
        <v>5901477332791</v>
      </c>
      <c r="C276" s="21" t="s">
        <v>9753</v>
      </c>
      <c r="D276" s="56"/>
      <c r="E276" s="78">
        <v>332.54</v>
      </c>
      <c r="F276" s="17">
        <f t="shared" si="5"/>
        <v>13.573061224489797</v>
      </c>
      <c r="G276" s="18" t="s">
        <v>3170</v>
      </c>
      <c r="H276" s="18">
        <v>94051098</v>
      </c>
      <c r="I276" s="18" t="s">
        <v>68</v>
      </c>
      <c r="J276" s="18" t="s">
        <v>3307</v>
      </c>
      <c r="K276" s="18" t="s">
        <v>9268</v>
      </c>
      <c r="L276" s="19">
        <v>0.94799999999999995</v>
      </c>
      <c r="M276" s="19">
        <v>1.0880000000000001</v>
      </c>
      <c r="N276" s="18" t="s">
        <v>52</v>
      </c>
      <c r="O276" s="18">
        <v>20</v>
      </c>
      <c r="P276" s="18"/>
      <c r="Q276" s="18"/>
      <c r="R276" s="19"/>
      <c r="S276" s="18" t="s">
        <v>55</v>
      </c>
      <c r="T276" s="18"/>
      <c r="U276" s="18"/>
      <c r="V276" s="18"/>
      <c r="W276" s="18"/>
      <c r="X276" s="18"/>
      <c r="Y276" s="18"/>
      <c r="Z276" s="67" t="s">
        <v>3285</v>
      </c>
      <c r="AA276" s="70">
        <v>2</v>
      </c>
    </row>
    <row r="277" spans="1:27" ht="12.75" customHeight="1">
      <c r="A277" s="11" t="s">
        <v>9754</v>
      </c>
      <c r="B277" s="12">
        <v>5901477332821</v>
      </c>
      <c r="C277" s="21" t="s">
        <v>9755</v>
      </c>
      <c r="D277" s="13"/>
      <c r="E277" s="78">
        <v>452.55</v>
      </c>
      <c r="F277" s="17">
        <f t="shared" si="5"/>
        <v>18.471428571428572</v>
      </c>
      <c r="G277" s="18" t="s">
        <v>3170</v>
      </c>
      <c r="H277" s="18" t="s">
        <v>3300</v>
      </c>
      <c r="I277" s="18" t="s">
        <v>68</v>
      </c>
      <c r="J277" s="18" t="s">
        <v>3247</v>
      </c>
      <c r="K277" s="22" t="s">
        <v>9756</v>
      </c>
      <c r="L277" s="19">
        <v>0.49199999999999999</v>
      </c>
      <c r="M277" s="19">
        <v>0.80500000000000005</v>
      </c>
      <c r="N277" s="18" t="s">
        <v>52</v>
      </c>
      <c r="O277" s="18">
        <v>10</v>
      </c>
      <c r="P277" s="18"/>
      <c r="Q277" s="18"/>
      <c r="R277" s="19"/>
      <c r="S277" s="18" t="s">
        <v>55</v>
      </c>
      <c r="T277" s="18"/>
      <c r="U277" s="18"/>
      <c r="V277" s="18"/>
      <c r="W277" s="18"/>
      <c r="X277" s="18"/>
      <c r="Y277" s="18"/>
      <c r="Z277" s="67" t="s">
        <v>3285</v>
      </c>
      <c r="AA277" s="68">
        <v>2</v>
      </c>
    </row>
    <row r="278" spans="1:27" ht="12.75" customHeight="1">
      <c r="A278" s="11" t="s">
        <v>9757</v>
      </c>
      <c r="B278" s="12">
        <v>5901477332838</v>
      </c>
      <c r="C278" s="21" t="s">
        <v>9758</v>
      </c>
      <c r="D278" s="13"/>
      <c r="E278" s="78">
        <v>558.30999999999995</v>
      </c>
      <c r="F278" s="17">
        <f t="shared" si="5"/>
        <v>22.788163265306121</v>
      </c>
      <c r="G278" s="18" t="s">
        <v>3170</v>
      </c>
      <c r="H278" s="18" t="s">
        <v>3300</v>
      </c>
      <c r="I278" s="18" t="s">
        <v>68</v>
      </c>
      <c r="J278" s="18" t="s">
        <v>3247</v>
      </c>
      <c r="K278" s="22" t="s">
        <v>9759</v>
      </c>
      <c r="L278" s="19">
        <v>0.625</v>
      </c>
      <c r="M278" s="19">
        <v>1.014</v>
      </c>
      <c r="N278" s="18" t="s">
        <v>52</v>
      </c>
      <c r="O278" s="18">
        <v>10</v>
      </c>
      <c r="P278" s="18"/>
      <c r="Q278" s="18"/>
      <c r="R278" s="19"/>
      <c r="S278" s="18" t="s">
        <v>55</v>
      </c>
      <c r="T278" s="18"/>
      <c r="U278" s="18"/>
      <c r="V278" s="18"/>
      <c r="W278" s="18"/>
      <c r="X278" s="18"/>
      <c r="Y278" s="18"/>
      <c r="Z278" s="67" t="s">
        <v>3285</v>
      </c>
      <c r="AA278" s="68">
        <v>2</v>
      </c>
    </row>
    <row r="279" spans="1:27" ht="12.75" customHeight="1">
      <c r="A279" s="11" t="s">
        <v>9760</v>
      </c>
      <c r="B279" s="12">
        <v>5901477332852</v>
      </c>
      <c r="C279" s="21" t="s">
        <v>9761</v>
      </c>
      <c r="D279" s="13"/>
      <c r="E279" s="78">
        <v>221.63</v>
      </c>
      <c r="F279" s="17">
        <f t="shared" si="5"/>
        <v>9.0461224489795917</v>
      </c>
      <c r="G279" s="18" t="s">
        <v>3170</v>
      </c>
      <c r="H279" s="18">
        <v>94051098</v>
      </c>
      <c r="I279" s="18" t="s">
        <v>68</v>
      </c>
      <c r="J279" s="18" t="s">
        <v>3247</v>
      </c>
      <c r="K279" s="22" t="s">
        <v>9762</v>
      </c>
      <c r="L279" s="19">
        <v>0.48099999999999998</v>
      </c>
      <c r="M279" s="19">
        <v>0.625</v>
      </c>
      <c r="N279" s="18" t="s">
        <v>52</v>
      </c>
      <c r="O279" s="18">
        <v>12</v>
      </c>
      <c r="P279" s="18"/>
      <c r="Q279" s="18"/>
      <c r="R279" s="19"/>
      <c r="S279" s="18" t="s">
        <v>55</v>
      </c>
      <c r="V279" s="18"/>
      <c r="W279" s="18"/>
      <c r="X279" s="18"/>
      <c r="Y279" s="18"/>
      <c r="Z279" s="67" t="s">
        <v>3285</v>
      </c>
      <c r="AA279" s="70">
        <v>2</v>
      </c>
    </row>
    <row r="280" spans="1:27" ht="12.75" customHeight="1">
      <c r="A280" s="11" t="s">
        <v>9763</v>
      </c>
      <c r="B280" s="12">
        <v>5901477332869</v>
      </c>
      <c r="C280" s="21" t="s">
        <v>9764</v>
      </c>
      <c r="D280" s="13"/>
      <c r="E280" s="78">
        <v>221.63</v>
      </c>
      <c r="F280" s="17">
        <f t="shared" si="5"/>
        <v>9.0461224489795917</v>
      </c>
      <c r="G280" s="18" t="s">
        <v>3170</v>
      </c>
      <c r="H280" s="18">
        <v>94051098</v>
      </c>
      <c r="I280" s="18" t="s">
        <v>68</v>
      </c>
      <c r="J280" s="18" t="s">
        <v>3247</v>
      </c>
      <c r="K280" s="22" t="s">
        <v>9762</v>
      </c>
      <c r="L280" s="19">
        <v>0.48099999999999998</v>
      </c>
      <c r="M280" s="19">
        <v>0.625</v>
      </c>
      <c r="N280" s="18" t="s">
        <v>52</v>
      </c>
      <c r="O280" s="18">
        <v>12</v>
      </c>
      <c r="P280" s="18"/>
      <c r="Q280" s="18"/>
      <c r="R280" s="19"/>
      <c r="S280" s="18" t="s">
        <v>55</v>
      </c>
      <c r="V280" s="18"/>
      <c r="W280" s="18"/>
      <c r="X280" s="18"/>
      <c r="Y280" s="18"/>
      <c r="Z280" s="67" t="s">
        <v>3285</v>
      </c>
      <c r="AA280" s="70">
        <v>2</v>
      </c>
    </row>
    <row r="281" spans="1:27" ht="12.75" customHeight="1">
      <c r="A281" s="11" t="s">
        <v>9765</v>
      </c>
      <c r="B281" s="12">
        <v>5901477332906</v>
      </c>
      <c r="C281" s="13" t="s">
        <v>9766</v>
      </c>
      <c r="D281" s="13"/>
      <c r="E281" s="78">
        <v>332.7</v>
      </c>
      <c r="F281" s="17">
        <f t="shared" si="5"/>
        <v>13.579591836734693</v>
      </c>
      <c r="G281" s="18" t="s">
        <v>3170</v>
      </c>
      <c r="H281" s="18">
        <v>94052091</v>
      </c>
      <c r="I281" s="18" t="s">
        <v>68</v>
      </c>
      <c r="J281" s="23" t="s">
        <v>9099</v>
      </c>
      <c r="K281" s="18" t="s">
        <v>9767</v>
      </c>
      <c r="L281" s="19">
        <v>0.55200000000000005</v>
      </c>
      <c r="M281" s="19">
        <v>0.66400000000000003</v>
      </c>
      <c r="N281" s="18" t="s">
        <v>52</v>
      </c>
      <c r="O281" s="18">
        <v>8</v>
      </c>
      <c r="P281" s="18"/>
      <c r="Q281" s="18"/>
      <c r="R281" s="19"/>
      <c r="S281" s="18" t="s">
        <v>55</v>
      </c>
      <c r="T281" s="18"/>
      <c r="U281" s="18"/>
      <c r="V281" s="18"/>
      <c r="W281" s="18"/>
      <c r="X281" s="18"/>
      <c r="Y281" s="18"/>
      <c r="Z281" s="67" t="s">
        <v>3249</v>
      </c>
      <c r="AA281" s="70">
        <v>7</v>
      </c>
    </row>
    <row r="282" spans="1:27" ht="12.75" customHeight="1">
      <c r="A282" s="11" t="s">
        <v>9768</v>
      </c>
      <c r="B282" s="12">
        <v>5901477332913</v>
      </c>
      <c r="C282" s="13" t="s">
        <v>9769</v>
      </c>
      <c r="D282" s="13"/>
      <c r="E282" s="78">
        <v>332.7</v>
      </c>
      <c r="F282" s="17">
        <f t="shared" si="5"/>
        <v>13.579591836734693</v>
      </c>
      <c r="G282" s="18" t="s">
        <v>3170</v>
      </c>
      <c r="H282" s="18">
        <v>94052091</v>
      </c>
      <c r="I282" s="18" t="s">
        <v>68</v>
      </c>
      <c r="J282" s="23" t="s">
        <v>9099</v>
      </c>
      <c r="K282" s="18" t="s">
        <v>9767</v>
      </c>
      <c r="L282" s="19">
        <v>0.55500000000000005</v>
      </c>
      <c r="M282" s="19">
        <v>0.66500000000000004</v>
      </c>
      <c r="N282" s="18" t="s">
        <v>52</v>
      </c>
      <c r="O282" s="18">
        <v>8</v>
      </c>
      <c r="P282" s="18"/>
      <c r="Q282" s="18"/>
      <c r="R282" s="19"/>
      <c r="S282" s="18" t="s">
        <v>55</v>
      </c>
      <c r="T282" s="18"/>
      <c r="U282" s="18"/>
      <c r="V282" s="18"/>
      <c r="W282" s="18"/>
      <c r="X282" s="18"/>
      <c r="Y282" s="18"/>
      <c r="Z282" s="67" t="s">
        <v>3249</v>
      </c>
      <c r="AA282" s="70">
        <v>7</v>
      </c>
    </row>
    <row r="283" spans="1:27" ht="12.75" customHeight="1">
      <c r="A283" s="11" t="s">
        <v>9770</v>
      </c>
      <c r="B283" s="12">
        <v>5901477332920</v>
      </c>
      <c r="C283" s="13" t="s">
        <v>9771</v>
      </c>
      <c r="D283" s="13"/>
      <c r="E283" s="78">
        <v>369.5</v>
      </c>
      <c r="F283" s="17">
        <f t="shared" si="5"/>
        <v>15.081632653061224</v>
      </c>
      <c r="G283" s="18" t="s">
        <v>3170</v>
      </c>
      <c r="H283" s="18">
        <v>94052091</v>
      </c>
      <c r="I283" s="18" t="s">
        <v>68</v>
      </c>
      <c r="J283" s="23" t="s">
        <v>9099</v>
      </c>
      <c r="K283" s="18" t="s">
        <v>9772</v>
      </c>
      <c r="L283" s="19">
        <v>0.73299999999999998</v>
      </c>
      <c r="M283" s="19">
        <v>0.872</v>
      </c>
      <c r="N283" s="18" t="s">
        <v>52</v>
      </c>
      <c r="O283" s="18">
        <v>8</v>
      </c>
      <c r="P283" s="18"/>
      <c r="Q283" s="18"/>
      <c r="R283" s="19"/>
      <c r="S283" s="18" t="s">
        <v>55</v>
      </c>
      <c r="T283" s="18"/>
      <c r="U283" s="18"/>
      <c r="V283" s="18"/>
      <c r="W283" s="18"/>
      <c r="X283" s="18"/>
      <c r="Y283" s="18"/>
      <c r="Z283" s="67" t="s">
        <v>3249</v>
      </c>
      <c r="AA283" s="70">
        <v>7</v>
      </c>
    </row>
    <row r="284" spans="1:27" ht="12.75" customHeight="1">
      <c r="A284" s="11" t="s">
        <v>9773</v>
      </c>
      <c r="B284" s="12">
        <v>5901477334962</v>
      </c>
      <c r="C284" s="21" t="s">
        <v>9774</v>
      </c>
      <c r="D284" s="56"/>
      <c r="E284" s="78">
        <v>179.69</v>
      </c>
      <c r="F284" s="17">
        <f t="shared" si="5"/>
        <v>7.3342857142857145</v>
      </c>
      <c r="G284" s="18" t="s">
        <v>3170</v>
      </c>
      <c r="H284" s="18">
        <v>94051098</v>
      </c>
      <c r="I284" s="18" t="s">
        <v>68</v>
      </c>
      <c r="J284" s="18" t="s">
        <v>3307</v>
      </c>
      <c r="K284" s="18" t="s">
        <v>9262</v>
      </c>
      <c r="L284" s="19">
        <v>0.32500000000000001</v>
      </c>
      <c r="M284" s="19">
        <v>0.38500000000000001</v>
      </c>
      <c r="N284" s="18" t="s">
        <v>52</v>
      </c>
      <c r="O284" s="18">
        <v>40</v>
      </c>
      <c r="P284" s="18"/>
      <c r="Q284" s="18"/>
      <c r="R284" s="19"/>
      <c r="S284" s="18" t="s">
        <v>55</v>
      </c>
      <c r="T284" s="18"/>
      <c r="U284" s="18"/>
      <c r="V284" s="18"/>
      <c r="W284" s="18"/>
      <c r="X284" s="18"/>
      <c r="Y284" s="18"/>
      <c r="Z284" s="67" t="s">
        <v>3285</v>
      </c>
      <c r="AA284" s="70">
        <v>2</v>
      </c>
    </row>
    <row r="285" spans="1:27" ht="12.75" customHeight="1">
      <c r="A285" s="11" t="s">
        <v>9775</v>
      </c>
      <c r="B285" s="12">
        <v>5901477334993</v>
      </c>
      <c r="C285" s="13" t="s">
        <v>9776</v>
      </c>
      <c r="D285" s="56"/>
      <c r="E285" s="78">
        <v>295.74</v>
      </c>
      <c r="F285" s="17">
        <f t="shared" si="5"/>
        <v>12.071020408163266</v>
      </c>
      <c r="G285" s="18" t="s">
        <v>3170</v>
      </c>
      <c r="H285" s="18">
        <v>94051091</v>
      </c>
      <c r="I285" s="18" t="s">
        <v>68</v>
      </c>
      <c r="J285" s="23" t="s">
        <v>3247</v>
      </c>
      <c r="K285" s="18" t="s">
        <v>9681</v>
      </c>
      <c r="L285" s="19">
        <v>0.315</v>
      </c>
      <c r="M285" s="19">
        <v>0.39100000000000001</v>
      </c>
      <c r="N285" s="18" t="s">
        <v>52</v>
      </c>
      <c r="O285" s="18">
        <v>30</v>
      </c>
      <c r="P285" s="18"/>
      <c r="Q285" s="18"/>
      <c r="R285" s="19"/>
      <c r="S285" s="18" t="s">
        <v>55</v>
      </c>
      <c r="T285" s="18"/>
      <c r="U285" s="18"/>
      <c r="V285" s="18"/>
      <c r="W285" s="18"/>
      <c r="X285" s="18"/>
      <c r="Y285" s="18"/>
      <c r="Z285" s="67" t="s">
        <v>3289</v>
      </c>
      <c r="AA285" s="70">
        <v>7</v>
      </c>
    </row>
    <row r="286" spans="1:27" ht="12.75" customHeight="1">
      <c r="A286" s="11" t="s">
        <v>9777</v>
      </c>
      <c r="B286" s="12">
        <v>5901477335006</v>
      </c>
      <c r="C286" s="13" t="s">
        <v>9778</v>
      </c>
      <c r="D286" s="56"/>
      <c r="E286" s="78">
        <v>258.60000000000002</v>
      </c>
      <c r="F286" s="17">
        <f t="shared" ref="F286:F347" si="6">E286/$F$2</f>
        <v>10.555102040816328</v>
      </c>
      <c r="G286" s="18" t="s">
        <v>3170</v>
      </c>
      <c r="H286" s="18">
        <v>94051091</v>
      </c>
      <c r="I286" s="18" t="s">
        <v>68</v>
      </c>
      <c r="J286" s="23" t="s">
        <v>3247</v>
      </c>
      <c r="K286" s="18" t="s">
        <v>9681</v>
      </c>
      <c r="L286" s="19">
        <v>0.315</v>
      </c>
      <c r="M286" s="19">
        <v>0.39100000000000001</v>
      </c>
      <c r="N286" s="18" t="s">
        <v>52</v>
      </c>
      <c r="O286" s="18">
        <v>30</v>
      </c>
      <c r="P286" s="18"/>
      <c r="Q286" s="18"/>
      <c r="R286" s="19"/>
      <c r="S286" s="18" t="s">
        <v>55</v>
      </c>
      <c r="T286" s="18"/>
      <c r="U286" s="18"/>
      <c r="V286" s="18"/>
      <c r="W286" s="18"/>
      <c r="X286" s="18"/>
      <c r="Y286" s="18"/>
      <c r="Z286" s="67" t="s">
        <v>3289</v>
      </c>
      <c r="AA286" s="70">
        <v>7</v>
      </c>
    </row>
    <row r="287" spans="1:27" ht="12.75" customHeight="1">
      <c r="A287" s="11" t="s">
        <v>9779</v>
      </c>
      <c r="B287" s="12">
        <v>5901477335020</v>
      </c>
      <c r="C287" s="13" t="s">
        <v>9780</v>
      </c>
      <c r="D287" s="56"/>
      <c r="E287" s="78">
        <v>103.47</v>
      </c>
      <c r="F287" s="17">
        <f t="shared" si="6"/>
        <v>4.2232653061224488</v>
      </c>
      <c r="G287" s="18" t="s">
        <v>3170</v>
      </c>
      <c r="H287" s="18">
        <v>94054091</v>
      </c>
      <c r="I287" s="18" t="s">
        <v>68</v>
      </c>
      <c r="J287" s="18" t="s">
        <v>3247</v>
      </c>
      <c r="K287" s="18" t="s">
        <v>9781</v>
      </c>
      <c r="L287" s="19">
        <v>0.151</v>
      </c>
      <c r="M287" s="19">
        <v>0.188</v>
      </c>
      <c r="N287" s="18" t="s">
        <v>52</v>
      </c>
      <c r="O287" s="18">
        <v>48</v>
      </c>
      <c r="P287" s="18"/>
      <c r="Q287" s="18"/>
      <c r="R287" s="19"/>
      <c r="S287" s="18" t="s">
        <v>55</v>
      </c>
      <c r="T287" s="18"/>
      <c r="U287" s="18"/>
      <c r="V287" s="18"/>
      <c r="W287" s="18"/>
      <c r="X287" s="18"/>
      <c r="Y287" s="18"/>
      <c r="Z287" s="67" t="s">
        <v>3249</v>
      </c>
      <c r="AA287" s="70">
        <v>7</v>
      </c>
    </row>
    <row r="288" spans="1:27" ht="12.75" customHeight="1">
      <c r="A288" s="11" t="s">
        <v>9782</v>
      </c>
      <c r="B288" s="12">
        <v>5901477335037</v>
      </c>
      <c r="C288" s="13" t="s">
        <v>9783</v>
      </c>
      <c r="D288" s="56"/>
      <c r="E288" s="78">
        <v>103.47</v>
      </c>
      <c r="F288" s="17">
        <f t="shared" si="6"/>
        <v>4.2232653061224488</v>
      </c>
      <c r="G288" s="18" t="s">
        <v>3170</v>
      </c>
      <c r="H288" s="18">
        <v>94054091</v>
      </c>
      <c r="I288" s="18" t="s">
        <v>68</v>
      </c>
      <c r="J288" s="18" t="s">
        <v>3247</v>
      </c>
      <c r="K288" s="18" t="s">
        <v>9781</v>
      </c>
      <c r="L288" s="19">
        <v>0.151</v>
      </c>
      <c r="M288" s="19">
        <v>0.188</v>
      </c>
      <c r="N288" s="18" t="s">
        <v>52</v>
      </c>
      <c r="O288" s="18">
        <v>48</v>
      </c>
      <c r="P288" s="18"/>
      <c r="Q288" s="18"/>
      <c r="R288" s="19"/>
      <c r="S288" s="18" t="s">
        <v>55</v>
      </c>
      <c r="T288" s="18"/>
      <c r="U288" s="18"/>
      <c r="V288" s="18"/>
      <c r="W288" s="18"/>
      <c r="X288" s="18"/>
      <c r="Y288" s="18"/>
      <c r="Z288" s="67" t="s">
        <v>3249</v>
      </c>
      <c r="AA288" s="70">
        <v>7</v>
      </c>
    </row>
    <row r="289" spans="1:27" ht="12.75" customHeight="1">
      <c r="A289" s="11" t="s">
        <v>9784</v>
      </c>
      <c r="B289" s="12">
        <v>5901477335044</v>
      </c>
      <c r="C289" s="13" t="s">
        <v>9785</v>
      </c>
      <c r="D289" s="56"/>
      <c r="E289" s="78">
        <v>184.58</v>
      </c>
      <c r="F289" s="17">
        <f t="shared" si="6"/>
        <v>7.5338775510204083</v>
      </c>
      <c r="G289" s="18" t="s">
        <v>3170</v>
      </c>
      <c r="H289" s="18">
        <v>94054091</v>
      </c>
      <c r="I289" s="18" t="s">
        <v>68</v>
      </c>
      <c r="J289" s="18" t="s">
        <v>3247</v>
      </c>
      <c r="K289" s="18" t="s">
        <v>9786</v>
      </c>
      <c r="L289" s="19">
        <v>0.186</v>
      </c>
      <c r="M289" s="19">
        <v>0.222</v>
      </c>
      <c r="N289" s="18" t="s">
        <v>52</v>
      </c>
      <c r="O289" s="18">
        <v>48</v>
      </c>
      <c r="P289" s="18"/>
      <c r="Q289" s="18"/>
      <c r="R289" s="19"/>
      <c r="S289" s="18" t="s">
        <v>55</v>
      </c>
      <c r="T289" s="18"/>
      <c r="U289" s="18"/>
      <c r="V289" s="18"/>
      <c r="W289" s="18"/>
      <c r="X289" s="18"/>
      <c r="Y289" s="18"/>
      <c r="Z289" s="67" t="s">
        <v>3249</v>
      </c>
      <c r="AA289" s="70">
        <v>7</v>
      </c>
    </row>
    <row r="290" spans="1:27" ht="12.75" customHeight="1">
      <c r="A290" s="11" t="s">
        <v>9787</v>
      </c>
      <c r="B290" s="12">
        <v>5901477335051</v>
      </c>
      <c r="C290" s="13" t="s">
        <v>9788</v>
      </c>
      <c r="D290" s="56"/>
      <c r="E290" s="78">
        <v>184.58</v>
      </c>
      <c r="F290" s="17">
        <f t="shared" si="6"/>
        <v>7.5338775510204083</v>
      </c>
      <c r="G290" s="18" t="s">
        <v>3170</v>
      </c>
      <c r="H290" s="18">
        <v>94054091</v>
      </c>
      <c r="I290" s="18" t="s">
        <v>68</v>
      </c>
      <c r="J290" s="18" t="s">
        <v>3247</v>
      </c>
      <c r="K290" s="18" t="s">
        <v>9786</v>
      </c>
      <c r="L290" s="19">
        <v>0.184</v>
      </c>
      <c r="M290" s="19">
        <v>0.22</v>
      </c>
      <c r="N290" s="18" t="s">
        <v>52</v>
      </c>
      <c r="O290" s="18">
        <v>48</v>
      </c>
      <c r="P290" s="18"/>
      <c r="Q290" s="18"/>
      <c r="R290" s="19"/>
      <c r="S290" s="18" t="s">
        <v>55</v>
      </c>
      <c r="T290" s="18"/>
      <c r="U290" s="18"/>
      <c r="V290" s="18"/>
      <c r="W290" s="18"/>
      <c r="X290" s="18"/>
      <c r="Y290" s="18"/>
      <c r="Z290" s="67" t="s">
        <v>3249</v>
      </c>
      <c r="AA290" s="70">
        <v>7</v>
      </c>
    </row>
    <row r="291" spans="1:27" ht="12.75" customHeight="1">
      <c r="A291" s="11" t="s">
        <v>9789</v>
      </c>
      <c r="B291" s="12">
        <v>5901477335228</v>
      </c>
      <c r="C291" s="21" t="s">
        <v>9790</v>
      </c>
      <c r="D291" s="56"/>
      <c r="E291" s="78">
        <v>92.42</v>
      </c>
      <c r="F291" s="17">
        <f t="shared" si="6"/>
        <v>3.7722448979591836</v>
      </c>
      <c r="G291" s="18" t="s">
        <v>3170</v>
      </c>
      <c r="H291" s="18">
        <v>94054099</v>
      </c>
      <c r="I291" s="18" t="s">
        <v>68</v>
      </c>
      <c r="J291" s="18" t="s">
        <v>5009</v>
      </c>
      <c r="K291" s="18" t="s">
        <v>9791</v>
      </c>
      <c r="L291" s="19">
        <v>3.9E-2</v>
      </c>
      <c r="M291" s="19">
        <v>5.5E-2</v>
      </c>
      <c r="N291" s="18" t="s">
        <v>52</v>
      </c>
      <c r="O291" s="18">
        <v>100</v>
      </c>
      <c r="P291" s="18"/>
      <c r="Q291" s="18"/>
      <c r="R291" s="19"/>
      <c r="S291" s="18" t="s">
        <v>55</v>
      </c>
      <c r="T291" s="18"/>
      <c r="U291" s="18"/>
      <c r="V291" s="18"/>
      <c r="W291" s="18"/>
      <c r="X291" s="18"/>
      <c r="Y291" s="18"/>
      <c r="Z291" s="67" t="s">
        <v>3285</v>
      </c>
      <c r="AA291" s="70">
        <v>2</v>
      </c>
    </row>
    <row r="292" spans="1:27" ht="12.75" customHeight="1">
      <c r="A292" s="11" t="s">
        <v>9792</v>
      </c>
      <c r="B292" s="12">
        <v>5901477335266</v>
      </c>
      <c r="C292" s="13" t="s">
        <v>9793</v>
      </c>
      <c r="D292" s="56"/>
      <c r="E292" s="78">
        <v>58.91</v>
      </c>
      <c r="F292" s="17">
        <f t="shared" si="6"/>
        <v>2.4044897959183671</v>
      </c>
      <c r="G292" s="18" t="s">
        <v>3170</v>
      </c>
      <c r="H292" s="18">
        <v>94051040</v>
      </c>
      <c r="I292" s="18" t="s">
        <v>68</v>
      </c>
      <c r="J292" s="18" t="s">
        <v>3247</v>
      </c>
      <c r="K292" s="18" t="s">
        <v>9794</v>
      </c>
      <c r="L292" s="19">
        <v>0.106</v>
      </c>
      <c r="M292" s="19">
        <v>0.125</v>
      </c>
      <c r="N292" s="18" t="s">
        <v>52</v>
      </c>
      <c r="O292" s="18">
        <v>50</v>
      </c>
      <c r="P292" s="18"/>
      <c r="Q292" s="18"/>
      <c r="R292" s="19"/>
      <c r="S292" s="18" t="s">
        <v>55</v>
      </c>
      <c r="T292" s="18"/>
      <c r="U292" s="18"/>
      <c r="V292" s="18"/>
      <c r="W292" s="18"/>
      <c r="X292" s="18"/>
      <c r="Y292" s="18"/>
      <c r="Z292" s="67" t="s">
        <v>3289</v>
      </c>
      <c r="AA292" s="70">
        <v>7</v>
      </c>
    </row>
    <row r="293" spans="1:27" ht="12.75" customHeight="1">
      <c r="A293" s="11" t="s">
        <v>9795</v>
      </c>
      <c r="B293" s="12">
        <v>5901477335334</v>
      </c>
      <c r="C293" s="13" t="s">
        <v>9796</v>
      </c>
      <c r="D293" s="13"/>
      <c r="E293" s="78">
        <v>184.84</v>
      </c>
      <c r="F293" s="17">
        <f t="shared" si="6"/>
        <v>7.5444897959183672</v>
      </c>
      <c r="G293" s="18" t="s">
        <v>3170</v>
      </c>
      <c r="H293" s="18">
        <v>94051091</v>
      </c>
      <c r="I293" s="18" t="s">
        <v>68</v>
      </c>
      <c r="J293" s="18" t="s">
        <v>3247</v>
      </c>
      <c r="K293" s="18" t="s">
        <v>9797</v>
      </c>
      <c r="L293" s="19">
        <v>0.185</v>
      </c>
      <c r="M293" s="19">
        <v>0.245</v>
      </c>
      <c r="N293" s="18" t="s">
        <v>52</v>
      </c>
      <c r="O293" s="18">
        <v>30</v>
      </c>
      <c r="P293" s="18"/>
      <c r="Q293" s="18"/>
      <c r="R293" s="19"/>
      <c r="S293" s="18" t="s">
        <v>55</v>
      </c>
      <c r="T293" s="18"/>
      <c r="U293" s="18"/>
      <c r="V293" s="18"/>
      <c r="W293" s="18"/>
      <c r="X293" s="18"/>
      <c r="Y293" s="18"/>
      <c r="Z293" s="67" t="s">
        <v>3249</v>
      </c>
      <c r="AA293" s="70">
        <v>7</v>
      </c>
    </row>
    <row r="294" spans="1:27" ht="12.75" customHeight="1">
      <c r="A294" s="11" t="s">
        <v>9798</v>
      </c>
      <c r="B294" s="12">
        <v>5901477335341</v>
      </c>
      <c r="C294" s="13" t="s">
        <v>9799</v>
      </c>
      <c r="D294" s="13"/>
      <c r="E294" s="78">
        <v>221.63</v>
      </c>
      <c r="F294" s="17">
        <f t="shared" si="6"/>
        <v>9.0461224489795917</v>
      </c>
      <c r="G294" s="18" t="s">
        <v>3170</v>
      </c>
      <c r="H294" s="18">
        <v>94051091</v>
      </c>
      <c r="I294" s="18" t="s">
        <v>68</v>
      </c>
      <c r="J294" s="18" t="s">
        <v>3247</v>
      </c>
      <c r="K294" s="18" t="s">
        <v>9800</v>
      </c>
      <c r="L294" s="19">
        <v>0.32200000000000001</v>
      </c>
      <c r="M294" s="19">
        <v>0.378</v>
      </c>
      <c r="N294" s="18" t="s">
        <v>52</v>
      </c>
      <c r="O294" s="18">
        <v>30</v>
      </c>
      <c r="P294" s="18"/>
      <c r="Q294" s="18"/>
      <c r="R294" s="19"/>
      <c r="S294" s="18" t="s">
        <v>55</v>
      </c>
      <c r="T294" s="18"/>
      <c r="U294" s="18"/>
      <c r="V294" s="18"/>
      <c r="W294" s="18"/>
      <c r="X294" s="18"/>
      <c r="Y294" s="18"/>
      <c r="Z294" s="67" t="s">
        <v>3249</v>
      </c>
      <c r="AA294" s="70">
        <v>7</v>
      </c>
    </row>
    <row r="295" spans="1:27" ht="12.75" customHeight="1">
      <c r="A295" s="11" t="s">
        <v>9801</v>
      </c>
      <c r="B295" s="12">
        <v>5901477335358</v>
      </c>
      <c r="C295" s="21" t="s">
        <v>9802</v>
      </c>
      <c r="D295" s="56"/>
      <c r="E295" s="78">
        <v>84.06</v>
      </c>
      <c r="F295" s="17">
        <f t="shared" si="6"/>
        <v>3.4310204081632656</v>
      </c>
      <c r="G295" s="18" t="s">
        <v>3170</v>
      </c>
      <c r="H295" s="18">
        <v>94051098</v>
      </c>
      <c r="I295" s="18" t="s">
        <v>68</v>
      </c>
      <c r="J295" s="18" t="s">
        <v>3307</v>
      </c>
      <c r="K295" s="18" t="s">
        <v>9803</v>
      </c>
      <c r="L295" s="19">
        <v>6.2E-2</v>
      </c>
      <c r="M295" s="19">
        <v>0.09</v>
      </c>
      <c r="N295" s="18" t="s">
        <v>52</v>
      </c>
      <c r="O295" s="18">
        <v>60</v>
      </c>
      <c r="P295" s="18"/>
      <c r="Q295" s="18"/>
      <c r="R295" s="19"/>
      <c r="S295" s="18" t="s">
        <v>55</v>
      </c>
      <c r="T295" s="18"/>
      <c r="U295" s="18"/>
      <c r="V295" s="18"/>
      <c r="W295" s="18"/>
      <c r="X295" s="18"/>
      <c r="Y295" s="18"/>
      <c r="Z295" s="67" t="s">
        <v>3285</v>
      </c>
      <c r="AA295" s="70">
        <v>2</v>
      </c>
    </row>
    <row r="296" spans="1:27" ht="12.75" customHeight="1">
      <c r="A296" s="11" t="s">
        <v>9804</v>
      </c>
      <c r="B296" s="12">
        <v>5901477335365</v>
      </c>
      <c r="C296" s="21" t="s">
        <v>9805</v>
      </c>
      <c r="D296" s="56"/>
      <c r="E296" s="78">
        <v>84.06</v>
      </c>
      <c r="F296" s="17">
        <f t="shared" si="6"/>
        <v>3.4310204081632656</v>
      </c>
      <c r="G296" s="18" t="s">
        <v>3170</v>
      </c>
      <c r="H296" s="18">
        <v>94051098</v>
      </c>
      <c r="I296" s="18" t="s">
        <v>68</v>
      </c>
      <c r="J296" s="18" t="s">
        <v>3307</v>
      </c>
      <c r="K296" s="18" t="s">
        <v>9803</v>
      </c>
      <c r="L296" s="19">
        <v>6.4000000000000001E-2</v>
      </c>
      <c r="M296" s="19">
        <v>8.7999999999999995E-2</v>
      </c>
      <c r="N296" s="18" t="s">
        <v>52</v>
      </c>
      <c r="O296" s="18">
        <v>60</v>
      </c>
      <c r="P296" s="18"/>
      <c r="Q296" s="18"/>
      <c r="R296" s="19"/>
      <c r="S296" s="18" t="s">
        <v>55</v>
      </c>
      <c r="T296" s="18"/>
      <c r="U296" s="18"/>
      <c r="V296" s="18"/>
      <c r="W296" s="18"/>
      <c r="X296" s="18"/>
      <c r="Y296" s="18"/>
      <c r="Z296" s="67" t="s">
        <v>3285</v>
      </c>
      <c r="AA296" s="70">
        <v>2</v>
      </c>
    </row>
    <row r="297" spans="1:27" ht="12.75" customHeight="1">
      <c r="A297" s="11" t="s">
        <v>9806</v>
      </c>
      <c r="B297" s="12">
        <v>5901477335372</v>
      </c>
      <c r="C297" s="13" t="s">
        <v>9807</v>
      </c>
      <c r="D297" s="13"/>
      <c r="E297" s="78">
        <v>184.84</v>
      </c>
      <c r="F297" s="17">
        <f t="shared" si="6"/>
        <v>7.5444897959183672</v>
      </c>
      <c r="G297" s="18" t="s">
        <v>3170</v>
      </c>
      <c r="H297" s="18">
        <v>94051091</v>
      </c>
      <c r="I297" s="18" t="s">
        <v>68</v>
      </c>
      <c r="J297" s="18" t="s">
        <v>3247</v>
      </c>
      <c r="K297" s="18" t="s">
        <v>9797</v>
      </c>
      <c r="L297" s="19">
        <v>0.191</v>
      </c>
      <c r="M297" s="19">
        <v>0.23200000000000001</v>
      </c>
      <c r="N297" s="18" t="s">
        <v>52</v>
      </c>
      <c r="O297" s="18">
        <v>30</v>
      </c>
      <c r="P297" s="18"/>
      <c r="Q297" s="18"/>
      <c r="R297" s="19"/>
      <c r="S297" s="18" t="s">
        <v>55</v>
      </c>
      <c r="T297" s="18"/>
      <c r="U297" s="18"/>
      <c r="V297" s="18"/>
      <c r="W297" s="18"/>
      <c r="X297" s="18"/>
      <c r="Y297" s="18"/>
      <c r="Z297" s="67" t="s">
        <v>3249</v>
      </c>
      <c r="AA297" s="70">
        <v>7</v>
      </c>
    </row>
    <row r="298" spans="1:27" ht="12.75" customHeight="1">
      <c r="A298" s="11" t="s">
        <v>9808</v>
      </c>
      <c r="B298" s="12">
        <v>5901477335389</v>
      </c>
      <c r="C298" s="13" t="s">
        <v>9809</v>
      </c>
      <c r="D298" s="13"/>
      <c r="E298" s="78">
        <v>221.63</v>
      </c>
      <c r="F298" s="17">
        <f t="shared" si="6"/>
        <v>9.0461224489795917</v>
      </c>
      <c r="G298" s="18" t="s">
        <v>3170</v>
      </c>
      <c r="H298" s="18">
        <v>94051091</v>
      </c>
      <c r="I298" s="18" t="s">
        <v>68</v>
      </c>
      <c r="J298" s="18" t="s">
        <v>3247</v>
      </c>
      <c r="K298" s="18" t="s">
        <v>9800</v>
      </c>
      <c r="L298" s="19">
        <v>0.33400000000000002</v>
      </c>
      <c r="M298" s="19">
        <v>0.39100000000000001</v>
      </c>
      <c r="N298" s="18" t="s">
        <v>52</v>
      </c>
      <c r="O298" s="18">
        <v>30</v>
      </c>
      <c r="P298" s="18"/>
      <c r="Q298" s="18"/>
      <c r="R298" s="19"/>
      <c r="S298" s="18" t="s">
        <v>55</v>
      </c>
      <c r="T298" s="18"/>
      <c r="U298" s="18"/>
      <c r="V298" s="18"/>
      <c r="W298" s="18"/>
      <c r="X298" s="18"/>
      <c r="Y298" s="18"/>
      <c r="Z298" s="67" t="s">
        <v>3249</v>
      </c>
      <c r="AA298" s="70">
        <v>7</v>
      </c>
    </row>
    <row r="299" spans="1:27" ht="12.75" customHeight="1">
      <c r="A299" s="11" t="s">
        <v>9810</v>
      </c>
      <c r="B299" s="12">
        <v>5901477335396</v>
      </c>
      <c r="C299" s="13" t="s">
        <v>9811</v>
      </c>
      <c r="D299" s="56"/>
      <c r="E299" s="78">
        <v>228.98</v>
      </c>
      <c r="F299" s="17">
        <f t="shared" si="6"/>
        <v>9.3461224489795907</v>
      </c>
      <c r="G299" s="18" t="s">
        <v>3170</v>
      </c>
      <c r="H299" s="18">
        <v>94051091</v>
      </c>
      <c r="I299" s="18" t="s">
        <v>68</v>
      </c>
      <c r="J299" s="18" t="s">
        <v>3247</v>
      </c>
      <c r="K299" s="18" t="s">
        <v>9812</v>
      </c>
      <c r="L299" s="19">
        <v>0.29099999999999998</v>
      </c>
      <c r="M299" s="19">
        <v>0.33900000000000002</v>
      </c>
      <c r="N299" s="18" t="s">
        <v>52</v>
      </c>
      <c r="O299" s="18">
        <v>30</v>
      </c>
      <c r="P299" s="18"/>
      <c r="Q299" s="18"/>
      <c r="R299" s="19"/>
      <c r="S299" s="18" t="s">
        <v>55</v>
      </c>
      <c r="T299" s="18"/>
      <c r="U299" s="18"/>
      <c r="V299" s="18"/>
      <c r="W299" s="18"/>
      <c r="X299" s="18"/>
      <c r="Y299" s="18"/>
      <c r="Z299" s="67" t="s">
        <v>3249</v>
      </c>
      <c r="AA299" s="70">
        <v>7</v>
      </c>
    </row>
    <row r="300" spans="1:27" ht="12" customHeight="1">
      <c r="A300" s="11" t="s">
        <v>9813</v>
      </c>
      <c r="B300" s="12">
        <v>5901477335402</v>
      </c>
      <c r="C300" s="13" t="s">
        <v>9814</v>
      </c>
      <c r="D300" s="56"/>
      <c r="E300" s="78">
        <v>228.98</v>
      </c>
      <c r="F300" s="17">
        <f t="shared" si="6"/>
        <v>9.3461224489795907</v>
      </c>
      <c r="G300" s="18" t="s">
        <v>3170</v>
      </c>
      <c r="H300" s="18">
        <v>94051091</v>
      </c>
      <c r="I300" s="18" t="s">
        <v>68</v>
      </c>
      <c r="J300" s="18" t="s">
        <v>3247</v>
      </c>
      <c r="K300" s="18" t="s">
        <v>9812</v>
      </c>
      <c r="L300" s="19">
        <v>0.28399999999999997</v>
      </c>
      <c r="M300" s="19">
        <v>0.33300000000000002</v>
      </c>
      <c r="N300" s="18" t="s">
        <v>52</v>
      </c>
      <c r="O300" s="18">
        <v>30</v>
      </c>
      <c r="P300" s="18"/>
      <c r="Q300" s="18"/>
      <c r="R300" s="19"/>
      <c r="S300" s="18" t="s">
        <v>55</v>
      </c>
      <c r="T300" s="18"/>
      <c r="U300" s="18"/>
      <c r="V300" s="18"/>
      <c r="W300" s="18"/>
      <c r="X300" s="18"/>
      <c r="Y300" s="18"/>
      <c r="Z300" s="67" t="s">
        <v>3249</v>
      </c>
      <c r="AA300" s="70">
        <v>7</v>
      </c>
    </row>
    <row r="301" spans="1:27" ht="12" customHeight="1">
      <c r="A301" s="11" t="s">
        <v>9815</v>
      </c>
      <c r="B301" s="12">
        <v>5901477335419</v>
      </c>
      <c r="C301" s="21" t="s">
        <v>9816</v>
      </c>
      <c r="D301" s="56"/>
      <c r="E301" s="78">
        <v>116.56</v>
      </c>
      <c r="F301" s="17">
        <f t="shared" si="6"/>
        <v>4.7575510204081635</v>
      </c>
      <c r="G301" s="18" t="s">
        <v>3170</v>
      </c>
      <c r="H301" s="18">
        <v>94051098</v>
      </c>
      <c r="I301" s="18" t="s">
        <v>68</v>
      </c>
      <c r="J301" s="18" t="s">
        <v>3307</v>
      </c>
      <c r="K301" s="18" t="s">
        <v>9817</v>
      </c>
      <c r="L301" s="19">
        <v>0.11600000000000001</v>
      </c>
      <c r="M301" s="19">
        <v>0.14899999999999999</v>
      </c>
      <c r="N301" s="18" t="s">
        <v>52</v>
      </c>
      <c r="O301" s="18">
        <v>60</v>
      </c>
      <c r="P301" s="18"/>
      <c r="Q301" s="18"/>
      <c r="R301" s="19"/>
      <c r="S301" s="18" t="s">
        <v>55</v>
      </c>
      <c r="T301" s="18"/>
      <c r="U301" s="18"/>
      <c r="V301" s="18"/>
      <c r="W301" s="18"/>
      <c r="X301" s="18"/>
      <c r="Y301" s="18"/>
      <c r="Z301" s="67" t="s">
        <v>3285</v>
      </c>
      <c r="AA301" s="70">
        <v>2</v>
      </c>
    </row>
    <row r="302" spans="1:27" ht="12.75" customHeight="1">
      <c r="A302" s="11" t="s">
        <v>9818</v>
      </c>
      <c r="B302" s="12">
        <v>5901477335426</v>
      </c>
      <c r="C302" s="13" t="s">
        <v>9819</v>
      </c>
      <c r="D302" s="13"/>
      <c r="E302" s="78">
        <v>159.01</v>
      </c>
      <c r="F302" s="17">
        <f t="shared" si="6"/>
        <v>6.4902040816326529</v>
      </c>
      <c r="G302" s="18" t="s">
        <v>3170</v>
      </c>
      <c r="H302" s="18">
        <v>94052091</v>
      </c>
      <c r="I302" s="18" t="s">
        <v>68</v>
      </c>
      <c r="J302" s="23" t="s">
        <v>9099</v>
      </c>
      <c r="K302" s="18" t="s">
        <v>9820</v>
      </c>
      <c r="L302" s="19">
        <v>0.152</v>
      </c>
      <c r="M302" s="19">
        <v>0.20399999999999999</v>
      </c>
      <c r="N302" s="18" t="s">
        <v>52</v>
      </c>
      <c r="O302" s="18">
        <v>48</v>
      </c>
      <c r="P302" s="18"/>
      <c r="Q302" s="18"/>
      <c r="R302" s="19"/>
      <c r="S302" s="18" t="s">
        <v>55</v>
      </c>
      <c r="T302" s="18"/>
      <c r="U302" s="18"/>
      <c r="V302" s="18"/>
      <c r="W302" s="18"/>
      <c r="X302" s="18"/>
      <c r="Y302" s="18"/>
      <c r="Z302" s="67" t="s">
        <v>3249</v>
      </c>
      <c r="AA302" s="70">
        <v>7</v>
      </c>
    </row>
    <row r="303" spans="1:27" ht="12.75" customHeight="1">
      <c r="A303" s="11" t="s">
        <v>9821</v>
      </c>
      <c r="B303" s="12">
        <v>5901477335433</v>
      </c>
      <c r="C303" s="13" t="s">
        <v>9822</v>
      </c>
      <c r="D303" s="13"/>
      <c r="E303" s="78">
        <v>184.84</v>
      </c>
      <c r="F303" s="17">
        <f t="shared" si="6"/>
        <v>7.5444897959183672</v>
      </c>
      <c r="G303" s="18" t="s">
        <v>3170</v>
      </c>
      <c r="H303" s="18">
        <v>94052091</v>
      </c>
      <c r="I303" s="18" t="s">
        <v>68</v>
      </c>
      <c r="J303" s="23" t="s">
        <v>9099</v>
      </c>
      <c r="K303" s="18" t="s">
        <v>9823</v>
      </c>
      <c r="L303" s="19">
        <v>0.26300000000000001</v>
      </c>
      <c r="M303" s="19">
        <v>0.34799999999999998</v>
      </c>
      <c r="N303" s="18" t="s">
        <v>52</v>
      </c>
      <c r="O303" s="18">
        <v>40</v>
      </c>
      <c r="P303" s="18"/>
      <c r="Q303" s="18"/>
      <c r="R303" s="19"/>
      <c r="S303" s="18" t="s">
        <v>55</v>
      </c>
      <c r="T303" s="18"/>
      <c r="U303" s="18"/>
      <c r="V303" s="18"/>
      <c r="W303" s="18"/>
      <c r="X303" s="18"/>
      <c r="Y303" s="18"/>
      <c r="Z303" s="67" t="s">
        <v>3249</v>
      </c>
      <c r="AA303" s="70">
        <v>7</v>
      </c>
    </row>
    <row r="304" spans="1:27" ht="12" customHeight="1">
      <c r="A304" s="11" t="s">
        <v>9824</v>
      </c>
      <c r="B304" s="12">
        <v>5901477335440</v>
      </c>
      <c r="C304" s="13" t="s">
        <v>9825</v>
      </c>
      <c r="D304" s="13"/>
      <c r="E304" s="78">
        <v>295.74</v>
      </c>
      <c r="F304" s="17">
        <f t="shared" si="6"/>
        <v>12.071020408163266</v>
      </c>
      <c r="G304" s="18" t="s">
        <v>3170</v>
      </c>
      <c r="H304" s="18">
        <v>94052091</v>
      </c>
      <c r="I304" s="18" t="s">
        <v>68</v>
      </c>
      <c r="J304" s="23" t="s">
        <v>9099</v>
      </c>
      <c r="K304" s="18" t="s">
        <v>9826</v>
      </c>
      <c r="L304" s="19">
        <v>0.51300000000000001</v>
      </c>
      <c r="M304" s="19">
        <v>0.60599999999999998</v>
      </c>
      <c r="N304" s="18" t="s">
        <v>52</v>
      </c>
      <c r="O304" s="18">
        <v>30</v>
      </c>
      <c r="P304" s="18"/>
      <c r="Q304" s="18"/>
      <c r="R304" s="19"/>
      <c r="S304" s="18" t="s">
        <v>55</v>
      </c>
      <c r="T304" s="18"/>
      <c r="U304" s="18"/>
      <c r="V304" s="18"/>
      <c r="W304" s="18"/>
      <c r="X304" s="18"/>
      <c r="Y304" s="18"/>
      <c r="Z304" s="67" t="s">
        <v>3249</v>
      </c>
      <c r="AA304" s="70">
        <v>7</v>
      </c>
    </row>
    <row r="305" spans="1:27" ht="12" customHeight="1">
      <c r="A305" s="11" t="s">
        <v>9827</v>
      </c>
      <c r="B305" s="12">
        <v>5901477335471</v>
      </c>
      <c r="C305" s="21" t="s">
        <v>9828</v>
      </c>
      <c r="D305" s="13"/>
      <c r="E305" s="78">
        <v>73.849999999999994</v>
      </c>
      <c r="F305" s="17">
        <f t="shared" si="6"/>
        <v>3.0142857142857142</v>
      </c>
      <c r="G305" s="18" t="s">
        <v>3170</v>
      </c>
      <c r="H305" s="18">
        <v>94051098</v>
      </c>
      <c r="I305" s="18" t="s">
        <v>68</v>
      </c>
      <c r="J305" s="18" t="s">
        <v>3247</v>
      </c>
      <c r="K305" s="18" t="s">
        <v>9829</v>
      </c>
      <c r="L305" s="19">
        <v>0.217</v>
      </c>
      <c r="M305" s="19">
        <v>0.23300000000000001</v>
      </c>
      <c r="N305" s="18" t="s">
        <v>52</v>
      </c>
      <c r="O305" s="18">
        <v>25</v>
      </c>
      <c r="P305" s="18"/>
      <c r="Q305" s="18"/>
      <c r="R305" s="19"/>
      <c r="S305" s="18" t="s">
        <v>55</v>
      </c>
      <c r="T305" s="18"/>
      <c r="U305" s="18"/>
      <c r="V305" s="18"/>
      <c r="W305" s="18"/>
      <c r="X305" s="18"/>
      <c r="Y305" s="18"/>
      <c r="Z305" s="67" t="s">
        <v>3289</v>
      </c>
      <c r="AA305" s="70">
        <v>7</v>
      </c>
    </row>
    <row r="306" spans="1:27" ht="12.75" customHeight="1">
      <c r="A306" s="11" t="s">
        <v>9830</v>
      </c>
      <c r="B306" s="12">
        <v>5901477335488</v>
      </c>
      <c r="C306" s="21" t="s">
        <v>9831</v>
      </c>
      <c r="D306" s="13"/>
      <c r="E306" s="78">
        <v>140.44</v>
      </c>
      <c r="F306" s="17">
        <f t="shared" si="6"/>
        <v>5.732244897959184</v>
      </c>
      <c r="G306" s="18" t="s">
        <v>3170</v>
      </c>
      <c r="H306" s="18">
        <v>94051098</v>
      </c>
      <c r="I306" s="18" t="s">
        <v>68</v>
      </c>
      <c r="J306" s="18" t="s">
        <v>3247</v>
      </c>
      <c r="K306" s="18" t="s">
        <v>9832</v>
      </c>
      <c r="L306" s="19">
        <v>0.41699999999999998</v>
      </c>
      <c r="M306" s="19">
        <v>0.46</v>
      </c>
      <c r="N306" s="18" t="s">
        <v>52</v>
      </c>
      <c r="O306" s="18">
        <v>25</v>
      </c>
      <c r="P306" s="18"/>
      <c r="Q306" s="18"/>
      <c r="R306" s="19"/>
      <c r="S306" s="18" t="s">
        <v>55</v>
      </c>
      <c r="T306" s="18"/>
      <c r="U306" s="18"/>
      <c r="V306" s="18"/>
      <c r="W306" s="18"/>
      <c r="X306" s="18"/>
      <c r="Y306" s="18"/>
      <c r="Z306" s="67" t="s">
        <v>3289</v>
      </c>
      <c r="AA306" s="70">
        <v>7</v>
      </c>
    </row>
    <row r="307" spans="1:27" ht="12.75" customHeight="1">
      <c r="A307" s="11" t="s">
        <v>9833</v>
      </c>
      <c r="B307" s="12">
        <v>5901477335495</v>
      </c>
      <c r="C307" s="21" t="s">
        <v>9834</v>
      </c>
      <c r="D307" s="13"/>
      <c r="E307" s="78">
        <v>127.87</v>
      </c>
      <c r="F307" s="17">
        <f t="shared" si="6"/>
        <v>5.2191836734693879</v>
      </c>
      <c r="G307" s="18" t="s">
        <v>3170</v>
      </c>
      <c r="H307" s="18">
        <v>94054039</v>
      </c>
      <c r="I307" s="18" t="s">
        <v>68</v>
      </c>
      <c r="J307" s="23" t="s">
        <v>3247</v>
      </c>
      <c r="K307" s="18" t="s">
        <v>9835</v>
      </c>
      <c r="L307" s="19">
        <v>0.159</v>
      </c>
      <c r="M307" s="19">
        <v>0.22500000000000001</v>
      </c>
      <c r="N307" s="18" t="s">
        <v>52</v>
      </c>
      <c r="O307" s="18">
        <v>18</v>
      </c>
      <c r="P307" s="18"/>
      <c r="Q307" s="18"/>
      <c r="R307" s="19"/>
      <c r="S307" s="18" t="s">
        <v>55</v>
      </c>
      <c r="T307" s="18"/>
      <c r="U307" s="18"/>
      <c r="V307" s="18"/>
      <c r="W307" s="18"/>
      <c r="X307" s="18"/>
      <c r="Y307" s="18"/>
      <c r="Z307" s="67" t="s">
        <v>3285</v>
      </c>
      <c r="AA307" s="70">
        <v>2</v>
      </c>
    </row>
    <row r="308" spans="1:27" ht="12.75" customHeight="1">
      <c r="A308" s="11" t="s">
        <v>9836</v>
      </c>
      <c r="B308" s="12">
        <v>5901477335501</v>
      </c>
      <c r="C308" s="21" t="s">
        <v>9837</v>
      </c>
      <c r="D308" s="13"/>
      <c r="E308" s="78">
        <v>137.49</v>
      </c>
      <c r="F308" s="17">
        <f t="shared" si="6"/>
        <v>5.6118367346938776</v>
      </c>
      <c r="G308" s="18" t="s">
        <v>3170</v>
      </c>
      <c r="H308" s="18">
        <v>94054099</v>
      </c>
      <c r="I308" s="18" t="s">
        <v>68</v>
      </c>
      <c r="J308" s="18" t="s">
        <v>9099</v>
      </c>
      <c r="K308" s="18" t="s">
        <v>9838</v>
      </c>
      <c r="L308" s="19">
        <v>0.218</v>
      </c>
      <c r="M308" s="19">
        <v>0.27400000000000002</v>
      </c>
      <c r="N308" s="18" t="s">
        <v>52</v>
      </c>
      <c r="O308" s="18">
        <v>24</v>
      </c>
      <c r="P308" s="18"/>
      <c r="Q308" s="18"/>
      <c r="R308" s="19"/>
      <c r="S308" s="18" t="s">
        <v>55</v>
      </c>
      <c r="T308" s="18"/>
      <c r="U308" s="18"/>
      <c r="V308" s="18"/>
      <c r="W308" s="18"/>
      <c r="X308" s="18"/>
      <c r="Y308" s="18"/>
      <c r="Z308" s="67" t="s">
        <v>3285</v>
      </c>
      <c r="AA308" s="70">
        <v>2</v>
      </c>
    </row>
    <row r="309" spans="1:27" ht="12.75" customHeight="1">
      <c r="A309" s="11" t="s">
        <v>9839</v>
      </c>
      <c r="B309" s="12">
        <v>5901477335518</v>
      </c>
      <c r="C309" s="21" t="s">
        <v>9840</v>
      </c>
      <c r="D309" s="13"/>
      <c r="E309" s="78">
        <v>295.74</v>
      </c>
      <c r="F309" s="17">
        <f t="shared" si="6"/>
        <v>12.071020408163266</v>
      </c>
      <c r="G309" s="18" t="s">
        <v>3170</v>
      </c>
      <c r="H309" s="18">
        <v>94054099</v>
      </c>
      <c r="I309" s="18" t="s">
        <v>68</v>
      </c>
      <c r="J309" s="23" t="s">
        <v>3247</v>
      </c>
      <c r="K309" s="18" t="s">
        <v>9841</v>
      </c>
      <c r="L309" s="19">
        <v>0.59799999999999998</v>
      </c>
      <c r="M309" s="19">
        <v>0.74199999999999999</v>
      </c>
      <c r="N309" s="18" t="s">
        <v>52</v>
      </c>
      <c r="O309" s="18">
        <v>8</v>
      </c>
      <c r="P309" s="18"/>
      <c r="Q309" s="18"/>
      <c r="R309" s="19"/>
      <c r="S309" s="18" t="s">
        <v>55</v>
      </c>
      <c r="T309" s="18"/>
      <c r="U309" s="18"/>
      <c r="V309" s="18"/>
      <c r="W309" s="18"/>
      <c r="X309" s="18"/>
      <c r="Y309" s="18"/>
      <c r="Z309" s="67" t="s">
        <v>3285</v>
      </c>
      <c r="AA309" s="70">
        <v>2</v>
      </c>
    </row>
    <row r="310" spans="1:27" ht="12.75" customHeight="1">
      <c r="A310" s="11" t="s">
        <v>9842</v>
      </c>
      <c r="B310" s="12">
        <v>5901477335525</v>
      </c>
      <c r="C310" s="21" t="s">
        <v>9843</v>
      </c>
      <c r="D310" s="13"/>
      <c r="E310" s="78">
        <v>332.7</v>
      </c>
      <c r="F310" s="17">
        <f t="shared" si="6"/>
        <v>13.579591836734693</v>
      </c>
      <c r="G310" s="18" t="s">
        <v>3170</v>
      </c>
      <c r="H310" s="18">
        <v>94054099</v>
      </c>
      <c r="I310" s="18" t="s">
        <v>68</v>
      </c>
      <c r="J310" s="18" t="s">
        <v>9844</v>
      </c>
      <c r="K310" s="18" t="s">
        <v>9845</v>
      </c>
      <c r="L310" s="19">
        <v>0.71099999999999997</v>
      </c>
      <c r="M310" s="19">
        <v>0.88900000000000001</v>
      </c>
      <c r="N310" s="18" t="s">
        <v>52</v>
      </c>
      <c r="O310" s="18">
        <v>6</v>
      </c>
      <c r="P310" s="18"/>
      <c r="Q310" s="18"/>
      <c r="R310" s="19"/>
      <c r="S310" s="18" t="s">
        <v>55</v>
      </c>
      <c r="T310" s="18"/>
      <c r="U310" s="18"/>
      <c r="V310" s="18"/>
      <c r="W310" s="18"/>
      <c r="X310" s="18"/>
      <c r="Y310" s="18"/>
      <c r="Z310" s="67" t="s">
        <v>3285</v>
      </c>
      <c r="AA310" s="70">
        <v>2</v>
      </c>
    </row>
    <row r="311" spans="1:27" ht="12.75" customHeight="1">
      <c r="A311" s="11" t="s">
        <v>9846</v>
      </c>
      <c r="B311" s="12">
        <v>5901477335532</v>
      </c>
      <c r="C311" s="21" t="s">
        <v>9847</v>
      </c>
      <c r="D311" s="13"/>
      <c r="E311" s="78">
        <v>443.52</v>
      </c>
      <c r="F311" s="17">
        <f t="shared" si="6"/>
        <v>18.102857142857143</v>
      </c>
      <c r="G311" s="18" t="s">
        <v>3170</v>
      </c>
      <c r="H311" s="18">
        <v>94051098</v>
      </c>
      <c r="I311" s="18" t="s">
        <v>68</v>
      </c>
      <c r="J311" s="18" t="s">
        <v>3247</v>
      </c>
      <c r="K311" s="22" t="s">
        <v>9848</v>
      </c>
      <c r="L311" s="19">
        <v>0.42899999999999999</v>
      </c>
      <c r="M311" s="19">
        <v>0.49199999999999999</v>
      </c>
      <c r="N311" s="18" t="s">
        <v>52</v>
      </c>
      <c r="O311" s="18">
        <v>40</v>
      </c>
      <c r="P311" s="18"/>
      <c r="Q311" s="18"/>
      <c r="R311" s="19"/>
      <c r="S311" s="18" t="s">
        <v>55</v>
      </c>
      <c r="V311" s="18"/>
      <c r="W311" s="18"/>
      <c r="X311" s="18"/>
      <c r="Y311" s="18"/>
      <c r="Z311" s="67" t="s">
        <v>3285</v>
      </c>
      <c r="AA311" s="70">
        <v>2</v>
      </c>
    </row>
    <row r="312" spans="1:27" ht="12.75" customHeight="1">
      <c r="A312" s="11" t="s">
        <v>9849</v>
      </c>
      <c r="B312" s="12">
        <v>5901477335549</v>
      </c>
      <c r="C312" s="21" t="s">
        <v>9850</v>
      </c>
      <c r="D312" s="13"/>
      <c r="E312" s="78">
        <v>443.52</v>
      </c>
      <c r="F312" s="17">
        <f t="shared" si="6"/>
        <v>18.102857142857143</v>
      </c>
      <c r="G312" s="18" t="s">
        <v>3170</v>
      </c>
      <c r="H312" s="18">
        <v>94051098</v>
      </c>
      <c r="I312" s="18" t="s">
        <v>68</v>
      </c>
      <c r="J312" s="18" t="s">
        <v>3247</v>
      </c>
      <c r="K312" s="22" t="s">
        <v>9848</v>
      </c>
      <c r="L312" s="19">
        <v>0.439</v>
      </c>
      <c r="M312" s="19">
        <v>0.495</v>
      </c>
      <c r="N312" s="18" t="s">
        <v>52</v>
      </c>
      <c r="O312" s="18">
        <v>40</v>
      </c>
      <c r="P312" s="18"/>
      <c r="Q312" s="18"/>
      <c r="R312" s="19"/>
      <c r="S312" s="18" t="s">
        <v>55</v>
      </c>
      <c r="V312" s="18"/>
      <c r="W312" s="18"/>
      <c r="X312" s="18"/>
      <c r="Y312" s="18"/>
      <c r="Z312" s="67" t="s">
        <v>3285</v>
      </c>
      <c r="AA312" s="70">
        <v>2</v>
      </c>
    </row>
    <row r="313" spans="1:27" ht="12.75" customHeight="1">
      <c r="A313" s="11" t="s">
        <v>9851</v>
      </c>
      <c r="B313" s="12">
        <v>5901477335587</v>
      </c>
      <c r="C313" s="13" t="s">
        <v>9852</v>
      </c>
      <c r="D313" s="56"/>
      <c r="E313" s="78">
        <v>221.8</v>
      </c>
      <c r="F313" s="17">
        <f t="shared" si="6"/>
        <v>9.053061224489797</v>
      </c>
      <c r="G313" s="18" t="s">
        <v>3170</v>
      </c>
      <c r="H313" s="18">
        <v>94054039</v>
      </c>
      <c r="I313" s="18" t="s">
        <v>68</v>
      </c>
      <c r="J313" s="18" t="s">
        <v>3247</v>
      </c>
      <c r="K313" s="18" t="s">
        <v>9853</v>
      </c>
      <c r="L313" s="19">
        <v>0.58799999999999997</v>
      </c>
      <c r="M313" s="19">
        <v>0.68100000000000005</v>
      </c>
      <c r="N313" s="18" t="s">
        <v>52</v>
      </c>
      <c r="O313" s="18">
        <v>8</v>
      </c>
      <c r="P313" s="18"/>
      <c r="Q313" s="18"/>
      <c r="R313" s="19"/>
      <c r="S313" s="18" t="s">
        <v>55</v>
      </c>
      <c r="T313" s="18"/>
      <c r="U313" s="18"/>
      <c r="V313" s="18"/>
      <c r="W313" s="18"/>
      <c r="X313" s="18"/>
      <c r="Y313" s="18"/>
      <c r="Z313" s="67" t="s">
        <v>3249</v>
      </c>
      <c r="AA313" s="70">
        <v>7</v>
      </c>
    </row>
    <row r="314" spans="1:27" ht="12" customHeight="1">
      <c r="A314" s="11" t="s">
        <v>9854</v>
      </c>
      <c r="B314" s="12">
        <v>5901477335594</v>
      </c>
      <c r="C314" s="13" t="s">
        <v>9855</v>
      </c>
      <c r="D314" s="56"/>
      <c r="E314" s="78">
        <v>295.64999999999998</v>
      </c>
      <c r="F314" s="17">
        <f t="shared" si="6"/>
        <v>12.067346938775509</v>
      </c>
      <c r="G314" s="18" t="s">
        <v>3170</v>
      </c>
      <c r="H314" s="18">
        <v>94054039</v>
      </c>
      <c r="I314" s="18" t="s">
        <v>68</v>
      </c>
      <c r="J314" s="18" t="s">
        <v>3247</v>
      </c>
      <c r="K314" s="18" t="s">
        <v>9856</v>
      </c>
      <c r="L314" s="19">
        <v>0.70299999999999996</v>
      </c>
      <c r="M314" s="19">
        <v>0.79100000000000004</v>
      </c>
      <c r="N314" s="18" t="s">
        <v>52</v>
      </c>
      <c r="O314" s="18">
        <v>8</v>
      </c>
      <c r="P314" s="18"/>
      <c r="Q314" s="18"/>
      <c r="R314" s="19"/>
      <c r="S314" s="18" t="s">
        <v>55</v>
      </c>
      <c r="T314" s="18"/>
      <c r="U314" s="18"/>
      <c r="V314" s="18"/>
      <c r="W314" s="18"/>
      <c r="X314" s="18"/>
      <c r="Y314" s="18"/>
      <c r="Z314" s="67" t="s">
        <v>3249</v>
      </c>
      <c r="AA314" s="70">
        <v>7</v>
      </c>
    </row>
    <row r="315" spans="1:27" ht="12" customHeight="1">
      <c r="A315" s="11" t="s">
        <v>9857</v>
      </c>
      <c r="B315" s="12">
        <v>5901477335600</v>
      </c>
      <c r="C315" s="21" t="s">
        <v>9858</v>
      </c>
      <c r="D315" s="13"/>
      <c r="E315" s="78">
        <v>258.77</v>
      </c>
      <c r="F315" s="17">
        <f t="shared" si="6"/>
        <v>10.56204081632653</v>
      </c>
      <c r="G315" s="18" t="s">
        <v>3170</v>
      </c>
      <c r="H315" s="18">
        <v>94054039</v>
      </c>
      <c r="I315" s="18" t="s">
        <v>68</v>
      </c>
      <c r="J315" s="18" t="s">
        <v>3247</v>
      </c>
      <c r="K315" s="22" t="s">
        <v>9859</v>
      </c>
      <c r="L315" s="19">
        <v>0.30199999999999999</v>
      </c>
      <c r="M315" s="19">
        <v>0.377</v>
      </c>
      <c r="N315" s="18" t="s">
        <v>52</v>
      </c>
      <c r="O315" s="18">
        <v>30</v>
      </c>
      <c r="P315" s="18"/>
      <c r="Q315" s="18"/>
      <c r="R315" s="19"/>
      <c r="S315" s="18" t="s">
        <v>55</v>
      </c>
      <c r="V315" s="18"/>
      <c r="W315" s="18"/>
      <c r="X315" s="18"/>
      <c r="Y315" s="18"/>
      <c r="Z315" s="67" t="s">
        <v>3285</v>
      </c>
      <c r="AA315" s="70">
        <v>2</v>
      </c>
    </row>
    <row r="316" spans="1:27" ht="12.75" customHeight="1">
      <c r="A316" s="11" t="s">
        <v>9860</v>
      </c>
      <c r="B316" s="12">
        <v>5901477335617</v>
      </c>
      <c r="C316" s="21" t="s">
        <v>9861</v>
      </c>
      <c r="D316" s="13"/>
      <c r="E316" s="78">
        <v>295.74</v>
      </c>
      <c r="F316" s="17">
        <f t="shared" si="6"/>
        <v>12.071020408163266</v>
      </c>
      <c r="G316" s="18" t="s">
        <v>3170</v>
      </c>
      <c r="H316" s="18">
        <v>94054039</v>
      </c>
      <c r="I316" s="18" t="s">
        <v>68</v>
      </c>
      <c r="J316" s="18" t="s">
        <v>3247</v>
      </c>
      <c r="K316" s="22" t="s">
        <v>9862</v>
      </c>
      <c r="L316" s="19">
        <v>0.437</v>
      </c>
      <c r="M316" s="19">
        <v>0.53900000000000003</v>
      </c>
      <c r="N316" s="18" t="s">
        <v>52</v>
      </c>
      <c r="O316" s="18">
        <v>30</v>
      </c>
      <c r="P316" s="18"/>
      <c r="Q316" s="18"/>
      <c r="R316" s="19"/>
      <c r="S316" s="18" t="s">
        <v>55</v>
      </c>
      <c r="V316" s="18"/>
      <c r="W316" s="18"/>
      <c r="X316" s="18"/>
      <c r="Y316" s="18"/>
      <c r="Z316" s="67" t="s">
        <v>3285</v>
      </c>
      <c r="AA316" s="70">
        <v>2</v>
      </c>
    </row>
    <row r="317" spans="1:27" ht="12.75" customHeight="1">
      <c r="A317" s="11" t="s">
        <v>9863</v>
      </c>
      <c r="B317" s="12">
        <v>5901477335662</v>
      </c>
      <c r="C317" s="13" t="s">
        <v>9864</v>
      </c>
      <c r="D317" s="13"/>
      <c r="E317" s="78">
        <v>92.42</v>
      </c>
      <c r="F317" s="17">
        <f t="shared" si="6"/>
        <v>3.7722448979591836</v>
      </c>
      <c r="G317" s="18" t="s">
        <v>3170</v>
      </c>
      <c r="H317" s="18">
        <v>94051091</v>
      </c>
      <c r="I317" s="18" t="s">
        <v>68</v>
      </c>
      <c r="J317" s="18" t="s">
        <v>3307</v>
      </c>
      <c r="K317" s="18" t="s">
        <v>9638</v>
      </c>
      <c r="L317" s="19">
        <v>0.111</v>
      </c>
      <c r="M317" s="19">
        <v>0.14299999999999999</v>
      </c>
      <c r="N317" s="18" t="s">
        <v>52</v>
      </c>
      <c r="O317" s="18">
        <v>50</v>
      </c>
      <c r="P317" s="18"/>
      <c r="Q317" s="18"/>
      <c r="R317" s="19"/>
      <c r="S317" s="18" t="s">
        <v>55</v>
      </c>
      <c r="T317" s="18"/>
      <c r="U317" s="18"/>
      <c r="V317" s="18"/>
      <c r="W317" s="18"/>
      <c r="X317" s="18"/>
      <c r="Y317" s="18"/>
      <c r="Z317" s="67" t="s">
        <v>3249</v>
      </c>
      <c r="AA317" s="70">
        <v>7</v>
      </c>
    </row>
    <row r="318" spans="1:27" ht="12.75" customHeight="1">
      <c r="A318" s="11" t="s">
        <v>9865</v>
      </c>
      <c r="B318" s="12">
        <v>5901477335679</v>
      </c>
      <c r="C318" s="13" t="s">
        <v>9866</v>
      </c>
      <c r="D318" s="13"/>
      <c r="E318" s="78">
        <v>92.42</v>
      </c>
      <c r="F318" s="17">
        <f t="shared" si="6"/>
        <v>3.7722448979591836</v>
      </c>
      <c r="G318" s="18" t="s">
        <v>3170</v>
      </c>
      <c r="H318" s="18">
        <v>94051091</v>
      </c>
      <c r="I318" s="18" t="s">
        <v>68</v>
      </c>
      <c r="J318" s="18" t="s">
        <v>3247</v>
      </c>
      <c r="K318" s="18" t="s">
        <v>9638</v>
      </c>
      <c r="L318" s="19">
        <v>0.11700000000000001</v>
      </c>
      <c r="M318" s="19">
        <v>0.156</v>
      </c>
      <c r="N318" s="18" t="s">
        <v>52</v>
      </c>
      <c r="O318" s="18">
        <v>50</v>
      </c>
      <c r="P318" s="18"/>
      <c r="Q318" s="18"/>
      <c r="R318" s="19"/>
      <c r="S318" s="18" t="s">
        <v>55</v>
      </c>
      <c r="T318" s="18"/>
      <c r="U318" s="18"/>
      <c r="V318" s="18"/>
      <c r="W318" s="18"/>
      <c r="X318" s="18"/>
      <c r="Y318" s="18"/>
      <c r="Z318" s="67" t="s">
        <v>3249</v>
      </c>
      <c r="AA318" s="70">
        <v>7</v>
      </c>
    </row>
    <row r="319" spans="1:27" ht="12.75" customHeight="1">
      <c r="A319" s="11" t="s">
        <v>9867</v>
      </c>
      <c r="B319" s="12">
        <v>5901477335686</v>
      </c>
      <c r="C319" s="13" t="s">
        <v>9868</v>
      </c>
      <c r="D319" s="56"/>
      <c r="E319" s="78">
        <v>221.63</v>
      </c>
      <c r="F319" s="17">
        <f t="shared" si="6"/>
        <v>9.0461224489795917</v>
      </c>
      <c r="G319" s="18" t="s">
        <v>3170</v>
      </c>
      <c r="H319" s="18">
        <v>94054091</v>
      </c>
      <c r="I319" s="18" t="s">
        <v>68</v>
      </c>
      <c r="J319" s="18" t="s">
        <v>3247</v>
      </c>
      <c r="K319" s="18" t="s">
        <v>9869</v>
      </c>
      <c r="L319" s="19">
        <v>0.55600000000000005</v>
      </c>
      <c r="M319" s="19">
        <v>0.57099999999999995</v>
      </c>
      <c r="N319" s="18" t="s">
        <v>52</v>
      </c>
      <c r="O319" s="18">
        <v>12</v>
      </c>
      <c r="P319" s="18"/>
      <c r="Q319" s="18"/>
      <c r="R319" s="19"/>
      <c r="S319" s="18" t="s">
        <v>55</v>
      </c>
      <c r="T319" s="18"/>
      <c r="U319" s="18"/>
      <c r="V319" s="18"/>
      <c r="W319" s="18"/>
      <c r="X319" s="18"/>
      <c r="Y319" s="18"/>
      <c r="Z319" s="67" t="s">
        <v>3249</v>
      </c>
      <c r="AA319" s="70">
        <v>7</v>
      </c>
    </row>
    <row r="320" spans="1:27" ht="12.75" customHeight="1">
      <c r="A320" s="11" t="s">
        <v>9870</v>
      </c>
      <c r="B320" s="12">
        <v>5901477335693</v>
      </c>
      <c r="C320" s="13" t="s">
        <v>9871</v>
      </c>
      <c r="D320" s="56"/>
      <c r="E320" s="78">
        <v>221.63</v>
      </c>
      <c r="F320" s="17">
        <f t="shared" si="6"/>
        <v>9.0461224489795917</v>
      </c>
      <c r="G320" s="18" t="s">
        <v>3170</v>
      </c>
      <c r="H320" s="18">
        <v>94054091</v>
      </c>
      <c r="I320" s="18" t="s">
        <v>68</v>
      </c>
      <c r="J320" s="18" t="s">
        <v>3247</v>
      </c>
      <c r="K320" s="18" t="s">
        <v>9872</v>
      </c>
      <c r="L320" s="19">
        <v>0.499</v>
      </c>
      <c r="M320" s="19">
        <v>0.53100000000000003</v>
      </c>
      <c r="N320" s="18" t="s">
        <v>52</v>
      </c>
      <c r="O320" s="18">
        <v>12</v>
      </c>
      <c r="P320" s="18"/>
      <c r="Q320" s="18"/>
      <c r="R320" s="19"/>
      <c r="S320" s="18" t="s">
        <v>55</v>
      </c>
      <c r="T320" s="18"/>
      <c r="U320" s="18"/>
      <c r="V320" s="18"/>
      <c r="W320" s="18"/>
      <c r="X320" s="18"/>
      <c r="Y320" s="18"/>
      <c r="Z320" s="67" t="s">
        <v>3249</v>
      </c>
      <c r="AA320" s="70">
        <v>7</v>
      </c>
    </row>
    <row r="321" spans="1:27" ht="12.75" customHeight="1">
      <c r="A321" s="11" t="s">
        <v>9873</v>
      </c>
      <c r="B321" s="12">
        <v>5901477335709</v>
      </c>
      <c r="C321" s="13" t="s">
        <v>9874</v>
      </c>
      <c r="D321" s="56"/>
      <c r="E321" s="78">
        <v>295.57</v>
      </c>
      <c r="F321" s="17">
        <f t="shared" si="6"/>
        <v>12.06408163265306</v>
      </c>
      <c r="G321" s="18" t="s">
        <v>3170</v>
      </c>
      <c r="H321" s="18">
        <v>94054091</v>
      </c>
      <c r="I321" s="18" t="s">
        <v>68</v>
      </c>
      <c r="J321" s="18" t="s">
        <v>3247</v>
      </c>
      <c r="K321" s="18" t="s">
        <v>9875</v>
      </c>
      <c r="L321" s="19">
        <v>0.76600000000000001</v>
      </c>
      <c r="M321" s="19">
        <v>0.80900000000000005</v>
      </c>
      <c r="N321" s="18" t="s">
        <v>52</v>
      </c>
      <c r="O321" s="18">
        <v>12</v>
      </c>
      <c r="P321" s="18"/>
      <c r="Q321" s="18"/>
      <c r="R321" s="19"/>
      <c r="S321" s="18" t="s">
        <v>55</v>
      </c>
      <c r="T321" s="18"/>
      <c r="U321" s="18"/>
      <c r="V321" s="18"/>
      <c r="W321" s="18"/>
      <c r="X321" s="18"/>
      <c r="Y321" s="18"/>
      <c r="Z321" s="67" t="s">
        <v>3249</v>
      </c>
      <c r="AA321" s="70">
        <v>7</v>
      </c>
    </row>
    <row r="322" spans="1:27" ht="12.75" customHeight="1">
      <c r="A322" s="11" t="s">
        <v>9876</v>
      </c>
      <c r="B322" s="12">
        <v>5901477335716</v>
      </c>
      <c r="C322" s="21" t="s">
        <v>9877</v>
      </c>
      <c r="D322" s="56"/>
      <c r="E322" s="78">
        <v>116.56</v>
      </c>
      <c r="F322" s="17">
        <f t="shared" si="6"/>
        <v>4.7575510204081635</v>
      </c>
      <c r="G322" s="18" t="s">
        <v>3170</v>
      </c>
      <c r="H322" s="18">
        <v>94051098</v>
      </c>
      <c r="I322" s="18" t="s">
        <v>68</v>
      </c>
      <c r="J322" s="18" t="s">
        <v>3307</v>
      </c>
      <c r="K322" s="18" t="s">
        <v>9817</v>
      </c>
      <c r="L322" s="19">
        <v>0.127</v>
      </c>
      <c r="M322" s="19">
        <v>0.16600000000000001</v>
      </c>
      <c r="N322" s="18" t="s">
        <v>52</v>
      </c>
      <c r="O322" s="18">
        <v>60</v>
      </c>
      <c r="P322" s="18"/>
      <c r="Q322" s="18"/>
      <c r="R322" s="19"/>
      <c r="S322" s="18" t="s">
        <v>55</v>
      </c>
      <c r="T322" s="18"/>
      <c r="U322" s="18"/>
      <c r="V322" s="18"/>
      <c r="W322" s="18"/>
      <c r="X322" s="18"/>
      <c r="Y322" s="18"/>
      <c r="Z322" s="67" t="s">
        <v>3285</v>
      </c>
      <c r="AA322" s="70">
        <v>2</v>
      </c>
    </row>
    <row r="323" spans="1:27" ht="12.75" customHeight="1">
      <c r="A323" s="11" t="s">
        <v>9878</v>
      </c>
      <c r="B323" s="12">
        <v>5901477335778</v>
      </c>
      <c r="C323" s="13" t="s">
        <v>9879</v>
      </c>
      <c r="D323" s="56"/>
      <c r="E323" s="78">
        <v>258.77</v>
      </c>
      <c r="F323" s="17">
        <f t="shared" si="6"/>
        <v>10.56204081632653</v>
      </c>
      <c r="G323" s="18" t="s">
        <v>3170</v>
      </c>
      <c r="H323" s="18"/>
      <c r="I323" s="18" t="s">
        <v>68</v>
      </c>
      <c r="J323" s="23" t="s">
        <v>3247</v>
      </c>
      <c r="K323" s="18" t="s">
        <v>9880</v>
      </c>
      <c r="L323" s="19">
        <v>0.53400000000000003</v>
      </c>
      <c r="M323" s="19">
        <v>0.70899999999999996</v>
      </c>
      <c r="N323" s="18" t="s">
        <v>52</v>
      </c>
      <c r="O323" s="18">
        <v>4</v>
      </c>
      <c r="P323" s="18"/>
      <c r="Q323" s="18"/>
      <c r="R323" s="19"/>
      <c r="S323" s="18" t="s">
        <v>55</v>
      </c>
      <c r="T323" s="18"/>
      <c r="U323" s="18"/>
      <c r="V323" s="18"/>
      <c r="W323" s="18"/>
      <c r="X323" s="18"/>
      <c r="Y323" s="18"/>
      <c r="Z323" s="67" t="s">
        <v>3289</v>
      </c>
      <c r="AA323" s="70">
        <v>7</v>
      </c>
    </row>
    <row r="324" spans="1:27" ht="12.75" customHeight="1">
      <c r="A324" s="11" t="s">
        <v>9883</v>
      </c>
      <c r="B324" s="12">
        <v>5901477335792</v>
      </c>
      <c r="C324" s="21" t="s">
        <v>9884</v>
      </c>
      <c r="D324" s="13"/>
      <c r="E324" s="78">
        <v>221.8</v>
      </c>
      <c r="F324" s="17">
        <f t="shared" si="6"/>
        <v>9.053061224489797</v>
      </c>
      <c r="G324" s="18" t="s">
        <v>3170</v>
      </c>
      <c r="H324" s="18">
        <v>94054039</v>
      </c>
      <c r="I324" s="18" t="s">
        <v>68</v>
      </c>
      <c r="J324" s="18" t="s">
        <v>3247</v>
      </c>
      <c r="K324" s="22" t="s">
        <v>9885</v>
      </c>
      <c r="L324" s="19">
        <v>0.30299999999999999</v>
      </c>
      <c r="M324" s="19">
        <v>0.36699999999999999</v>
      </c>
      <c r="N324" s="18" t="s">
        <v>52</v>
      </c>
      <c r="O324" s="18">
        <v>20</v>
      </c>
      <c r="P324" s="18"/>
      <c r="Q324" s="18"/>
      <c r="R324" s="19"/>
      <c r="S324" s="18" t="s">
        <v>55</v>
      </c>
      <c r="V324" s="18"/>
      <c r="W324" s="18"/>
      <c r="X324" s="18"/>
      <c r="Y324" s="18"/>
      <c r="Z324" s="67" t="s">
        <v>3285</v>
      </c>
      <c r="AA324" s="70">
        <v>2</v>
      </c>
    </row>
    <row r="325" spans="1:27" ht="12.75" customHeight="1">
      <c r="A325" s="11" t="s">
        <v>9886</v>
      </c>
      <c r="B325" s="12">
        <v>5901477335808</v>
      </c>
      <c r="C325" s="21" t="s">
        <v>9887</v>
      </c>
      <c r="D325" s="13"/>
      <c r="E325" s="78">
        <v>369.5</v>
      </c>
      <c r="F325" s="17">
        <f t="shared" si="6"/>
        <v>15.081632653061224</v>
      </c>
      <c r="G325" s="18" t="s">
        <v>3170</v>
      </c>
      <c r="H325" s="18">
        <v>94054039</v>
      </c>
      <c r="I325" s="18" t="s">
        <v>68</v>
      </c>
      <c r="J325" s="18" t="s">
        <v>3482</v>
      </c>
      <c r="K325" s="22" t="s">
        <v>9888</v>
      </c>
      <c r="L325" s="19">
        <v>0.48199999999999998</v>
      </c>
      <c r="M325" s="19">
        <v>0.58399999999999996</v>
      </c>
      <c r="N325" s="18" t="s">
        <v>52</v>
      </c>
      <c r="O325" s="18">
        <v>20</v>
      </c>
      <c r="P325" s="18"/>
      <c r="Q325" s="18"/>
      <c r="R325" s="19"/>
      <c r="S325" s="18" t="s">
        <v>55</v>
      </c>
      <c r="V325" s="18"/>
      <c r="W325" s="18"/>
      <c r="X325" s="18"/>
      <c r="Y325" s="18"/>
      <c r="Z325" s="67" t="s">
        <v>3289</v>
      </c>
      <c r="AA325" s="70">
        <v>7</v>
      </c>
    </row>
    <row r="326" spans="1:27" ht="12.75" customHeight="1">
      <c r="A326" s="11" t="s">
        <v>9889</v>
      </c>
      <c r="B326" s="12">
        <v>5901477335815</v>
      </c>
      <c r="C326" s="13" t="s">
        <v>9890</v>
      </c>
      <c r="D326" s="56"/>
      <c r="E326" s="78">
        <v>177.41</v>
      </c>
      <c r="F326" s="17">
        <f t="shared" si="6"/>
        <v>7.2412244897959184</v>
      </c>
      <c r="G326" s="18" t="s">
        <v>3170</v>
      </c>
      <c r="H326" s="18"/>
      <c r="I326" s="18" t="s">
        <v>68</v>
      </c>
      <c r="J326" s="23" t="s">
        <v>2944</v>
      </c>
      <c r="K326" s="18" t="s">
        <v>9344</v>
      </c>
      <c r="L326" s="19">
        <v>0.105</v>
      </c>
      <c r="M326" s="19">
        <v>0.156</v>
      </c>
      <c r="N326" s="18" t="s">
        <v>52</v>
      </c>
      <c r="O326" s="18">
        <v>20</v>
      </c>
      <c r="P326" s="18"/>
      <c r="Q326" s="18"/>
      <c r="R326" s="19"/>
      <c r="S326" s="18" t="s">
        <v>55</v>
      </c>
      <c r="T326" s="18"/>
      <c r="U326" s="18"/>
      <c r="V326" s="18"/>
      <c r="W326" s="18"/>
      <c r="X326" s="18"/>
      <c r="Y326" s="18" t="s">
        <v>3705</v>
      </c>
      <c r="Z326" s="67" t="s">
        <v>2946</v>
      </c>
      <c r="AA326" s="70">
        <v>6</v>
      </c>
    </row>
    <row r="327" spans="1:27" ht="12.75" customHeight="1">
      <c r="A327" s="11" t="s">
        <v>9891</v>
      </c>
      <c r="B327" s="12">
        <v>5901477335822</v>
      </c>
      <c r="C327" s="13" t="s">
        <v>9892</v>
      </c>
      <c r="D327" s="56"/>
      <c r="E327" s="78">
        <v>206.95</v>
      </c>
      <c r="F327" s="17">
        <f t="shared" si="6"/>
        <v>8.446938775510203</v>
      </c>
      <c r="G327" s="18" t="s">
        <v>3170</v>
      </c>
      <c r="H327" s="18"/>
      <c r="I327" s="18" t="s">
        <v>68</v>
      </c>
      <c r="J327" s="23" t="s">
        <v>2944</v>
      </c>
      <c r="K327" s="18" t="s">
        <v>9344</v>
      </c>
      <c r="L327" s="19">
        <v>0.13200000000000001</v>
      </c>
      <c r="M327" s="19">
        <v>0.183</v>
      </c>
      <c r="N327" s="18" t="s">
        <v>52</v>
      </c>
      <c r="O327" s="18">
        <v>20</v>
      </c>
      <c r="P327" s="18"/>
      <c r="Q327" s="18"/>
      <c r="R327" s="19"/>
      <c r="S327" s="18" t="s">
        <v>55</v>
      </c>
      <c r="T327" s="18"/>
      <c r="U327" s="18"/>
      <c r="V327" s="18"/>
      <c r="W327" s="18"/>
      <c r="X327" s="18"/>
      <c r="Y327" s="18" t="s">
        <v>3705</v>
      </c>
      <c r="Z327" s="67" t="s">
        <v>2946</v>
      </c>
      <c r="AA327" s="70">
        <v>6</v>
      </c>
    </row>
    <row r="328" spans="1:27" ht="12.75" customHeight="1">
      <c r="A328" s="11" t="s">
        <v>9893</v>
      </c>
      <c r="B328" s="12">
        <v>5901477335839</v>
      </c>
      <c r="C328" s="13" t="s">
        <v>9894</v>
      </c>
      <c r="D328" s="56"/>
      <c r="E328" s="78">
        <v>212.94</v>
      </c>
      <c r="F328" s="17">
        <f t="shared" si="6"/>
        <v>8.6914285714285722</v>
      </c>
      <c r="G328" s="18" t="s">
        <v>3170</v>
      </c>
      <c r="H328" s="18"/>
      <c r="I328" s="18" t="s">
        <v>68</v>
      </c>
      <c r="J328" s="23" t="s">
        <v>2944</v>
      </c>
      <c r="K328" s="18" t="s">
        <v>9353</v>
      </c>
      <c r="L328" s="19">
        <v>0.127</v>
      </c>
      <c r="M328" s="19">
        <v>0.184</v>
      </c>
      <c r="N328" s="18" t="s">
        <v>52</v>
      </c>
      <c r="O328" s="18">
        <v>20</v>
      </c>
      <c r="P328" s="18"/>
      <c r="Q328" s="18"/>
      <c r="R328" s="19"/>
      <c r="S328" s="18" t="s">
        <v>55</v>
      </c>
      <c r="T328" s="18"/>
      <c r="U328" s="18"/>
      <c r="V328" s="18"/>
      <c r="W328" s="18"/>
      <c r="X328" s="18"/>
      <c r="Y328" s="18" t="s">
        <v>3705</v>
      </c>
      <c r="Z328" s="67" t="s">
        <v>2946</v>
      </c>
      <c r="AA328" s="70">
        <v>10</v>
      </c>
    </row>
    <row r="329" spans="1:27" ht="12.75" customHeight="1">
      <c r="A329" s="11" t="s">
        <v>9895</v>
      </c>
      <c r="B329" s="12">
        <v>5901477335846</v>
      </c>
      <c r="C329" s="13" t="s">
        <v>9896</v>
      </c>
      <c r="D329" s="56"/>
      <c r="E329" s="78">
        <v>270.58999999999997</v>
      </c>
      <c r="F329" s="17">
        <f t="shared" si="6"/>
        <v>11.044489795918366</v>
      </c>
      <c r="G329" s="18" t="s">
        <v>3170</v>
      </c>
      <c r="H329" s="18"/>
      <c r="I329" s="18" t="s">
        <v>68</v>
      </c>
      <c r="J329" s="23" t="s">
        <v>2944</v>
      </c>
      <c r="K329" s="18" t="s">
        <v>9353</v>
      </c>
      <c r="L329" s="19">
        <v>0.18099999999999999</v>
      </c>
      <c r="M329" s="19">
        <v>0.24199999999999999</v>
      </c>
      <c r="N329" s="18" t="s">
        <v>52</v>
      </c>
      <c r="O329" s="18">
        <v>20</v>
      </c>
      <c r="P329" s="18"/>
      <c r="Q329" s="18"/>
      <c r="R329" s="19"/>
      <c r="S329" s="18" t="s">
        <v>55</v>
      </c>
      <c r="T329" s="18"/>
      <c r="U329" s="18"/>
      <c r="V329" s="18"/>
      <c r="W329" s="18"/>
      <c r="X329" s="18"/>
      <c r="Y329" s="18" t="s">
        <v>3705</v>
      </c>
      <c r="Z329" s="67" t="s">
        <v>2946</v>
      </c>
      <c r="AA329" s="70">
        <v>10</v>
      </c>
    </row>
    <row r="330" spans="1:27" ht="12" customHeight="1">
      <c r="A330" s="11" t="s">
        <v>9897</v>
      </c>
      <c r="B330" s="12">
        <v>5901477335853</v>
      </c>
      <c r="C330" s="21" t="s">
        <v>9898</v>
      </c>
      <c r="D330" s="56"/>
      <c r="E330" s="78">
        <v>99.59</v>
      </c>
      <c r="F330" s="17">
        <f t="shared" si="6"/>
        <v>4.064897959183674</v>
      </c>
      <c r="G330" s="18" t="s">
        <v>3170</v>
      </c>
      <c r="H330" s="18">
        <v>94054039</v>
      </c>
      <c r="I330" s="18" t="s">
        <v>68</v>
      </c>
      <c r="J330" s="18" t="s">
        <v>3247</v>
      </c>
      <c r="K330" s="18" t="s">
        <v>9899</v>
      </c>
      <c r="L330" s="19">
        <v>8.6999999999999994E-2</v>
      </c>
      <c r="M330" s="19">
        <v>0.11600000000000001</v>
      </c>
      <c r="N330" s="18" t="s">
        <v>52</v>
      </c>
      <c r="O330" s="18">
        <v>50</v>
      </c>
      <c r="P330" s="18"/>
      <c r="Q330" s="18"/>
      <c r="R330" s="19"/>
      <c r="S330" s="18" t="s">
        <v>55</v>
      </c>
      <c r="T330" s="18"/>
      <c r="U330" s="18"/>
      <c r="V330" s="18"/>
      <c r="W330" s="18"/>
      <c r="X330" s="18"/>
      <c r="Y330" s="18"/>
      <c r="Z330" s="67" t="s">
        <v>3285</v>
      </c>
      <c r="AA330" s="70">
        <v>2</v>
      </c>
    </row>
    <row r="331" spans="1:27" ht="12" customHeight="1">
      <c r="A331" s="11" t="s">
        <v>9900</v>
      </c>
      <c r="B331" s="12">
        <v>5901477335860</v>
      </c>
      <c r="C331" s="21" t="s">
        <v>9901</v>
      </c>
      <c r="D331" s="56"/>
      <c r="E331" s="78">
        <v>133.01</v>
      </c>
      <c r="F331" s="17">
        <f t="shared" si="6"/>
        <v>5.4289795918367343</v>
      </c>
      <c r="G331" s="18" t="s">
        <v>3170</v>
      </c>
      <c r="H331" s="18">
        <v>94054039</v>
      </c>
      <c r="I331" s="18" t="s">
        <v>68</v>
      </c>
      <c r="J331" s="18" t="s">
        <v>3247</v>
      </c>
      <c r="K331" s="18" t="s">
        <v>9902</v>
      </c>
      <c r="L331" s="19">
        <v>0.14099999999999999</v>
      </c>
      <c r="M331" s="19">
        <v>0.187</v>
      </c>
      <c r="N331" s="18" t="s">
        <v>52</v>
      </c>
      <c r="O331" s="18">
        <v>50</v>
      </c>
      <c r="P331" s="18"/>
      <c r="Q331" s="18"/>
      <c r="R331" s="19"/>
      <c r="S331" s="18" t="s">
        <v>55</v>
      </c>
      <c r="T331" s="18"/>
      <c r="U331" s="18"/>
      <c r="V331" s="18"/>
      <c r="W331" s="18"/>
      <c r="X331" s="18"/>
      <c r="Y331" s="18"/>
      <c r="Z331" s="67" t="s">
        <v>3289</v>
      </c>
      <c r="AA331" s="70">
        <v>7</v>
      </c>
    </row>
    <row r="332" spans="1:27" ht="12.75" customHeight="1">
      <c r="A332" s="11" t="s">
        <v>9903</v>
      </c>
      <c r="B332" s="12">
        <v>5901477335877</v>
      </c>
      <c r="C332" s="21" t="s">
        <v>9904</v>
      </c>
      <c r="D332" s="56"/>
      <c r="E332" s="78">
        <v>166.18</v>
      </c>
      <c r="F332" s="17">
        <f t="shared" si="6"/>
        <v>6.7828571428571429</v>
      </c>
      <c r="G332" s="18" t="s">
        <v>3170</v>
      </c>
      <c r="H332" s="18">
        <v>94054039</v>
      </c>
      <c r="I332" s="18" t="s">
        <v>68</v>
      </c>
      <c r="J332" s="18" t="s">
        <v>3247</v>
      </c>
      <c r="K332" s="18" t="s">
        <v>9905</v>
      </c>
      <c r="L332" s="19">
        <v>0.18099999999999999</v>
      </c>
      <c r="M332" s="19">
        <v>0.25600000000000001</v>
      </c>
      <c r="N332" s="18" t="s">
        <v>52</v>
      </c>
      <c r="O332" s="18">
        <v>50</v>
      </c>
      <c r="P332" s="18"/>
      <c r="Q332" s="18"/>
      <c r="R332" s="19"/>
      <c r="S332" s="18" t="s">
        <v>55</v>
      </c>
      <c r="T332" s="18"/>
      <c r="U332" s="18"/>
      <c r="V332" s="18"/>
      <c r="W332" s="18"/>
      <c r="X332" s="18"/>
      <c r="Y332" s="18"/>
      <c r="Z332" s="67" t="s">
        <v>3289</v>
      </c>
      <c r="AA332" s="70">
        <v>7</v>
      </c>
    </row>
    <row r="333" spans="1:27" ht="12.75" customHeight="1">
      <c r="A333" s="11" t="s">
        <v>9906</v>
      </c>
      <c r="B333" s="12">
        <v>5901477335884</v>
      </c>
      <c r="C333" s="21" t="s">
        <v>9907</v>
      </c>
      <c r="D333" s="56"/>
      <c r="E333" s="78">
        <v>199.44</v>
      </c>
      <c r="F333" s="17">
        <f t="shared" si="6"/>
        <v>8.140408163265306</v>
      </c>
      <c r="G333" s="18" t="s">
        <v>3170</v>
      </c>
      <c r="H333" s="18">
        <v>94054039</v>
      </c>
      <c r="I333" s="18" t="s">
        <v>68</v>
      </c>
      <c r="J333" s="18" t="s">
        <v>3247</v>
      </c>
      <c r="K333" s="18" t="s">
        <v>9908</v>
      </c>
      <c r="L333" s="19">
        <v>0.223</v>
      </c>
      <c r="M333" s="19">
        <v>0.32</v>
      </c>
      <c r="N333" s="18" t="s">
        <v>52</v>
      </c>
      <c r="O333" s="18">
        <v>50</v>
      </c>
      <c r="P333" s="18"/>
      <c r="Q333" s="18"/>
      <c r="R333" s="19"/>
      <c r="S333" s="18" t="s">
        <v>55</v>
      </c>
      <c r="T333" s="18"/>
      <c r="U333" s="18"/>
      <c r="V333" s="18"/>
      <c r="W333" s="18"/>
      <c r="X333" s="18"/>
      <c r="Y333" s="18"/>
      <c r="Z333" s="67" t="s">
        <v>3289</v>
      </c>
      <c r="AA333" s="70">
        <v>7</v>
      </c>
    </row>
    <row r="334" spans="1:27" ht="12.75" customHeight="1">
      <c r="A334" s="11" t="s">
        <v>9909</v>
      </c>
      <c r="B334" s="12">
        <v>5901477335891</v>
      </c>
      <c r="C334" s="13" t="s">
        <v>9910</v>
      </c>
      <c r="D334" s="13"/>
      <c r="E334" s="78">
        <v>103.47</v>
      </c>
      <c r="F334" s="17">
        <f t="shared" si="6"/>
        <v>4.2232653061224488</v>
      </c>
      <c r="G334" s="18" t="s">
        <v>3170</v>
      </c>
      <c r="H334" s="18">
        <v>94051091</v>
      </c>
      <c r="I334" s="18" t="s">
        <v>68</v>
      </c>
      <c r="J334" s="18" t="s">
        <v>5009</v>
      </c>
      <c r="K334" s="18" t="s">
        <v>9475</v>
      </c>
      <c r="L334" s="19">
        <v>0.105</v>
      </c>
      <c r="M334" s="19">
        <v>0.13100000000000001</v>
      </c>
      <c r="N334" s="18" t="s">
        <v>52</v>
      </c>
      <c r="O334" s="18">
        <v>100</v>
      </c>
      <c r="P334" s="18"/>
      <c r="Q334" s="18"/>
      <c r="R334" s="19"/>
      <c r="S334" s="18" t="s">
        <v>55</v>
      </c>
      <c r="T334" s="18"/>
      <c r="U334" s="18"/>
      <c r="V334" s="18"/>
      <c r="W334" s="18"/>
      <c r="X334" s="18"/>
      <c r="Y334" s="18"/>
      <c r="Z334" s="67" t="s">
        <v>3249</v>
      </c>
      <c r="AA334" s="70">
        <v>7</v>
      </c>
    </row>
    <row r="335" spans="1:27" ht="12.75" customHeight="1">
      <c r="A335" s="11" t="s">
        <v>9911</v>
      </c>
      <c r="B335" s="12">
        <v>5901477335952</v>
      </c>
      <c r="C335" s="13" t="s">
        <v>9912</v>
      </c>
      <c r="D335" s="13"/>
      <c r="E335" s="78">
        <v>51.65</v>
      </c>
      <c r="F335" s="17">
        <f t="shared" si="6"/>
        <v>2.1081632653061222</v>
      </c>
      <c r="G335" s="18" t="s">
        <v>3170</v>
      </c>
      <c r="H335" s="18">
        <v>94051050</v>
      </c>
      <c r="I335" s="18" t="s">
        <v>68</v>
      </c>
      <c r="J335" s="18" t="s">
        <v>5009</v>
      </c>
      <c r="K335" s="18" t="s">
        <v>9913</v>
      </c>
      <c r="L335" s="19">
        <v>6.7000000000000004E-2</v>
      </c>
      <c r="M335" s="19">
        <v>9.7000000000000003E-2</v>
      </c>
      <c r="N335" s="18" t="s">
        <v>52</v>
      </c>
      <c r="O335" s="18">
        <v>50</v>
      </c>
      <c r="P335" s="18"/>
      <c r="Q335" s="18"/>
      <c r="R335" s="19"/>
      <c r="S335" s="18" t="s">
        <v>55</v>
      </c>
      <c r="T335" s="18"/>
      <c r="U335" s="18"/>
      <c r="V335" s="18"/>
      <c r="W335" s="18"/>
      <c r="X335" s="18"/>
      <c r="Y335" s="18"/>
      <c r="Z335" s="67" t="s">
        <v>3249</v>
      </c>
      <c r="AA335" s="70">
        <v>7</v>
      </c>
    </row>
    <row r="336" spans="1:27" ht="12.75" customHeight="1">
      <c r="A336" s="11" t="s">
        <v>9914</v>
      </c>
      <c r="B336" s="12">
        <v>5901477335969</v>
      </c>
      <c r="C336" s="13" t="s">
        <v>9915</v>
      </c>
      <c r="D336" s="13"/>
      <c r="E336" s="78">
        <v>51.65</v>
      </c>
      <c r="F336" s="17">
        <f t="shared" si="6"/>
        <v>2.1081632653061222</v>
      </c>
      <c r="G336" s="18" t="s">
        <v>3170</v>
      </c>
      <c r="H336" s="18">
        <v>94051050</v>
      </c>
      <c r="I336" s="18" t="s">
        <v>68</v>
      </c>
      <c r="J336" s="18" t="s">
        <v>5009</v>
      </c>
      <c r="K336" s="18" t="s">
        <v>9913</v>
      </c>
      <c r="L336" s="19">
        <v>8.6999999999999994E-2</v>
      </c>
      <c r="M336" s="19">
        <v>0.11799999999999999</v>
      </c>
      <c r="N336" s="18" t="s">
        <v>52</v>
      </c>
      <c r="O336" s="18">
        <v>50</v>
      </c>
      <c r="P336" s="18"/>
      <c r="Q336" s="18"/>
      <c r="R336" s="19"/>
      <c r="S336" s="18" t="s">
        <v>55</v>
      </c>
      <c r="T336" s="18"/>
      <c r="U336" s="18"/>
      <c r="V336" s="18"/>
      <c r="W336" s="18"/>
      <c r="X336" s="18"/>
      <c r="Y336" s="18"/>
      <c r="Z336" s="67" t="s">
        <v>3249</v>
      </c>
      <c r="AA336" s="70">
        <v>7</v>
      </c>
    </row>
    <row r="337" spans="1:27" ht="12" customHeight="1">
      <c r="A337" s="11" t="s">
        <v>9916</v>
      </c>
      <c r="B337" s="12">
        <v>5901477335976</v>
      </c>
      <c r="C337" s="13" t="s">
        <v>9917</v>
      </c>
      <c r="D337" s="13"/>
      <c r="E337" s="78">
        <v>51.65</v>
      </c>
      <c r="F337" s="17">
        <f t="shared" si="6"/>
        <v>2.1081632653061222</v>
      </c>
      <c r="G337" s="18" t="s">
        <v>3170</v>
      </c>
      <c r="H337" s="18">
        <v>94051050</v>
      </c>
      <c r="I337" s="18" t="s">
        <v>68</v>
      </c>
      <c r="J337" s="18" t="s">
        <v>5009</v>
      </c>
      <c r="K337" s="18" t="s">
        <v>9913</v>
      </c>
      <c r="L337" s="19">
        <v>6.7000000000000004E-2</v>
      </c>
      <c r="M337" s="19">
        <v>9.8000000000000004E-2</v>
      </c>
      <c r="N337" s="18" t="s">
        <v>52</v>
      </c>
      <c r="O337" s="18">
        <v>50</v>
      </c>
      <c r="P337" s="18"/>
      <c r="Q337" s="18"/>
      <c r="R337" s="19"/>
      <c r="S337" s="18" t="s">
        <v>55</v>
      </c>
      <c r="T337" s="18"/>
      <c r="U337" s="18"/>
      <c r="V337" s="18"/>
      <c r="W337" s="18"/>
      <c r="X337" s="18"/>
      <c r="Y337" s="18"/>
      <c r="Z337" s="67" t="s">
        <v>3249</v>
      </c>
      <c r="AA337" s="70">
        <v>7</v>
      </c>
    </row>
    <row r="338" spans="1:27" ht="12" customHeight="1">
      <c r="A338" s="11" t="s">
        <v>9918</v>
      </c>
      <c r="B338" s="12">
        <v>5901477335983</v>
      </c>
      <c r="C338" s="13" t="s">
        <v>9919</v>
      </c>
      <c r="D338" s="13"/>
      <c r="E338" s="78">
        <v>51.65</v>
      </c>
      <c r="F338" s="17">
        <f t="shared" si="6"/>
        <v>2.1081632653061222</v>
      </c>
      <c r="G338" s="18" t="s">
        <v>3170</v>
      </c>
      <c r="H338" s="18">
        <v>94051050</v>
      </c>
      <c r="I338" s="18" t="s">
        <v>68</v>
      </c>
      <c r="J338" s="18" t="s">
        <v>5009</v>
      </c>
      <c r="K338" s="18" t="s">
        <v>9913</v>
      </c>
      <c r="L338" s="19">
        <v>9.0999999999999998E-2</v>
      </c>
      <c r="M338" s="19">
        <v>0.12</v>
      </c>
      <c r="N338" s="18" t="s">
        <v>52</v>
      </c>
      <c r="O338" s="18">
        <v>50</v>
      </c>
      <c r="P338" s="18"/>
      <c r="Q338" s="18"/>
      <c r="R338" s="19"/>
      <c r="S338" s="18" t="s">
        <v>55</v>
      </c>
      <c r="T338" s="18"/>
      <c r="U338" s="18"/>
      <c r="V338" s="18"/>
      <c r="W338" s="18"/>
      <c r="X338" s="18"/>
      <c r="Y338" s="18"/>
      <c r="Z338" s="67" t="s">
        <v>3249</v>
      </c>
      <c r="AA338" s="70">
        <v>7</v>
      </c>
    </row>
    <row r="339" spans="1:27" ht="12" customHeight="1">
      <c r="A339" s="11" t="s">
        <v>9920</v>
      </c>
      <c r="B339" s="12">
        <v>5901477335990</v>
      </c>
      <c r="C339" s="13" t="s">
        <v>9921</v>
      </c>
      <c r="D339" s="13"/>
      <c r="E339" s="78">
        <v>51.65</v>
      </c>
      <c r="F339" s="17">
        <f t="shared" si="6"/>
        <v>2.1081632653061222</v>
      </c>
      <c r="G339" s="18" t="s">
        <v>3170</v>
      </c>
      <c r="H339" s="18">
        <v>94051050</v>
      </c>
      <c r="I339" s="18" t="s">
        <v>68</v>
      </c>
      <c r="J339" s="18" t="s">
        <v>5009</v>
      </c>
      <c r="K339" s="18" t="s">
        <v>9913</v>
      </c>
      <c r="L339" s="19">
        <v>7.0999999999999994E-2</v>
      </c>
      <c r="M339" s="19">
        <v>0.10199999999999999</v>
      </c>
      <c r="N339" s="18" t="s">
        <v>52</v>
      </c>
      <c r="O339" s="18">
        <v>50</v>
      </c>
      <c r="P339" s="18"/>
      <c r="Q339" s="18"/>
      <c r="R339" s="19"/>
      <c r="S339" s="18" t="s">
        <v>55</v>
      </c>
      <c r="T339" s="18"/>
      <c r="U339" s="18"/>
      <c r="V339" s="18"/>
      <c r="W339" s="18"/>
      <c r="X339" s="18"/>
      <c r="Y339" s="18"/>
      <c r="Z339" s="67" t="s">
        <v>3249</v>
      </c>
      <c r="AA339" s="70">
        <v>7</v>
      </c>
    </row>
    <row r="340" spans="1:27" ht="12" customHeight="1">
      <c r="A340" s="11" t="s">
        <v>9922</v>
      </c>
      <c r="B340" s="12">
        <v>5901477336003</v>
      </c>
      <c r="C340" s="13" t="s">
        <v>9923</v>
      </c>
      <c r="D340" s="13"/>
      <c r="E340" s="78">
        <v>51.65</v>
      </c>
      <c r="F340" s="17">
        <f t="shared" si="6"/>
        <v>2.1081632653061222</v>
      </c>
      <c r="G340" s="18" t="s">
        <v>3170</v>
      </c>
      <c r="H340" s="18">
        <v>94051050</v>
      </c>
      <c r="I340" s="18" t="s">
        <v>68</v>
      </c>
      <c r="J340" s="18" t="s">
        <v>5009</v>
      </c>
      <c r="K340" s="18" t="s">
        <v>9913</v>
      </c>
      <c r="L340" s="19">
        <v>9.0999999999999998E-2</v>
      </c>
      <c r="M340" s="19">
        <v>0.121</v>
      </c>
      <c r="N340" s="18" t="s">
        <v>52</v>
      </c>
      <c r="O340" s="18">
        <v>50</v>
      </c>
      <c r="P340" s="18"/>
      <c r="Q340" s="18"/>
      <c r="R340" s="19"/>
      <c r="S340" s="18" t="s">
        <v>55</v>
      </c>
      <c r="T340" s="18"/>
      <c r="U340" s="18"/>
      <c r="V340" s="18"/>
      <c r="W340" s="18"/>
      <c r="X340" s="18"/>
      <c r="Y340" s="18"/>
      <c r="Z340" s="67" t="s">
        <v>3249</v>
      </c>
      <c r="AA340" s="70">
        <v>7</v>
      </c>
    </row>
    <row r="341" spans="1:27" ht="12" customHeight="1">
      <c r="A341" s="11" t="s">
        <v>9924</v>
      </c>
      <c r="B341" s="12">
        <v>5901477336133</v>
      </c>
      <c r="C341" s="21" t="s">
        <v>9925</v>
      </c>
      <c r="D341" s="13"/>
      <c r="E341" s="78">
        <v>147.87</v>
      </c>
      <c r="F341" s="17">
        <f t="shared" si="6"/>
        <v>6.0355102040816329</v>
      </c>
      <c r="G341" s="18" t="s">
        <v>3170</v>
      </c>
      <c r="H341" s="18" t="s">
        <v>5727</v>
      </c>
      <c r="I341" s="18" t="s">
        <v>68</v>
      </c>
      <c r="J341" s="18" t="s">
        <v>3247</v>
      </c>
      <c r="K341" s="22" t="s">
        <v>9926</v>
      </c>
      <c r="L341" s="19">
        <v>0.192</v>
      </c>
      <c r="M341" s="19">
        <v>0.249</v>
      </c>
      <c r="N341" s="18" t="s">
        <v>52</v>
      </c>
      <c r="O341" s="18">
        <v>30</v>
      </c>
      <c r="P341" s="18"/>
      <c r="Q341" s="18"/>
      <c r="R341" s="19"/>
      <c r="S341" s="18" t="s">
        <v>55</v>
      </c>
      <c r="T341" s="18"/>
      <c r="U341" s="18"/>
      <c r="V341" s="18"/>
      <c r="W341" s="18"/>
      <c r="X341" s="18"/>
      <c r="Y341" s="18"/>
      <c r="Z341" s="67" t="s">
        <v>3285</v>
      </c>
      <c r="AA341" s="68">
        <v>2</v>
      </c>
    </row>
    <row r="342" spans="1:27" ht="12" customHeight="1">
      <c r="A342" s="11" t="s">
        <v>9927</v>
      </c>
      <c r="B342" s="12">
        <v>5901477336140</v>
      </c>
      <c r="C342" s="21" t="s">
        <v>9928</v>
      </c>
      <c r="D342" s="13"/>
      <c r="E342" s="78">
        <v>147.87</v>
      </c>
      <c r="F342" s="17">
        <f t="shared" si="6"/>
        <v>6.0355102040816329</v>
      </c>
      <c r="G342" s="18" t="s">
        <v>3170</v>
      </c>
      <c r="H342" s="18" t="s">
        <v>5727</v>
      </c>
      <c r="I342" s="18" t="s">
        <v>68</v>
      </c>
      <c r="J342" s="18" t="s">
        <v>3247</v>
      </c>
      <c r="K342" s="22" t="s">
        <v>9929</v>
      </c>
      <c r="L342" s="19">
        <v>0.20899999999999999</v>
      </c>
      <c r="M342" s="19">
        <v>0.25700000000000001</v>
      </c>
      <c r="N342" s="18" t="s">
        <v>52</v>
      </c>
      <c r="O342" s="18">
        <v>30</v>
      </c>
      <c r="P342" s="18"/>
      <c r="Q342" s="18"/>
      <c r="R342" s="19"/>
      <c r="S342" s="18" t="s">
        <v>55</v>
      </c>
      <c r="T342" s="18"/>
      <c r="U342" s="18"/>
      <c r="V342" s="18"/>
      <c r="W342" s="18"/>
      <c r="X342" s="18"/>
      <c r="Y342" s="18"/>
      <c r="Z342" s="67" t="s">
        <v>3285</v>
      </c>
      <c r="AA342" s="68">
        <v>2</v>
      </c>
    </row>
    <row r="343" spans="1:27" ht="12" customHeight="1">
      <c r="A343" s="11" t="s">
        <v>9930</v>
      </c>
      <c r="B343" s="12">
        <v>5901477336157</v>
      </c>
      <c r="C343" s="21" t="s">
        <v>9931</v>
      </c>
      <c r="D343" s="56"/>
      <c r="E343" s="78">
        <v>443.69</v>
      </c>
      <c r="F343" s="17">
        <f t="shared" si="6"/>
        <v>18.109795918367347</v>
      </c>
      <c r="G343" s="18" t="s">
        <v>3170</v>
      </c>
      <c r="H343" s="18">
        <v>94054099</v>
      </c>
      <c r="I343" s="18" t="s">
        <v>68</v>
      </c>
      <c r="J343" s="18" t="s">
        <v>9844</v>
      </c>
      <c r="K343" s="18" t="s">
        <v>9932</v>
      </c>
      <c r="L343" s="19">
        <v>0.81799999999999995</v>
      </c>
      <c r="M343" s="19">
        <v>0.99199999999999999</v>
      </c>
      <c r="N343" s="18" t="s">
        <v>52</v>
      </c>
      <c r="O343" s="18">
        <v>12</v>
      </c>
      <c r="P343" s="18"/>
      <c r="Q343" s="18"/>
      <c r="R343" s="19"/>
      <c r="S343" s="18" t="s">
        <v>55</v>
      </c>
      <c r="T343" s="18"/>
      <c r="U343" s="18"/>
      <c r="V343" s="18"/>
      <c r="W343" s="18"/>
      <c r="X343" s="18"/>
      <c r="Y343" s="18"/>
      <c r="Z343" s="67" t="s">
        <v>3285</v>
      </c>
      <c r="AA343" s="70">
        <v>2</v>
      </c>
    </row>
    <row r="344" spans="1:27" ht="12" customHeight="1">
      <c r="A344" s="11" t="s">
        <v>9933</v>
      </c>
      <c r="B344" s="12">
        <v>5901477336232</v>
      </c>
      <c r="C344" s="13" t="s">
        <v>9934</v>
      </c>
      <c r="D344" s="14"/>
      <c r="E344" s="78">
        <v>96.05</v>
      </c>
      <c r="F344" s="17">
        <f t="shared" si="6"/>
        <v>3.9204081632653058</v>
      </c>
      <c r="G344" s="18" t="s">
        <v>3170</v>
      </c>
      <c r="H344" s="18">
        <v>94051091</v>
      </c>
      <c r="I344" s="18" t="s">
        <v>68</v>
      </c>
      <c r="J344" s="18" t="s">
        <v>3247</v>
      </c>
      <c r="K344" s="18" t="s">
        <v>9475</v>
      </c>
      <c r="L344" s="19">
        <v>0.105</v>
      </c>
      <c r="M344" s="19">
        <v>0.13600000000000001</v>
      </c>
      <c r="N344" s="18" t="s">
        <v>52</v>
      </c>
      <c r="O344" s="18">
        <v>100</v>
      </c>
      <c r="P344" s="18"/>
      <c r="Q344" s="18"/>
      <c r="R344" s="19"/>
      <c r="S344" s="18" t="s">
        <v>55</v>
      </c>
      <c r="T344" s="18"/>
      <c r="U344" s="18"/>
      <c r="V344" s="18"/>
      <c r="W344" s="18"/>
      <c r="X344" s="18"/>
      <c r="Y344" s="18"/>
      <c r="Z344" s="67" t="s">
        <v>3249</v>
      </c>
      <c r="AA344" s="70">
        <v>7</v>
      </c>
    </row>
    <row r="345" spans="1:27" ht="12" customHeight="1">
      <c r="A345" s="11" t="s">
        <v>9935</v>
      </c>
      <c r="B345" s="12">
        <v>5901477336249</v>
      </c>
      <c r="C345" s="13" t="s">
        <v>9936</v>
      </c>
      <c r="D345" s="14"/>
      <c r="E345" s="78">
        <v>103.47</v>
      </c>
      <c r="F345" s="17">
        <f t="shared" si="6"/>
        <v>4.2232653061224488</v>
      </c>
      <c r="G345" s="18" t="s">
        <v>3170</v>
      </c>
      <c r="H345" s="18">
        <v>94051091</v>
      </c>
      <c r="I345" s="18" t="s">
        <v>68</v>
      </c>
      <c r="J345" s="18" t="s">
        <v>3247</v>
      </c>
      <c r="K345" s="18" t="s">
        <v>9475</v>
      </c>
      <c r="L345" s="19">
        <v>0.106</v>
      </c>
      <c r="M345" s="19">
        <v>0.13500000000000001</v>
      </c>
      <c r="N345" s="18" t="s">
        <v>52</v>
      </c>
      <c r="O345" s="18">
        <v>100</v>
      </c>
      <c r="P345" s="18"/>
      <c r="Q345" s="18"/>
      <c r="R345" s="19"/>
      <c r="S345" s="18" t="s">
        <v>55</v>
      </c>
      <c r="T345" s="18"/>
      <c r="U345" s="18"/>
      <c r="V345" s="18"/>
      <c r="W345" s="18"/>
      <c r="X345" s="18"/>
      <c r="Y345" s="18"/>
      <c r="Z345" s="67" t="s">
        <v>3249</v>
      </c>
      <c r="AA345" s="70">
        <v>7</v>
      </c>
    </row>
    <row r="346" spans="1:27" ht="12" customHeight="1">
      <c r="A346" s="11" t="s">
        <v>9937</v>
      </c>
      <c r="B346" s="12">
        <v>5901477336256</v>
      </c>
      <c r="C346" s="13" t="s">
        <v>9938</v>
      </c>
      <c r="D346" s="14"/>
      <c r="E346" s="78">
        <v>96.05</v>
      </c>
      <c r="F346" s="17">
        <f t="shared" si="6"/>
        <v>3.9204081632653058</v>
      </c>
      <c r="G346" s="18" t="s">
        <v>3170</v>
      </c>
      <c r="H346" s="18">
        <v>94051091</v>
      </c>
      <c r="I346" s="18" t="s">
        <v>68</v>
      </c>
      <c r="J346" s="18" t="s">
        <v>3247</v>
      </c>
      <c r="K346" s="18" t="s">
        <v>9478</v>
      </c>
      <c r="L346" s="19">
        <v>0.11600000000000001</v>
      </c>
      <c r="M346" s="19">
        <v>0.151</v>
      </c>
      <c r="N346" s="18" t="s">
        <v>52</v>
      </c>
      <c r="O346" s="18">
        <v>50</v>
      </c>
      <c r="P346" s="18"/>
      <c r="Q346" s="18"/>
      <c r="R346" s="19"/>
      <c r="S346" s="18" t="s">
        <v>55</v>
      </c>
      <c r="T346" s="18"/>
      <c r="U346" s="18"/>
      <c r="V346" s="18"/>
      <c r="W346" s="18"/>
      <c r="X346" s="18"/>
      <c r="Y346" s="18"/>
      <c r="Z346" s="67" t="s">
        <v>3249</v>
      </c>
      <c r="AA346" s="70">
        <v>7</v>
      </c>
    </row>
    <row r="347" spans="1:27" ht="12" customHeight="1">
      <c r="A347" s="11" t="s">
        <v>9939</v>
      </c>
      <c r="B347" s="12">
        <v>5901477336263</v>
      </c>
      <c r="C347" s="13" t="s">
        <v>9940</v>
      </c>
      <c r="D347" s="14"/>
      <c r="E347" s="78">
        <v>103.47</v>
      </c>
      <c r="F347" s="17">
        <f t="shared" si="6"/>
        <v>4.2232653061224488</v>
      </c>
      <c r="G347" s="18" t="s">
        <v>3170</v>
      </c>
      <c r="H347" s="18">
        <v>94051091</v>
      </c>
      <c r="I347" s="18" t="s">
        <v>68</v>
      </c>
      <c r="J347" s="18" t="s">
        <v>3247</v>
      </c>
      <c r="K347" s="18" t="s">
        <v>9478</v>
      </c>
      <c r="L347" s="19">
        <v>0.112</v>
      </c>
      <c r="M347" s="19">
        <v>0.14499999999999999</v>
      </c>
      <c r="N347" s="18" t="s">
        <v>52</v>
      </c>
      <c r="O347" s="18">
        <v>50</v>
      </c>
      <c r="P347" s="18"/>
      <c r="Q347" s="18"/>
      <c r="R347" s="19"/>
      <c r="S347" s="18" t="s">
        <v>55</v>
      </c>
      <c r="T347" s="18"/>
      <c r="U347" s="18"/>
      <c r="V347" s="18"/>
      <c r="W347" s="18"/>
      <c r="X347" s="18"/>
      <c r="Y347" s="18"/>
      <c r="Z347" s="67" t="s">
        <v>3249</v>
      </c>
      <c r="AA347" s="70">
        <v>7</v>
      </c>
    </row>
    <row r="348" spans="1:27" ht="12" customHeight="1">
      <c r="A348" s="11" t="s">
        <v>9941</v>
      </c>
      <c r="B348" s="12">
        <v>5901477336317</v>
      </c>
      <c r="C348" s="21" t="s">
        <v>9942</v>
      </c>
      <c r="D348" s="13"/>
      <c r="E348" s="78">
        <v>184.67</v>
      </c>
      <c r="F348" s="15">
        <f>E348*(1-$E$1)</f>
        <v>184.67</v>
      </c>
      <c r="G348" s="18" t="s">
        <v>3170</v>
      </c>
      <c r="H348" s="18" t="s">
        <v>3611</v>
      </c>
      <c r="I348" s="18" t="s">
        <v>68</v>
      </c>
      <c r="J348" s="18" t="s">
        <v>3247</v>
      </c>
      <c r="K348" s="22" t="s">
        <v>9943</v>
      </c>
      <c r="L348" s="19">
        <v>1.3109999999999999</v>
      </c>
      <c r="M348" s="19">
        <v>1.421</v>
      </c>
      <c r="N348" s="18" t="s">
        <v>52</v>
      </c>
      <c r="O348" s="18">
        <v>8</v>
      </c>
      <c r="P348" s="18"/>
      <c r="Q348" s="18"/>
      <c r="R348" s="19"/>
      <c r="S348" s="18" t="s">
        <v>55</v>
      </c>
      <c r="T348" s="18"/>
      <c r="U348" s="18"/>
      <c r="V348" s="18"/>
      <c r="W348" s="18"/>
      <c r="X348" s="18"/>
      <c r="Y348" s="18"/>
      <c r="Z348" s="67" t="s">
        <v>3289</v>
      </c>
      <c r="AA348" s="68">
        <v>7</v>
      </c>
    </row>
    <row r="349" spans="1:27" ht="12.75" customHeight="1">
      <c r="A349" s="11" t="s">
        <v>9944</v>
      </c>
      <c r="B349" s="12">
        <v>5901477336324</v>
      </c>
      <c r="C349" s="21" t="s">
        <v>9945</v>
      </c>
      <c r="D349" s="13"/>
      <c r="E349" s="78">
        <v>184.67</v>
      </c>
      <c r="F349" s="15">
        <f>E349*(1-$E$1)</f>
        <v>184.67</v>
      </c>
      <c r="G349" s="18" t="s">
        <v>3170</v>
      </c>
      <c r="H349" s="18" t="s">
        <v>3611</v>
      </c>
      <c r="I349" s="18" t="s">
        <v>68</v>
      </c>
      <c r="J349" s="18" t="s">
        <v>3247</v>
      </c>
      <c r="K349" s="22" t="s">
        <v>9943</v>
      </c>
      <c r="L349" s="19">
        <v>1.3109999999999999</v>
      </c>
      <c r="M349" s="19">
        <v>1.532</v>
      </c>
      <c r="N349" s="18" t="s">
        <v>52</v>
      </c>
      <c r="O349" s="18">
        <v>8</v>
      </c>
      <c r="P349" s="18"/>
      <c r="Q349" s="18"/>
      <c r="R349" s="19"/>
      <c r="S349" s="18" t="s">
        <v>55</v>
      </c>
      <c r="T349" s="18"/>
      <c r="U349" s="18"/>
      <c r="V349" s="18"/>
      <c r="W349" s="18"/>
      <c r="X349" s="18"/>
      <c r="Y349" s="18"/>
      <c r="Z349" s="67" t="s">
        <v>3289</v>
      </c>
      <c r="AA349" s="68">
        <v>7</v>
      </c>
    </row>
    <row r="350" spans="1:27" ht="12.75" customHeight="1">
      <c r="A350" s="11" t="s">
        <v>9946</v>
      </c>
      <c r="B350" s="12">
        <v>5901477336331</v>
      </c>
      <c r="C350" s="21" t="s">
        <v>9947</v>
      </c>
      <c r="D350" s="13"/>
      <c r="E350" s="78">
        <v>739.51</v>
      </c>
      <c r="F350" s="15">
        <f>E350*(1-$E$1)</f>
        <v>739.51</v>
      </c>
      <c r="G350" s="18" t="s">
        <v>3170</v>
      </c>
      <c r="H350" s="18" t="s">
        <v>3611</v>
      </c>
      <c r="I350" s="18" t="s">
        <v>68</v>
      </c>
      <c r="J350" s="18" t="s">
        <v>3247</v>
      </c>
      <c r="K350" s="22" t="s">
        <v>9948</v>
      </c>
      <c r="L350" s="19">
        <v>2.3210000000000002</v>
      </c>
      <c r="M350" s="19">
        <v>2.7240000000000002</v>
      </c>
      <c r="N350" s="18" t="s">
        <v>52</v>
      </c>
      <c r="O350" s="18">
        <v>8</v>
      </c>
      <c r="P350" s="18"/>
      <c r="Q350" s="18"/>
      <c r="R350" s="19"/>
      <c r="S350" s="18" t="s">
        <v>55</v>
      </c>
      <c r="T350" s="18"/>
      <c r="U350" s="18"/>
      <c r="V350" s="18"/>
      <c r="W350" s="18"/>
      <c r="X350" s="18"/>
      <c r="Y350" s="18"/>
      <c r="Z350" s="67" t="s">
        <v>3289</v>
      </c>
      <c r="AA350" s="68">
        <v>7</v>
      </c>
    </row>
    <row r="351" spans="1:27" ht="12.75" customHeight="1">
      <c r="A351" s="11" t="s">
        <v>9949</v>
      </c>
      <c r="B351" s="12">
        <v>5901477336348</v>
      </c>
      <c r="C351" s="21" t="s">
        <v>9950</v>
      </c>
      <c r="D351" s="13"/>
      <c r="E351" s="78">
        <v>739.51</v>
      </c>
      <c r="F351" s="15">
        <f>E351*(1-$E$1)</f>
        <v>739.51</v>
      </c>
      <c r="G351" s="18" t="s">
        <v>3170</v>
      </c>
      <c r="H351" s="18" t="s">
        <v>3060</v>
      </c>
      <c r="I351" s="18" t="s">
        <v>68</v>
      </c>
      <c r="J351" s="18" t="s">
        <v>3247</v>
      </c>
      <c r="K351" s="22" t="s">
        <v>9948</v>
      </c>
      <c r="L351" s="19">
        <v>2.0640000000000001</v>
      </c>
      <c r="M351" s="19">
        <v>2.4710000000000001</v>
      </c>
      <c r="N351" s="18" t="s">
        <v>52</v>
      </c>
      <c r="O351" s="18">
        <v>8</v>
      </c>
      <c r="P351" s="18"/>
      <c r="Q351" s="18"/>
      <c r="R351" s="19"/>
      <c r="S351" s="18" t="s">
        <v>55</v>
      </c>
      <c r="T351" s="18"/>
      <c r="U351" s="18"/>
      <c r="V351" s="18"/>
      <c r="W351" s="18"/>
      <c r="X351" s="18"/>
      <c r="Y351" s="18"/>
      <c r="Z351" s="67" t="s">
        <v>3289</v>
      </c>
      <c r="AA351" s="68">
        <v>7</v>
      </c>
    </row>
    <row r="352" spans="1:27" ht="12.75" customHeight="1">
      <c r="A352" s="11" t="s">
        <v>9951</v>
      </c>
      <c r="B352" s="12">
        <v>5901477336379</v>
      </c>
      <c r="C352" s="21" t="s">
        <v>9952</v>
      </c>
      <c r="D352" s="13"/>
      <c r="E352" s="78">
        <v>439.98</v>
      </c>
      <c r="F352" s="17">
        <f t="shared" ref="F352:F412" si="7">E352/$F$2</f>
        <v>17.958367346938775</v>
      </c>
      <c r="G352" s="18" t="s">
        <v>3170</v>
      </c>
      <c r="H352" s="18">
        <v>94051021</v>
      </c>
      <c r="I352" s="18" t="s">
        <v>68</v>
      </c>
      <c r="J352" s="18" t="s">
        <v>3247</v>
      </c>
      <c r="K352" s="22" t="s">
        <v>9953</v>
      </c>
      <c r="L352" s="19">
        <v>0.57799999999999996</v>
      </c>
      <c r="M352" s="19">
        <v>0.877</v>
      </c>
      <c r="N352" s="18" t="s">
        <v>52</v>
      </c>
      <c r="O352" s="18">
        <v>10</v>
      </c>
      <c r="P352" s="18"/>
      <c r="Q352" s="18"/>
      <c r="R352" s="19"/>
      <c r="S352" s="18" t="s">
        <v>55</v>
      </c>
      <c r="V352" s="18"/>
      <c r="W352" s="18"/>
      <c r="X352" s="18"/>
      <c r="Y352" s="18"/>
      <c r="Z352" s="67" t="s">
        <v>3285</v>
      </c>
      <c r="AA352" s="70">
        <v>2</v>
      </c>
    </row>
    <row r="353" spans="1:27" ht="12.75" customHeight="1">
      <c r="A353" s="11" t="s">
        <v>9954</v>
      </c>
      <c r="B353" s="12">
        <v>5901477336386</v>
      </c>
      <c r="C353" s="21" t="s">
        <v>9955</v>
      </c>
      <c r="D353" s="13"/>
      <c r="E353" s="78">
        <v>765.25</v>
      </c>
      <c r="F353" s="17">
        <f t="shared" si="7"/>
        <v>31.23469387755102</v>
      </c>
      <c r="G353" s="18" t="s">
        <v>3170</v>
      </c>
      <c r="H353" s="18">
        <v>94051021</v>
      </c>
      <c r="I353" s="18" t="s">
        <v>68</v>
      </c>
      <c r="J353" s="18" t="s">
        <v>3247</v>
      </c>
      <c r="K353" s="22" t="s">
        <v>9956</v>
      </c>
      <c r="L353" s="19">
        <v>1.1100000000000001</v>
      </c>
      <c r="M353" s="19">
        <v>1.5329999999999999</v>
      </c>
      <c r="N353" s="18" t="s">
        <v>52</v>
      </c>
      <c r="O353" s="18">
        <v>5</v>
      </c>
      <c r="P353" s="18"/>
      <c r="Q353" s="18"/>
      <c r="R353" s="19"/>
      <c r="S353" s="18" t="s">
        <v>55</v>
      </c>
      <c r="V353" s="18"/>
      <c r="W353" s="18"/>
      <c r="X353" s="18"/>
      <c r="Y353" s="18"/>
      <c r="Z353" s="67" t="s">
        <v>3285</v>
      </c>
      <c r="AA353" s="70">
        <v>2</v>
      </c>
    </row>
    <row r="354" spans="1:27" ht="12.75" customHeight="1">
      <c r="A354" s="11" t="s">
        <v>9957</v>
      </c>
      <c r="B354" s="12">
        <v>5901477336393</v>
      </c>
      <c r="C354" s="21" t="s">
        <v>9958</v>
      </c>
      <c r="D354" s="13"/>
      <c r="E354" s="78">
        <v>739.51</v>
      </c>
      <c r="F354" s="17">
        <f t="shared" si="7"/>
        <v>30.184081632653061</v>
      </c>
      <c r="G354" s="18" t="s">
        <v>3170</v>
      </c>
      <c r="H354" s="18">
        <v>94051021</v>
      </c>
      <c r="I354" s="18" t="s">
        <v>68</v>
      </c>
      <c r="J354" s="18" t="s">
        <v>3247</v>
      </c>
      <c r="K354" s="22" t="s">
        <v>9959</v>
      </c>
      <c r="L354" s="19">
        <v>1.1619999999999999</v>
      </c>
      <c r="M354" s="19">
        <v>1.506</v>
      </c>
      <c r="N354" s="18" t="s">
        <v>52</v>
      </c>
      <c r="O354" s="18">
        <v>10</v>
      </c>
      <c r="P354" s="18"/>
      <c r="Q354" s="18"/>
      <c r="R354" s="19"/>
      <c r="S354" s="18" t="s">
        <v>55</v>
      </c>
      <c r="V354" s="18"/>
      <c r="W354" s="18"/>
      <c r="X354" s="18"/>
      <c r="Y354" s="18"/>
      <c r="Z354" s="67" t="s">
        <v>3285</v>
      </c>
      <c r="AA354" s="70">
        <v>2</v>
      </c>
    </row>
    <row r="355" spans="1:27" ht="12.75" customHeight="1">
      <c r="A355" s="11" t="s">
        <v>9960</v>
      </c>
      <c r="B355" s="12">
        <v>5901477336409</v>
      </c>
      <c r="C355" s="21" t="s">
        <v>9961</v>
      </c>
      <c r="D355" s="13"/>
      <c r="E355" s="78">
        <v>628.53</v>
      </c>
      <c r="F355" s="17">
        <f t="shared" si="7"/>
        <v>25.654285714285713</v>
      </c>
      <c r="G355" s="18" t="s">
        <v>3170</v>
      </c>
      <c r="H355" s="18">
        <v>94051021</v>
      </c>
      <c r="I355" s="18" t="s">
        <v>68</v>
      </c>
      <c r="J355" s="18" t="s">
        <v>3247</v>
      </c>
      <c r="K355" s="22" t="s">
        <v>9962</v>
      </c>
      <c r="L355" s="19">
        <v>1.752</v>
      </c>
      <c r="M355" s="19">
        <v>2.2309999999999999</v>
      </c>
      <c r="N355" s="18" t="s">
        <v>52</v>
      </c>
      <c r="O355" s="18">
        <v>5</v>
      </c>
      <c r="P355" s="18"/>
      <c r="Q355" s="18"/>
      <c r="R355" s="19"/>
      <c r="S355" s="18" t="s">
        <v>55</v>
      </c>
      <c r="V355" s="18"/>
      <c r="W355" s="18"/>
      <c r="X355" s="18"/>
      <c r="Y355" s="18"/>
      <c r="Z355" s="67" t="s">
        <v>3289</v>
      </c>
      <c r="AA355" s="70">
        <v>7</v>
      </c>
    </row>
    <row r="356" spans="1:27" ht="12" customHeight="1">
      <c r="A356" s="11" t="s">
        <v>9963</v>
      </c>
      <c r="B356" s="12">
        <v>5901477336416</v>
      </c>
      <c r="C356" s="21" t="s">
        <v>9964</v>
      </c>
      <c r="D356" s="13"/>
      <c r="E356" s="78">
        <v>465.89</v>
      </c>
      <c r="F356" s="17">
        <f t="shared" si="7"/>
        <v>19.015918367346938</v>
      </c>
      <c r="G356" s="18" t="s">
        <v>3170</v>
      </c>
      <c r="H356" s="18">
        <v>94051021</v>
      </c>
      <c r="I356" s="18" t="s">
        <v>68</v>
      </c>
      <c r="J356" s="18" t="s">
        <v>3247</v>
      </c>
      <c r="K356" s="22" t="s">
        <v>4531</v>
      </c>
      <c r="L356" s="19">
        <v>0.58899999999999997</v>
      </c>
      <c r="M356" s="19">
        <v>0.88900000000000001</v>
      </c>
      <c r="N356" s="18" t="s">
        <v>52</v>
      </c>
      <c r="O356" s="18">
        <v>10</v>
      </c>
      <c r="P356" s="18"/>
      <c r="Q356" s="18"/>
      <c r="R356" s="19"/>
      <c r="S356" s="18" t="s">
        <v>55</v>
      </c>
      <c r="V356" s="18"/>
      <c r="W356" s="18"/>
      <c r="X356" s="18"/>
      <c r="Y356" s="18"/>
      <c r="Z356" s="67" t="s">
        <v>3285</v>
      </c>
      <c r="AA356" s="70">
        <v>2</v>
      </c>
    </row>
    <row r="357" spans="1:27" ht="12" customHeight="1">
      <c r="A357" s="11" t="s">
        <v>9965</v>
      </c>
      <c r="B357" s="12">
        <v>5901477336423</v>
      </c>
      <c r="C357" s="21" t="s">
        <v>9966</v>
      </c>
      <c r="D357" s="13"/>
      <c r="E357" s="78">
        <v>898.52</v>
      </c>
      <c r="F357" s="17">
        <f t="shared" si="7"/>
        <v>36.674285714285716</v>
      </c>
      <c r="G357" s="18" t="s">
        <v>3170</v>
      </c>
      <c r="H357" s="18" t="s">
        <v>3611</v>
      </c>
      <c r="I357" s="18" t="s">
        <v>68</v>
      </c>
      <c r="J357" s="18" t="s">
        <v>3247</v>
      </c>
      <c r="K357" s="22" t="s">
        <v>9967</v>
      </c>
      <c r="L357" s="19">
        <v>1.0980000000000001</v>
      </c>
      <c r="M357" s="19">
        <v>1.5189999999999999</v>
      </c>
      <c r="N357" s="18" t="s">
        <v>52</v>
      </c>
      <c r="O357" s="18">
        <v>5</v>
      </c>
      <c r="P357" s="18"/>
      <c r="Q357" s="18"/>
      <c r="R357" s="19"/>
      <c r="S357" s="18" t="s">
        <v>55</v>
      </c>
      <c r="V357" s="18"/>
      <c r="W357" s="18"/>
      <c r="X357" s="18"/>
      <c r="Y357" s="18"/>
      <c r="Z357" s="67" t="s">
        <v>3285</v>
      </c>
      <c r="AA357" s="70">
        <v>2</v>
      </c>
    </row>
    <row r="358" spans="1:27" ht="12" customHeight="1">
      <c r="A358" s="11" t="s">
        <v>9968</v>
      </c>
      <c r="B358" s="12">
        <v>5901477336430</v>
      </c>
      <c r="C358" s="21" t="s">
        <v>9969</v>
      </c>
      <c r="D358" s="13"/>
      <c r="E358" s="78">
        <v>591.55999999999995</v>
      </c>
      <c r="F358" s="17">
        <f t="shared" si="7"/>
        <v>24.145306122448979</v>
      </c>
      <c r="G358" s="18" t="s">
        <v>3170</v>
      </c>
      <c r="H358" s="18">
        <v>94051021</v>
      </c>
      <c r="I358" s="18" t="s">
        <v>68</v>
      </c>
      <c r="J358" s="18" t="s">
        <v>3247</v>
      </c>
      <c r="K358" s="22" t="s">
        <v>9959</v>
      </c>
      <c r="L358" s="19">
        <v>1.2110000000000001</v>
      </c>
      <c r="M358" s="19">
        <v>1.5509999999999999</v>
      </c>
      <c r="N358" s="18" t="s">
        <v>52</v>
      </c>
      <c r="O358" s="18">
        <v>10</v>
      </c>
      <c r="P358" s="18"/>
      <c r="Q358" s="18"/>
      <c r="R358" s="19"/>
      <c r="S358" s="18" t="s">
        <v>55</v>
      </c>
      <c r="V358" s="18"/>
      <c r="W358" s="18"/>
      <c r="X358" s="18"/>
      <c r="Y358" s="18"/>
      <c r="Z358" s="67" t="s">
        <v>3285</v>
      </c>
      <c r="AA358" s="70">
        <v>2</v>
      </c>
    </row>
    <row r="359" spans="1:27" ht="12" customHeight="1">
      <c r="A359" s="11" t="s">
        <v>9970</v>
      </c>
      <c r="B359" s="12">
        <v>5901477336447</v>
      </c>
      <c r="C359" s="21" t="s">
        <v>9971</v>
      </c>
      <c r="D359" s="13"/>
      <c r="E359" s="78">
        <v>628.53</v>
      </c>
      <c r="F359" s="17">
        <f t="shared" si="7"/>
        <v>25.654285714285713</v>
      </c>
      <c r="G359" s="18" t="s">
        <v>3170</v>
      </c>
      <c r="H359" s="18">
        <v>94051021</v>
      </c>
      <c r="I359" s="18" t="s">
        <v>68</v>
      </c>
      <c r="J359" s="18" t="s">
        <v>3247</v>
      </c>
      <c r="K359" s="22" t="s">
        <v>9962</v>
      </c>
      <c r="L359" s="19">
        <v>1.8140000000000001</v>
      </c>
      <c r="M359" s="19">
        <v>2.3069999999999999</v>
      </c>
      <c r="N359" s="18" t="s">
        <v>52</v>
      </c>
      <c r="O359" s="18">
        <v>5</v>
      </c>
      <c r="P359" s="18"/>
      <c r="Q359" s="18"/>
      <c r="R359" s="19"/>
      <c r="S359" s="18" t="s">
        <v>55</v>
      </c>
      <c r="V359" s="18"/>
      <c r="W359" s="18"/>
      <c r="X359" s="18"/>
      <c r="Y359" s="18"/>
      <c r="Z359" s="67" t="s">
        <v>3289</v>
      </c>
      <c r="AA359" s="70">
        <v>7</v>
      </c>
    </row>
    <row r="360" spans="1:27" ht="12" customHeight="1">
      <c r="A360" s="11" t="s">
        <v>9972</v>
      </c>
      <c r="B360" s="12">
        <v>5901477336454</v>
      </c>
      <c r="C360" s="21" t="s">
        <v>9973</v>
      </c>
      <c r="D360" s="14"/>
      <c r="E360" s="78">
        <v>332.7</v>
      </c>
      <c r="F360" s="17">
        <f t="shared" si="7"/>
        <v>13.579591836734693</v>
      </c>
      <c r="G360" s="18" t="s">
        <v>3170</v>
      </c>
      <c r="H360" s="18">
        <v>94051021</v>
      </c>
      <c r="I360" s="18" t="s">
        <v>68</v>
      </c>
      <c r="J360" s="18" t="s">
        <v>3247</v>
      </c>
      <c r="K360" s="18" t="s">
        <v>9974</v>
      </c>
      <c r="L360" s="19">
        <v>0.48</v>
      </c>
      <c r="M360" s="19">
        <v>0.75900000000000001</v>
      </c>
      <c r="N360" s="18" t="s">
        <v>52</v>
      </c>
      <c r="O360" s="18">
        <v>10</v>
      </c>
      <c r="P360" s="18"/>
      <c r="Q360" s="18"/>
      <c r="R360" s="19"/>
      <c r="S360" s="18" t="s">
        <v>55</v>
      </c>
      <c r="T360" s="18"/>
      <c r="U360" s="18"/>
      <c r="V360" s="18"/>
      <c r="W360" s="18"/>
      <c r="X360" s="18"/>
      <c r="Y360" s="18"/>
      <c r="Z360" s="67" t="s">
        <v>3285</v>
      </c>
      <c r="AA360" s="70">
        <v>2</v>
      </c>
    </row>
    <row r="361" spans="1:27" ht="12" customHeight="1">
      <c r="A361" s="11" t="s">
        <v>9975</v>
      </c>
      <c r="B361" s="12">
        <v>5901477336461</v>
      </c>
      <c r="C361" s="21" t="s">
        <v>9976</v>
      </c>
      <c r="D361" s="14"/>
      <c r="E361" s="78">
        <v>421.49</v>
      </c>
      <c r="F361" s="17">
        <f t="shared" si="7"/>
        <v>17.203673469387756</v>
      </c>
      <c r="G361" s="18" t="s">
        <v>3170</v>
      </c>
      <c r="H361" s="18">
        <v>94051021</v>
      </c>
      <c r="I361" s="18" t="s">
        <v>68</v>
      </c>
      <c r="J361" s="18" t="s">
        <v>3247</v>
      </c>
      <c r="K361" s="18" t="s">
        <v>9977</v>
      </c>
      <c r="L361" s="19">
        <v>0.65</v>
      </c>
      <c r="M361" s="19">
        <v>0.97699999999999998</v>
      </c>
      <c r="N361" s="18" t="s">
        <v>52</v>
      </c>
      <c r="O361" s="18">
        <v>10</v>
      </c>
      <c r="P361" s="18"/>
      <c r="Q361" s="18"/>
      <c r="R361" s="19"/>
      <c r="S361" s="18" t="s">
        <v>55</v>
      </c>
      <c r="T361" s="18"/>
      <c r="U361" s="18"/>
      <c r="V361" s="18"/>
      <c r="W361" s="18"/>
      <c r="X361" s="18"/>
      <c r="Y361" s="18"/>
      <c r="Z361" s="67" t="s">
        <v>3285</v>
      </c>
      <c r="AA361" s="70">
        <v>2</v>
      </c>
    </row>
    <row r="362" spans="1:27" ht="12" customHeight="1">
      <c r="A362" s="11" t="s">
        <v>9978</v>
      </c>
      <c r="B362" s="12">
        <v>5901477336478</v>
      </c>
      <c r="C362" s="21" t="s">
        <v>9979</v>
      </c>
      <c r="D362" s="14"/>
      <c r="E362" s="78">
        <v>332.7</v>
      </c>
      <c r="F362" s="17">
        <f t="shared" si="7"/>
        <v>13.579591836734693</v>
      </c>
      <c r="G362" s="18" t="s">
        <v>3170</v>
      </c>
      <c r="H362" s="18">
        <v>94051021</v>
      </c>
      <c r="I362" s="18" t="s">
        <v>68</v>
      </c>
      <c r="J362" s="18" t="s">
        <v>3247</v>
      </c>
      <c r="K362" s="18" t="s">
        <v>9974</v>
      </c>
      <c r="L362" s="19">
        <v>0.48</v>
      </c>
      <c r="M362" s="19">
        <v>0.75900000000000001</v>
      </c>
      <c r="N362" s="18" t="s">
        <v>52</v>
      </c>
      <c r="O362" s="18">
        <v>10</v>
      </c>
      <c r="P362" s="18"/>
      <c r="Q362" s="18"/>
      <c r="R362" s="19"/>
      <c r="S362" s="18" t="s">
        <v>55</v>
      </c>
      <c r="T362" s="18"/>
      <c r="U362" s="18"/>
      <c r="V362" s="18"/>
      <c r="W362" s="18"/>
      <c r="X362" s="18"/>
      <c r="Y362" s="18"/>
      <c r="Z362" s="67" t="s">
        <v>3285</v>
      </c>
      <c r="AA362" s="70">
        <v>2</v>
      </c>
    </row>
    <row r="363" spans="1:27" ht="12" customHeight="1">
      <c r="A363" s="11" t="s">
        <v>9980</v>
      </c>
      <c r="B363" s="12">
        <v>5901477336485</v>
      </c>
      <c r="C363" s="21" t="s">
        <v>9981</v>
      </c>
      <c r="D363" s="14"/>
      <c r="E363" s="78">
        <v>421.49</v>
      </c>
      <c r="F363" s="17">
        <f t="shared" si="7"/>
        <v>17.203673469387756</v>
      </c>
      <c r="G363" s="18" t="s">
        <v>3170</v>
      </c>
      <c r="H363" s="18">
        <v>94051021</v>
      </c>
      <c r="I363" s="18" t="s">
        <v>68</v>
      </c>
      <c r="J363" s="18" t="s">
        <v>3247</v>
      </c>
      <c r="K363" s="18" t="s">
        <v>9977</v>
      </c>
      <c r="L363" s="19">
        <v>0.65</v>
      </c>
      <c r="M363" s="19">
        <v>0.97699999999999998</v>
      </c>
      <c r="N363" s="18" t="s">
        <v>52</v>
      </c>
      <c r="O363" s="18">
        <v>10</v>
      </c>
      <c r="P363" s="18"/>
      <c r="Q363" s="18"/>
      <c r="R363" s="19"/>
      <c r="S363" s="18" t="s">
        <v>55</v>
      </c>
      <c r="T363" s="18"/>
      <c r="U363" s="18"/>
      <c r="V363" s="18"/>
      <c r="W363" s="18"/>
      <c r="X363" s="18"/>
      <c r="Y363" s="18"/>
      <c r="Z363" s="67" t="s">
        <v>3285</v>
      </c>
      <c r="AA363" s="70">
        <v>2</v>
      </c>
    </row>
    <row r="364" spans="1:27" ht="12" customHeight="1">
      <c r="A364" s="11" t="s">
        <v>9982</v>
      </c>
      <c r="B364" s="12" t="s">
        <v>9983</v>
      </c>
      <c r="C364" s="13" t="s">
        <v>9984</v>
      </c>
      <c r="D364" s="56"/>
      <c r="E364" s="78">
        <v>184.67</v>
      </c>
      <c r="F364" s="17">
        <f t="shared" si="7"/>
        <v>7.5375510204081628</v>
      </c>
      <c r="G364" s="18" t="s">
        <v>3170</v>
      </c>
      <c r="H364" s="18">
        <v>94054091</v>
      </c>
      <c r="I364" s="18" t="s">
        <v>68</v>
      </c>
      <c r="J364" s="18" t="s">
        <v>9099</v>
      </c>
      <c r="K364" s="18" t="s">
        <v>9985</v>
      </c>
      <c r="L364" s="19">
        <v>0.45300000000000001</v>
      </c>
      <c r="M364" s="19">
        <v>0.56899999999999995</v>
      </c>
      <c r="N364" s="18" t="s">
        <v>52</v>
      </c>
      <c r="O364" s="18">
        <v>8</v>
      </c>
      <c r="P364" s="18"/>
      <c r="Q364" s="18"/>
      <c r="R364" s="19"/>
      <c r="S364" s="18" t="s">
        <v>55</v>
      </c>
      <c r="T364" s="18"/>
      <c r="U364" s="18"/>
      <c r="V364" s="18"/>
      <c r="W364" s="18"/>
      <c r="X364" s="18"/>
      <c r="Y364" s="18"/>
      <c r="Z364" s="67" t="s">
        <v>3249</v>
      </c>
      <c r="AA364" s="70">
        <v>7</v>
      </c>
    </row>
    <row r="365" spans="1:27" ht="12.75" customHeight="1">
      <c r="A365" s="11" t="s">
        <v>9986</v>
      </c>
      <c r="B365" s="12" t="s">
        <v>9987</v>
      </c>
      <c r="C365" s="13" t="s">
        <v>9988</v>
      </c>
      <c r="D365" s="56"/>
      <c r="E365" s="78">
        <v>184.67</v>
      </c>
      <c r="F365" s="17">
        <f t="shared" si="7"/>
        <v>7.5375510204081628</v>
      </c>
      <c r="G365" s="18" t="s">
        <v>3170</v>
      </c>
      <c r="H365" s="18">
        <v>94054091</v>
      </c>
      <c r="I365" s="18" t="s">
        <v>68</v>
      </c>
      <c r="J365" s="23" t="s">
        <v>9099</v>
      </c>
      <c r="K365" s="18" t="s">
        <v>9985</v>
      </c>
      <c r="L365" s="19">
        <v>0.441</v>
      </c>
      <c r="M365" s="19">
        <v>0.55600000000000005</v>
      </c>
      <c r="N365" s="18" t="s">
        <v>52</v>
      </c>
      <c r="O365" s="18">
        <v>8</v>
      </c>
      <c r="P365" s="18"/>
      <c r="Q365" s="18"/>
      <c r="R365" s="19"/>
      <c r="S365" s="18" t="s">
        <v>55</v>
      </c>
      <c r="T365" s="18"/>
      <c r="U365" s="18"/>
      <c r="V365" s="18"/>
      <c r="W365" s="18"/>
      <c r="X365" s="18"/>
      <c r="Y365" s="18"/>
      <c r="Z365" s="67" t="s">
        <v>3249</v>
      </c>
      <c r="AA365" s="70">
        <v>7</v>
      </c>
    </row>
    <row r="366" spans="1:27" ht="12" customHeight="1">
      <c r="A366" s="11" t="s">
        <v>9989</v>
      </c>
      <c r="B366" s="12" t="s">
        <v>9990</v>
      </c>
      <c r="C366" s="13" t="s">
        <v>9991</v>
      </c>
      <c r="D366" s="56"/>
      <c r="E366" s="78">
        <v>243.07</v>
      </c>
      <c r="F366" s="17">
        <f t="shared" si="7"/>
        <v>9.9212244897959181</v>
      </c>
      <c r="G366" s="18" t="s">
        <v>3170</v>
      </c>
      <c r="H366" s="18">
        <v>94054091</v>
      </c>
      <c r="I366" s="18" t="s">
        <v>68</v>
      </c>
      <c r="J366" s="23" t="s">
        <v>9099</v>
      </c>
      <c r="K366" s="18" t="s">
        <v>9985</v>
      </c>
      <c r="L366" s="19">
        <v>0.47499999999999998</v>
      </c>
      <c r="M366" s="19">
        <v>0.59</v>
      </c>
      <c r="N366" s="18" t="s">
        <v>52</v>
      </c>
      <c r="O366" s="18">
        <v>8</v>
      </c>
      <c r="P366" s="18"/>
      <c r="Q366" s="18"/>
      <c r="R366" s="19"/>
      <c r="S366" s="18" t="s">
        <v>55</v>
      </c>
      <c r="T366" s="18"/>
      <c r="U366" s="18"/>
      <c r="V366" s="18"/>
      <c r="W366" s="18"/>
      <c r="X366" s="18"/>
      <c r="Y366" s="18"/>
      <c r="Z366" s="67" t="s">
        <v>3249</v>
      </c>
      <c r="AA366" s="70">
        <v>7</v>
      </c>
    </row>
    <row r="367" spans="1:27" ht="12.75" customHeight="1">
      <c r="A367" s="11" t="s">
        <v>9992</v>
      </c>
      <c r="B367" s="12">
        <v>5901477336522</v>
      </c>
      <c r="C367" s="21" t="s">
        <v>9993</v>
      </c>
      <c r="D367" s="13"/>
      <c r="E367" s="78">
        <v>258.77</v>
      </c>
      <c r="F367" s="17">
        <f t="shared" si="7"/>
        <v>10.56204081632653</v>
      </c>
      <c r="G367" s="18" t="s">
        <v>3170</v>
      </c>
      <c r="H367" s="18">
        <v>94054091</v>
      </c>
      <c r="I367" s="18" t="s">
        <v>68</v>
      </c>
      <c r="J367" s="18" t="s">
        <v>3247</v>
      </c>
      <c r="K367" s="22" t="s">
        <v>9994</v>
      </c>
      <c r="L367" s="19">
        <v>0.42399999999999999</v>
      </c>
      <c r="M367" s="19">
        <v>0.498</v>
      </c>
      <c r="N367" s="18" t="s">
        <v>52</v>
      </c>
      <c r="O367" s="18">
        <v>24</v>
      </c>
      <c r="P367" s="18"/>
      <c r="Q367" s="18"/>
      <c r="R367" s="19"/>
      <c r="S367" s="18" t="s">
        <v>55</v>
      </c>
      <c r="V367" s="18"/>
      <c r="W367" s="18"/>
      <c r="X367" s="18"/>
      <c r="Y367" s="18"/>
      <c r="Z367" s="67" t="s">
        <v>3249</v>
      </c>
      <c r="AA367" s="70">
        <v>7</v>
      </c>
    </row>
    <row r="368" spans="1:27" ht="12.75" customHeight="1">
      <c r="A368" s="11" t="s">
        <v>9995</v>
      </c>
      <c r="B368" s="12">
        <v>5901477336539</v>
      </c>
      <c r="C368" s="21" t="s">
        <v>9996</v>
      </c>
      <c r="D368" s="13"/>
      <c r="E368" s="78">
        <v>332.7</v>
      </c>
      <c r="F368" s="17">
        <f t="shared" si="7"/>
        <v>13.579591836734693</v>
      </c>
      <c r="G368" s="18" t="s">
        <v>3170</v>
      </c>
      <c r="H368" s="18">
        <v>94054091</v>
      </c>
      <c r="I368" s="18" t="s">
        <v>68</v>
      </c>
      <c r="J368" s="18" t="s">
        <v>3247</v>
      </c>
      <c r="K368" s="22" t="s">
        <v>9997</v>
      </c>
      <c r="L368" s="19">
        <v>0.70399999999999996</v>
      </c>
      <c r="M368" s="19">
        <v>0.81</v>
      </c>
      <c r="N368" s="18" t="s">
        <v>52</v>
      </c>
      <c r="O368" s="18">
        <v>12</v>
      </c>
      <c r="P368" s="18"/>
      <c r="Q368" s="18"/>
      <c r="R368" s="19"/>
      <c r="S368" s="18" t="s">
        <v>55</v>
      </c>
      <c r="V368" s="18"/>
      <c r="W368" s="18"/>
      <c r="X368" s="18"/>
      <c r="Y368" s="18"/>
      <c r="Z368" s="67" t="s">
        <v>3249</v>
      </c>
      <c r="AA368" s="70">
        <v>7</v>
      </c>
    </row>
    <row r="369" spans="1:27" ht="12.75" customHeight="1">
      <c r="A369" s="11" t="s">
        <v>9998</v>
      </c>
      <c r="B369" s="12">
        <v>5901477336546</v>
      </c>
      <c r="C369" s="21" t="s">
        <v>9999</v>
      </c>
      <c r="D369" s="13"/>
      <c r="E369" s="78">
        <v>432.47</v>
      </c>
      <c r="F369" s="17">
        <f t="shared" si="7"/>
        <v>17.65183673469388</v>
      </c>
      <c r="G369" s="18" t="s">
        <v>3170</v>
      </c>
      <c r="H369" s="18">
        <v>94054091</v>
      </c>
      <c r="I369" s="18" t="s">
        <v>68</v>
      </c>
      <c r="J369" s="18" t="s">
        <v>3247</v>
      </c>
      <c r="K369" s="22" t="s">
        <v>10000</v>
      </c>
      <c r="L369" s="19">
        <v>0.55600000000000005</v>
      </c>
      <c r="M369" s="19">
        <v>0.99399999999999999</v>
      </c>
      <c r="N369" s="18" t="s">
        <v>52</v>
      </c>
      <c r="O369" s="18">
        <v>8</v>
      </c>
      <c r="P369" s="18"/>
      <c r="Q369" s="18"/>
      <c r="R369" s="19"/>
      <c r="S369" s="18" t="s">
        <v>55</v>
      </c>
      <c r="V369" s="18"/>
      <c r="W369" s="18"/>
      <c r="X369" s="18"/>
      <c r="Y369" s="18"/>
      <c r="Z369" s="67" t="s">
        <v>3249</v>
      </c>
      <c r="AA369" s="70">
        <v>7</v>
      </c>
    </row>
    <row r="370" spans="1:27" ht="12.75" customHeight="1">
      <c r="A370" s="11" t="s">
        <v>10001</v>
      </c>
      <c r="B370" s="12" t="s">
        <v>10002</v>
      </c>
      <c r="C370" s="21" t="s">
        <v>10003</v>
      </c>
      <c r="D370" s="13"/>
      <c r="E370" s="78">
        <v>147.62</v>
      </c>
      <c r="F370" s="17">
        <f t="shared" si="7"/>
        <v>6.0253061224489795</v>
      </c>
      <c r="G370" s="18" t="s">
        <v>3170</v>
      </c>
      <c r="H370" s="18" t="s">
        <v>3060</v>
      </c>
      <c r="I370" s="18" t="s">
        <v>68</v>
      </c>
      <c r="J370" s="18" t="s">
        <v>3247</v>
      </c>
      <c r="K370" s="22" t="s">
        <v>10004</v>
      </c>
      <c r="L370" s="19">
        <v>0.22600000000000001</v>
      </c>
      <c r="M370" s="19">
        <v>0.28000000000000003</v>
      </c>
      <c r="N370" s="18" t="s">
        <v>52</v>
      </c>
      <c r="O370" s="18">
        <v>30</v>
      </c>
      <c r="P370" s="18"/>
      <c r="Q370" s="18"/>
      <c r="R370" s="19"/>
      <c r="S370" s="18" t="s">
        <v>55</v>
      </c>
      <c r="T370" s="18"/>
      <c r="U370" s="18"/>
      <c r="V370" s="18"/>
      <c r="W370" s="18"/>
      <c r="X370" s="18"/>
      <c r="Y370" s="18"/>
      <c r="Z370" s="67" t="s">
        <v>3249</v>
      </c>
      <c r="AA370" s="68">
        <v>7</v>
      </c>
    </row>
    <row r="371" spans="1:27" ht="12.75" customHeight="1">
      <c r="A371" s="11" t="s">
        <v>10005</v>
      </c>
      <c r="B371" s="12" t="s">
        <v>10006</v>
      </c>
      <c r="C371" s="21" t="s">
        <v>10007</v>
      </c>
      <c r="D371" s="13"/>
      <c r="E371" s="78">
        <v>147.62</v>
      </c>
      <c r="F371" s="17">
        <f t="shared" si="7"/>
        <v>6.0253061224489795</v>
      </c>
      <c r="G371" s="18" t="s">
        <v>3170</v>
      </c>
      <c r="H371" s="18" t="s">
        <v>3060</v>
      </c>
      <c r="I371" s="18" t="s">
        <v>68</v>
      </c>
      <c r="J371" s="18" t="s">
        <v>3247</v>
      </c>
      <c r="K371" s="22" t="s">
        <v>10004</v>
      </c>
      <c r="L371" s="19">
        <v>0.22600000000000001</v>
      </c>
      <c r="M371" s="19">
        <v>0.28000000000000003</v>
      </c>
      <c r="N371" s="18" t="s">
        <v>52</v>
      </c>
      <c r="O371" s="18">
        <v>30</v>
      </c>
      <c r="P371" s="18"/>
      <c r="Q371" s="18"/>
      <c r="R371" s="19"/>
      <c r="S371" s="18" t="s">
        <v>55</v>
      </c>
      <c r="T371" s="18"/>
      <c r="U371" s="18"/>
      <c r="V371" s="18"/>
      <c r="W371" s="18"/>
      <c r="X371" s="18"/>
      <c r="Y371" s="18"/>
      <c r="Z371" s="67" t="s">
        <v>3249</v>
      </c>
      <c r="AA371" s="68">
        <v>7</v>
      </c>
    </row>
    <row r="372" spans="1:27" ht="12.75" customHeight="1">
      <c r="A372" s="11" t="s">
        <v>10008</v>
      </c>
      <c r="B372" s="12" t="s">
        <v>10009</v>
      </c>
      <c r="C372" s="21" t="s">
        <v>10010</v>
      </c>
      <c r="D372" s="13"/>
      <c r="E372" s="78">
        <v>110.82</v>
      </c>
      <c r="F372" s="17">
        <f t="shared" si="7"/>
        <v>4.5232653061224486</v>
      </c>
      <c r="G372" s="18" t="s">
        <v>3170</v>
      </c>
      <c r="H372" s="18" t="s">
        <v>10011</v>
      </c>
      <c r="I372" s="18" t="s">
        <v>68</v>
      </c>
      <c r="J372" s="18" t="s">
        <v>3247</v>
      </c>
      <c r="K372" s="22" t="s">
        <v>10012</v>
      </c>
      <c r="L372" s="19">
        <v>0.122</v>
      </c>
      <c r="M372" s="19">
        <v>0.16200000000000001</v>
      </c>
      <c r="N372" s="18" t="s">
        <v>52</v>
      </c>
      <c r="O372" s="18">
        <v>100</v>
      </c>
      <c r="P372" s="18"/>
      <c r="Q372" s="18"/>
      <c r="R372" s="19"/>
      <c r="S372" s="18" t="s">
        <v>55</v>
      </c>
      <c r="T372" s="18"/>
      <c r="U372" s="18"/>
      <c r="V372" s="18"/>
      <c r="W372" s="18"/>
      <c r="X372" s="18"/>
      <c r="Y372" s="18"/>
      <c r="Z372" s="67" t="s">
        <v>3249</v>
      </c>
      <c r="AA372" s="68">
        <v>7</v>
      </c>
    </row>
    <row r="373" spans="1:27" ht="12" customHeight="1">
      <c r="A373" s="11" t="s">
        <v>10013</v>
      </c>
      <c r="B373" s="12" t="s">
        <v>10014</v>
      </c>
      <c r="C373" s="21" t="s">
        <v>10015</v>
      </c>
      <c r="D373" s="13"/>
      <c r="E373" s="78">
        <v>110.82</v>
      </c>
      <c r="F373" s="17">
        <f t="shared" si="7"/>
        <v>4.5232653061224486</v>
      </c>
      <c r="G373" s="18" t="s">
        <v>3170</v>
      </c>
      <c r="H373" s="18" t="s">
        <v>10011</v>
      </c>
      <c r="I373" s="18" t="s">
        <v>68</v>
      </c>
      <c r="J373" s="18" t="s">
        <v>3247</v>
      </c>
      <c r="K373" s="22" t="s">
        <v>10012</v>
      </c>
      <c r="L373" s="19">
        <v>0.122</v>
      </c>
      <c r="M373" s="19">
        <v>0.16200000000000001</v>
      </c>
      <c r="N373" s="18" t="s">
        <v>52</v>
      </c>
      <c r="O373" s="18">
        <v>100</v>
      </c>
      <c r="P373" s="18"/>
      <c r="Q373" s="18"/>
      <c r="R373" s="19"/>
      <c r="S373" s="18" t="s">
        <v>55</v>
      </c>
      <c r="T373" s="18"/>
      <c r="U373" s="18"/>
      <c r="V373" s="18"/>
      <c r="W373" s="18"/>
      <c r="X373" s="18"/>
      <c r="Y373" s="18"/>
      <c r="Z373" s="67" t="s">
        <v>3249</v>
      </c>
      <c r="AA373" s="68">
        <v>7</v>
      </c>
    </row>
    <row r="374" spans="1:27" ht="12" customHeight="1">
      <c r="A374" s="11" t="s">
        <v>10016</v>
      </c>
      <c r="B374" s="12">
        <v>5901477336591</v>
      </c>
      <c r="C374" s="21" t="s">
        <v>10017</v>
      </c>
      <c r="D374" s="13"/>
      <c r="E374" s="78">
        <v>192.18</v>
      </c>
      <c r="F374" s="17">
        <f t="shared" si="7"/>
        <v>7.8440816326530616</v>
      </c>
      <c r="G374" s="18" t="s">
        <v>3170</v>
      </c>
      <c r="H374" s="18" t="s">
        <v>5727</v>
      </c>
      <c r="I374" s="18" t="s">
        <v>68</v>
      </c>
      <c r="J374" s="18" t="s">
        <v>3247</v>
      </c>
      <c r="K374" s="22" t="s">
        <v>10018</v>
      </c>
      <c r="L374" s="19">
        <v>0.18</v>
      </c>
      <c r="M374" s="19">
        <v>0.23599999999999999</v>
      </c>
      <c r="N374" s="18" t="s">
        <v>52</v>
      </c>
      <c r="O374" s="18">
        <v>30</v>
      </c>
      <c r="P374" s="18"/>
      <c r="Q374" s="18"/>
      <c r="R374" s="19"/>
      <c r="S374" s="18" t="s">
        <v>55</v>
      </c>
      <c r="T374" s="18"/>
      <c r="U374" s="18"/>
      <c r="V374" s="18"/>
      <c r="W374" s="18"/>
      <c r="X374" s="18"/>
      <c r="Y374" s="18"/>
      <c r="Z374" s="67" t="s">
        <v>3249</v>
      </c>
      <c r="AA374" s="68">
        <v>7</v>
      </c>
    </row>
    <row r="375" spans="1:27" ht="12.75" customHeight="1">
      <c r="A375" s="11" t="s">
        <v>10019</v>
      </c>
      <c r="B375" s="12">
        <v>5901477336607</v>
      </c>
      <c r="C375" s="21" t="s">
        <v>10020</v>
      </c>
      <c r="D375" s="13"/>
      <c r="E375" s="78">
        <v>192.18</v>
      </c>
      <c r="F375" s="17">
        <f t="shared" si="7"/>
        <v>7.8440816326530616</v>
      </c>
      <c r="G375" s="18" t="s">
        <v>3170</v>
      </c>
      <c r="H375" s="18" t="s">
        <v>5727</v>
      </c>
      <c r="I375" s="18" t="s">
        <v>68</v>
      </c>
      <c r="J375" s="18" t="s">
        <v>3247</v>
      </c>
      <c r="K375" s="22" t="s">
        <v>10018</v>
      </c>
      <c r="L375" s="19">
        <v>0.18</v>
      </c>
      <c r="M375" s="19">
        <v>0.23599999999999999</v>
      </c>
      <c r="N375" s="18" t="s">
        <v>52</v>
      </c>
      <c r="O375" s="18">
        <v>30</v>
      </c>
      <c r="P375" s="18"/>
      <c r="Q375" s="18"/>
      <c r="R375" s="19"/>
      <c r="S375" s="18" t="s">
        <v>55</v>
      </c>
      <c r="T375" s="18"/>
      <c r="U375" s="18"/>
      <c r="V375" s="18"/>
      <c r="W375" s="18"/>
      <c r="X375" s="18"/>
      <c r="Y375" s="18"/>
      <c r="Z375" s="67" t="s">
        <v>3249</v>
      </c>
      <c r="AA375" s="68">
        <v>7</v>
      </c>
    </row>
    <row r="376" spans="1:27" ht="12.75" customHeight="1">
      <c r="A376" s="11" t="s">
        <v>10021</v>
      </c>
      <c r="B376" s="12" t="s">
        <v>10022</v>
      </c>
      <c r="C376" s="13" t="s">
        <v>10023</v>
      </c>
      <c r="D376" s="56"/>
      <c r="E376" s="78">
        <v>23.72</v>
      </c>
      <c r="F376" s="17">
        <f t="shared" si="7"/>
        <v>0.9681632653061224</v>
      </c>
      <c r="G376" s="18" t="s">
        <v>3170</v>
      </c>
      <c r="H376" s="18">
        <v>94054099</v>
      </c>
      <c r="I376" s="18" t="s">
        <v>68</v>
      </c>
      <c r="J376" s="23" t="s">
        <v>5754</v>
      </c>
      <c r="K376" s="18" t="s">
        <v>9094</v>
      </c>
      <c r="L376" s="19">
        <v>2.1999999999999999E-2</v>
      </c>
      <c r="M376" s="19">
        <v>0.03</v>
      </c>
      <c r="N376" s="18" t="s">
        <v>52</v>
      </c>
      <c r="O376" s="18">
        <v>200</v>
      </c>
      <c r="P376" s="18"/>
      <c r="Q376" s="18"/>
      <c r="R376" s="19"/>
      <c r="S376" s="18" t="s">
        <v>55</v>
      </c>
      <c r="T376" s="18"/>
      <c r="U376" s="18"/>
      <c r="V376" s="18"/>
      <c r="W376" s="18"/>
      <c r="X376" s="18"/>
      <c r="Y376" s="18" t="s">
        <v>3705</v>
      </c>
      <c r="Z376" s="67" t="s">
        <v>2946</v>
      </c>
      <c r="AA376" s="70">
        <v>2</v>
      </c>
    </row>
    <row r="377" spans="1:27" ht="12.75" customHeight="1">
      <c r="A377" s="11" t="s">
        <v>10024</v>
      </c>
      <c r="B377" s="12">
        <v>5901477336683</v>
      </c>
      <c r="C377" s="13" t="s">
        <v>10025</v>
      </c>
      <c r="D377" s="56"/>
      <c r="E377" s="78">
        <v>26.5</v>
      </c>
      <c r="F377" s="17">
        <f t="shared" si="7"/>
        <v>1.0816326530612246</v>
      </c>
      <c r="G377" s="18" t="s">
        <v>3170</v>
      </c>
      <c r="H377" s="18">
        <v>94054099</v>
      </c>
      <c r="I377" s="18" t="s">
        <v>68</v>
      </c>
      <c r="J377" s="23" t="s">
        <v>5754</v>
      </c>
      <c r="L377" s="19">
        <v>0.03</v>
      </c>
      <c r="M377" s="19">
        <v>0.04</v>
      </c>
      <c r="N377" s="18" t="s">
        <v>52</v>
      </c>
      <c r="O377" s="18">
        <v>200</v>
      </c>
      <c r="P377" s="18"/>
      <c r="S377" s="18" t="s">
        <v>55</v>
      </c>
      <c r="Y377" s="18" t="s">
        <v>3705</v>
      </c>
      <c r="Z377" s="67" t="s">
        <v>2946</v>
      </c>
      <c r="AA377" s="70">
        <v>2</v>
      </c>
    </row>
    <row r="378" spans="1:27" ht="12.75" customHeight="1">
      <c r="A378" s="11" t="s">
        <v>10026</v>
      </c>
      <c r="B378" s="12" t="s">
        <v>10027</v>
      </c>
      <c r="C378" s="13" t="s">
        <v>10028</v>
      </c>
      <c r="D378" s="56"/>
      <c r="E378" s="78">
        <v>39.159999999999997</v>
      </c>
      <c r="F378" s="17">
        <f t="shared" si="7"/>
        <v>1.5983673469387754</v>
      </c>
      <c r="G378" s="18" t="s">
        <v>3170</v>
      </c>
      <c r="H378" s="18">
        <v>85395000</v>
      </c>
      <c r="I378" s="18" t="s">
        <v>68</v>
      </c>
      <c r="J378" s="23" t="s">
        <v>5754</v>
      </c>
      <c r="K378" s="18" t="s">
        <v>10029</v>
      </c>
      <c r="L378" s="19">
        <v>1.2E-2</v>
      </c>
      <c r="M378" s="19">
        <v>1.4999999999999999E-2</v>
      </c>
      <c r="N378" s="18" t="s">
        <v>52</v>
      </c>
      <c r="O378" s="18">
        <v>500</v>
      </c>
      <c r="P378" s="18"/>
      <c r="Q378" s="18"/>
      <c r="R378" s="19"/>
      <c r="S378" s="18" t="s">
        <v>55</v>
      </c>
      <c r="T378" s="18"/>
      <c r="U378" s="18"/>
      <c r="V378" s="18"/>
      <c r="W378" s="18"/>
      <c r="X378" s="18"/>
      <c r="Y378" s="18" t="s">
        <v>4052</v>
      </c>
      <c r="Z378" s="67" t="s">
        <v>2946</v>
      </c>
      <c r="AA378" s="70">
        <v>2</v>
      </c>
    </row>
    <row r="379" spans="1:27" ht="12" customHeight="1">
      <c r="A379" s="11" t="s">
        <v>10030</v>
      </c>
      <c r="B379" s="12" t="s">
        <v>10031</v>
      </c>
      <c r="C379" s="13" t="s">
        <v>10032</v>
      </c>
      <c r="D379" s="56"/>
      <c r="E379" s="78">
        <v>44.31</v>
      </c>
      <c r="F379" s="17">
        <f t="shared" si="7"/>
        <v>1.8085714285714287</v>
      </c>
      <c r="G379" s="18" t="s">
        <v>3170</v>
      </c>
      <c r="H379" s="18">
        <v>85395000</v>
      </c>
      <c r="I379" s="18" t="s">
        <v>68</v>
      </c>
      <c r="J379" s="23" t="s">
        <v>5754</v>
      </c>
      <c r="K379" s="18" t="s">
        <v>10029</v>
      </c>
      <c r="L379" s="19">
        <v>1.6E-2</v>
      </c>
      <c r="M379" s="19">
        <v>1.9E-2</v>
      </c>
      <c r="N379" s="18" t="s">
        <v>52</v>
      </c>
      <c r="O379" s="18">
        <v>500</v>
      </c>
      <c r="P379" s="18"/>
      <c r="Q379" s="18"/>
      <c r="R379" s="19"/>
      <c r="S379" s="18" t="s">
        <v>55</v>
      </c>
      <c r="T379" s="18"/>
      <c r="U379" s="18"/>
      <c r="V379" s="18"/>
      <c r="W379" s="18"/>
      <c r="X379" s="18"/>
      <c r="Y379" s="18" t="s">
        <v>4052</v>
      </c>
      <c r="Z379" s="67" t="s">
        <v>2946</v>
      </c>
      <c r="AA379" s="70">
        <v>2</v>
      </c>
    </row>
    <row r="380" spans="1:27" ht="12" customHeight="1">
      <c r="A380" s="11" t="s">
        <v>10033</v>
      </c>
      <c r="B380" s="12" t="s">
        <v>10034</v>
      </c>
      <c r="C380" s="21" t="s">
        <v>10035</v>
      </c>
      <c r="D380" s="13"/>
      <c r="E380" s="78">
        <v>181.12</v>
      </c>
      <c r="F380" s="17">
        <f t="shared" si="7"/>
        <v>7.3926530612244896</v>
      </c>
      <c r="G380" s="18" t="s">
        <v>3170</v>
      </c>
      <c r="H380" s="18" t="s">
        <v>5479</v>
      </c>
      <c r="I380" s="18" t="s">
        <v>68</v>
      </c>
      <c r="J380" s="18" t="s">
        <v>3247</v>
      </c>
      <c r="K380" s="22" t="s">
        <v>10036</v>
      </c>
      <c r="L380" s="19">
        <v>0.39900000000000002</v>
      </c>
      <c r="M380" s="19">
        <v>0.53400000000000003</v>
      </c>
      <c r="N380" s="18" t="s">
        <v>52</v>
      </c>
      <c r="O380" s="18">
        <v>10</v>
      </c>
      <c r="P380" s="18"/>
      <c r="Q380" s="18"/>
      <c r="R380" s="19"/>
      <c r="S380" s="18" t="s">
        <v>55</v>
      </c>
      <c r="T380" s="18"/>
      <c r="U380" s="18"/>
      <c r="V380" s="18"/>
      <c r="W380" s="18"/>
      <c r="X380" s="18"/>
      <c r="Y380" s="18"/>
      <c r="Z380" s="67" t="s">
        <v>3289</v>
      </c>
      <c r="AA380" s="68">
        <v>7</v>
      </c>
    </row>
    <row r="381" spans="1:27" ht="12" customHeight="1">
      <c r="A381" s="11" t="s">
        <v>10037</v>
      </c>
      <c r="B381" s="12" t="s">
        <v>10038</v>
      </c>
      <c r="C381" s="21" t="s">
        <v>10039</v>
      </c>
      <c r="D381" s="13"/>
      <c r="E381" s="78">
        <v>81.28</v>
      </c>
      <c r="F381" s="17">
        <f t="shared" si="7"/>
        <v>3.3175510204081635</v>
      </c>
      <c r="G381" s="18" t="s">
        <v>3170</v>
      </c>
      <c r="H381" s="18" t="s">
        <v>5479</v>
      </c>
      <c r="I381" s="18" t="s">
        <v>68</v>
      </c>
      <c r="J381" s="18" t="s">
        <v>3247</v>
      </c>
      <c r="K381" s="22" t="s">
        <v>10036</v>
      </c>
      <c r="L381" s="19">
        <v>0.39200000000000002</v>
      </c>
      <c r="M381" s="19">
        <v>0.53</v>
      </c>
      <c r="N381" s="18" t="s">
        <v>52</v>
      </c>
      <c r="O381" s="18">
        <v>10</v>
      </c>
      <c r="P381" s="18"/>
      <c r="Q381" s="18"/>
      <c r="R381" s="19"/>
      <c r="S381" s="18" t="s">
        <v>55</v>
      </c>
      <c r="T381" s="18"/>
      <c r="U381" s="18"/>
      <c r="V381" s="18"/>
      <c r="W381" s="18"/>
      <c r="X381" s="18"/>
      <c r="Y381" s="18"/>
      <c r="Z381" s="67" t="s">
        <v>3289</v>
      </c>
      <c r="AA381" s="68">
        <v>7</v>
      </c>
    </row>
    <row r="382" spans="1:27" ht="12" customHeight="1">
      <c r="A382" s="11" t="s">
        <v>10040</v>
      </c>
      <c r="B382" s="12">
        <v>5901477336881</v>
      </c>
      <c r="C382" s="21" t="s">
        <v>10041</v>
      </c>
      <c r="D382" s="27"/>
      <c r="E382" s="78">
        <v>73.680000000000007</v>
      </c>
      <c r="F382" s="17">
        <f t="shared" si="7"/>
        <v>3.0073469387755103</v>
      </c>
      <c r="G382" s="18" t="s">
        <v>3170</v>
      </c>
      <c r="H382" s="18">
        <v>94051021</v>
      </c>
      <c r="I382" s="18" t="s">
        <v>68</v>
      </c>
      <c r="J382" s="18" t="s">
        <v>3247</v>
      </c>
      <c r="K382" s="18" t="s">
        <v>10042</v>
      </c>
      <c r="L382" s="19">
        <v>0.20200000000000001</v>
      </c>
      <c r="M382" s="19">
        <v>0.26600000000000001</v>
      </c>
      <c r="N382" s="18" t="s">
        <v>52</v>
      </c>
      <c r="O382" s="18">
        <v>50</v>
      </c>
      <c r="P382" s="18"/>
      <c r="Q382" s="18"/>
      <c r="R382" s="19"/>
      <c r="S382" s="18" t="s">
        <v>55</v>
      </c>
      <c r="T382" s="18"/>
      <c r="U382" s="18"/>
      <c r="V382" s="18"/>
      <c r="W382" s="18"/>
      <c r="X382" s="18"/>
      <c r="Y382" s="18"/>
      <c r="Z382" s="67" t="s">
        <v>3285</v>
      </c>
      <c r="AA382" s="70">
        <v>2</v>
      </c>
    </row>
    <row r="383" spans="1:27" ht="12" customHeight="1">
      <c r="A383" s="11" t="s">
        <v>10043</v>
      </c>
      <c r="B383" s="12">
        <v>5901477336898</v>
      </c>
      <c r="C383" s="21" t="s">
        <v>10044</v>
      </c>
      <c r="D383" s="27"/>
      <c r="E383" s="78">
        <v>73.680000000000007</v>
      </c>
      <c r="F383" s="17">
        <f t="shared" si="7"/>
        <v>3.0073469387755103</v>
      </c>
      <c r="G383" s="18" t="s">
        <v>3170</v>
      </c>
      <c r="H383" s="18">
        <v>94051021</v>
      </c>
      <c r="I383" s="18" t="s">
        <v>68</v>
      </c>
      <c r="J383" s="18" t="s">
        <v>3247</v>
      </c>
      <c r="K383" s="18" t="s">
        <v>10045</v>
      </c>
      <c r="L383" s="19">
        <v>0.217</v>
      </c>
      <c r="M383" s="19">
        <v>0.28100000000000003</v>
      </c>
      <c r="N383" s="18" t="s">
        <v>52</v>
      </c>
      <c r="O383" s="18">
        <v>50</v>
      </c>
      <c r="P383" s="18"/>
      <c r="Q383" s="18"/>
      <c r="R383" s="19"/>
      <c r="S383" s="18" t="s">
        <v>55</v>
      </c>
      <c r="T383" s="18"/>
      <c r="U383" s="18"/>
      <c r="V383" s="18"/>
      <c r="W383" s="18"/>
      <c r="X383" s="18"/>
      <c r="Y383" s="18"/>
      <c r="Z383" s="67" t="s">
        <v>3285</v>
      </c>
      <c r="AA383" s="70">
        <v>2</v>
      </c>
    </row>
    <row r="384" spans="1:27" ht="12" customHeight="1">
      <c r="A384" s="11" t="s">
        <v>10046</v>
      </c>
      <c r="B384" s="12">
        <v>5901477336904</v>
      </c>
      <c r="C384" s="21" t="s">
        <v>10047</v>
      </c>
      <c r="D384" s="27"/>
      <c r="E384" s="78">
        <v>184.67</v>
      </c>
      <c r="F384" s="17">
        <f t="shared" si="7"/>
        <v>7.5375510204081628</v>
      </c>
      <c r="G384" s="18" t="s">
        <v>3170</v>
      </c>
      <c r="H384" s="18">
        <v>94051021</v>
      </c>
      <c r="I384" s="18" t="s">
        <v>68</v>
      </c>
      <c r="J384" s="18" t="s">
        <v>3247</v>
      </c>
      <c r="K384" s="18" t="s">
        <v>10048</v>
      </c>
      <c r="L384" s="19">
        <v>0.26600000000000001</v>
      </c>
      <c r="M384" s="19">
        <v>0.34599999999999997</v>
      </c>
      <c r="N384" s="18" t="s">
        <v>52</v>
      </c>
      <c r="O384" s="18">
        <v>20</v>
      </c>
      <c r="P384" s="18"/>
      <c r="Q384" s="18"/>
      <c r="R384" s="19"/>
      <c r="S384" s="18" t="s">
        <v>55</v>
      </c>
      <c r="T384" s="18"/>
      <c r="U384" s="18"/>
      <c r="V384" s="18"/>
      <c r="W384" s="18"/>
      <c r="X384" s="18"/>
      <c r="Y384" s="18"/>
      <c r="Z384" s="67" t="s">
        <v>3285</v>
      </c>
      <c r="AA384" s="70">
        <v>2</v>
      </c>
    </row>
    <row r="385" spans="1:27" ht="12" customHeight="1">
      <c r="A385" s="11" t="s">
        <v>10049</v>
      </c>
      <c r="B385" s="12">
        <v>5901477336911</v>
      </c>
      <c r="C385" s="21" t="s">
        <v>10050</v>
      </c>
      <c r="D385" s="27"/>
      <c r="E385" s="78">
        <v>258.60000000000002</v>
      </c>
      <c r="F385" s="17">
        <f t="shared" si="7"/>
        <v>10.555102040816328</v>
      </c>
      <c r="G385" s="18" t="s">
        <v>3170</v>
      </c>
      <c r="H385" s="18">
        <v>94051021</v>
      </c>
      <c r="I385" s="18" t="s">
        <v>68</v>
      </c>
      <c r="J385" s="18" t="s">
        <v>3247</v>
      </c>
      <c r="K385" s="18" t="s">
        <v>10051</v>
      </c>
      <c r="L385" s="19">
        <v>0.39100000000000001</v>
      </c>
      <c r="M385" s="19">
        <v>0.496</v>
      </c>
      <c r="N385" s="18" t="s">
        <v>52</v>
      </c>
      <c r="O385" s="18">
        <v>20</v>
      </c>
      <c r="P385" s="18"/>
      <c r="Q385" s="18"/>
      <c r="R385" s="19"/>
      <c r="S385" s="18" t="s">
        <v>55</v>
      </c>
      <c r="T385" s="18"/>
      <c r="U385" s="18"/>
      <c r="V385" s="18"/>
      <c r="W385" s="18"/>
      <c r="X385" s="18"/>
      <c r="Y385" s="18"/>
      <c r="Z385" s="67" t="s">
        <v>3285</v>
      </c>
      <c r="AA385" s="70">
        <v>2</v>
      </c>
    </row>
    <row r="386" spans="1:27" ht="12" customHeight="1">
      <c r="A386" s="11" t="s">
        <v>10052</v>
      </c>
      <c r="B386" s="12">
        <v>5901477336928</v>
      </c>
      <c r="C386" s="21" t="s">
        <v>10053</v>
      </c>
      <c r="D386" s="13"/>
      <c r="E386" s="78">
        <v>110.82</v>
      </c>
      <c r="F386" s="17">
        <f t="shared" si="7"/>
        <v>4.5232653061224486</v>
      </c>
      <c r="G386" s="18" t="s">
        <v>3170</v>
      </c>
      <c r="H386" s="18" t="s">
        <v>61</v>
      </c>
      <c r="I386" s="18" t="s">
        <v>68</v>
      </c>
      <c r="J386" s="18" t="s">
        <v>3175</v>
      </c>
      <c r="K386" s="22" t="s">
        <v>10054</v>
      </c>
      <c r="L386" s="19">
        <v>7.3999999999999996E-2</v>
      </c>
      <c r="M386" s="19">
        <v>9.9000000000000005E-2</v>
      </c>
      <c r="N386" s="18" t="s">
        <v>52</v>
      </c>
      <c r="O386" s="18">
        <v>100</v>
      </c>
      <c r="P386" s="18"/>
      <c r="Q386" s="18"/>
      <c r="R386" s="19"/>
      <c r="S386" s="18" t="s">
        <v>55</v>
      </c>
      <c r="T386" s="18"/>
      <c r="U386" s="18"/>
      <c r="V386" s="18"/>
      <c r="W386" s="18"/>
      <c r="X386" s="18"/>
      <c r="Y386" s="18"/>
      <c r="Z386" s="67" t="s">
        <v>184</v>
      </c>
      <c r="AA386" s="68">
        <v>0.42</v>
      </c>
    </row>
    <row r="387" spans="1:27" ht="12.75" customHeight="1">
      <c r="A387" s="11" t="s">
        <v>10055</v>
      </c>
      <c r="B387" s="12">
        <v>5901477336935</v>
      </c>
      <c r="C387" s="21" t="s">
        <v>10056</v>
      </c>
      <c r="D387" s="13"/>
      <c r="E387" s="78">
        <v>166.35</v>
      </c>
      <c r="F387" s="17">
        <f t="shared" si="7"/>
        <v>6.7897959183673464</v>
      </c>
      <c r="G387" s="18" t="s">
        <v>3170</v>
      </c>
      <c r="H387" s="18" t="s">
        <v>61</v>
      </c>
      <c r="I387" s="18" t="s">
        <v>68</v>
      </c>
      <c r="J387" s="18" t="s">
        <v>3175</v>
      </c>
      <c r="K387" s="22" t="s">
        <v>10057</v>
      </c>
      <c r="L387" s="19">
        <v>5.8999999999999997E-2</v>
      </c>
      <c r="M387" s="19">
        <v>8.3000000000000004E-2</v>
      </c>
      <c r="N387" s="18" t="s">
        <v>52</v>
      </c>
      <c r="O387" s="18">
        <v>100</v>
      </c>
      <c r="P387" s="18"/>
      <c r="Q387" s="18"/>
      <c r="R387" s="19"/>
      <c r="S387" s="18" t="s">
        <v>55</v>
      </c>
      <c r="T387" s="18"/>
      <c r="U387" s="18"/>
      <c r="V387" s="18"/>
      <c r="W387" s="18"/>
      <c r="X387" s="18"/>
      <c r="Y387" s="18"/>
      <c r="Z387" s="67" t="s">
        <v>184</v>
      </c>
      <c r="AA387" s="68">
        <v>0.42</v>
      </c>
    </row>
    <row r="388" spans="1:27" ht="12.75" customHeight="1">
      <c r="A388" s="11" t="s">
        <v>10058</v>
      </c>
      <c r="B388" s="12">
        <v>5901477336959</v>
      </c>
      <c r="C388" s="21" t="s">
        <v>10059</v>
      </c>
      <c r="D388" s="13"/>
      <c r="E388" s="78">
        <v>147.87</v>
      </c>
      <c r="F388" s="17">
        <f t="shared" si="7"/>
        <v>6.0355102040816329</v>
      </c>
      <c r="G388" s="18" t="s">
        <v>3170</v>
      </c>
      <c r="H388" s="18" t="s">
        <v>61</v>
      </c>
      <c r="I388" s="18" t="s">
        <v>68</v>
      </c>
      <c r="J388" s="18" t="s">
        <v>3175</v>
      </c>
      <c r="K388" s="22" t="s">
        <v>10060</v>
      </c>
      <c r="L388" s="19">
        <v>4.3999999999999997E-2</v>
      </c>
      <c r="M388" s="19">
        <v>6.0999999999999999E-2</v>
      </c>
      <c r="N388" s="18" t="s">
        <v>52</v>
      </c>
      <c r="O388" s="18">
        <v>100</v>
      </c>
      <c r="P388" s="18"/>
      <c r="Q388" s="18"/>
      <c r="R388" s="19"/>
      <c r="S388" s="18" t="s">
        <v>55</v>
      </c>
      <c r="T388" s="18"/>
      <c r="U388" s="18"/>
      <c r="V388" s="18"/>
      <c r="W388" s="18"/>
      <c r="X388" s="18"/>
      <c r="Y388" s="18"/>
      <c r="Z388" s="67" t="s">
        <v>184</v>
      </c>
      <c r="AA388" s="68">
        <v>0.42</v>
      </c>
    </row>
    <row r="389" spans="1:27" ht="12.75" customHeight="1">
      <c r="A389" s="11" t="s">
        <v>10061</v>
      </c>
      <c r="B389" s="12">
        <v>5901477336980</v>
      </c>
      <c r="C389" s="21" t="s">
        <v>10062</v>
      </c>
      <c r="D389" s="13"/>
      <c r="E389" s="78">
        <v>177.41</v>
      </c>
      <c r="F389" s="17">
        <f t="shared" si="7"/>
        <v>7.2412244897959184</v>
      </c>
      <c r="G389" s="18" t="s">
        <v>3170</v>
      </c>
      <c r="H389" s="18" t="s">
        <v>61</v>
      </c>
      <c r="I389" s="18" t="s">
        <v>68</v>
      </c>
      <c r="J389" s="18" t="s">
        <v>3175</v>
      </c>
      <c r="K389" s="22" t="s">
        <v>10063</v>
      </c>
      <c r="L389" s="19">
        <v>4.1000000000000002E-2</v>
      </c>
      <c r="M389" s="19">
        <v>5.7000000000000002E-2</v>
      </c>
      <c r="N389" s="18" t="s">
        <v>52</v>
      </c>
      <c r="O389" s="18">
        <v>100</v>
      </c>
      <c r="P389" s="18"/>
      <c r="Q389" s="18"/>
      <c r="R389" s="19"/>
      <c r="S389" s="18" t="s">
        <v>55</v>
      </c>
      <c r="T389" s="18"/>
      <c r="U389" s="18"/>
      <c r="V389" s="18"/>
      <c r="W389" s="18"/>
      <c r="X389" s="18"/>
      <c r="Y389" s="18"/>
      <c r="Z389" s="67" t="s">
        <v>184</v>
      </c>
      <c r="AA389" s="68">
        <v>0.42</v>
      </c>
    </row>
    <row r="390" spans="1:27" ht="12" customHeight="1">
      <c r="A390" s="11" t="s">
        <v>10064</v>
      </c>
      <c r="B390" s="12" t="s">
        <v>10065</v>
      </c>
      <c r="C390" s="21" t="s">
        <v>10066</v>
      </c>
      <c r="D390" s="13"/>
      <c r="E390" s="78">
        <v>184.84</v>
      </c>
      <c r="F390" s="17">
        <f t="shared" si="7"/>
        <v>7.5444897959183672</v>
      </c>
      <c r="G390" s="18" t="s">
        <v>3170</v>
      </c>
      <c r="H390" s="18" t="s">
        <v>3060</v>
      </c>
      <c r="I390" s="18" t="s">
        <v>68</v>
      </c>
      <c r="J390" s="18" t="s">
        <v>3247</v>
      </c>
      <c r="K390" s="22" t="s">
        <v>10067</v>
      </c>
      <c r="L390" s="19">
        <v>0.46100000000000002</v>
      </c>
      <c r="M390" s="19">
        <v>0.52600000000000002</v>
      </c>
      <c r="N390" s="18" t="s">
        <v>52</v>
      </c>
      <c r="O390" s="18">
        <v>20</v>
      </c>
      <c r="P390" s="18"/>
      <c r="Q390" s="18"/>
      <c r="R390" s="19"/>
      <c r="S390" s="18" t="s">
        <v>55</v>
      </c>
      <c r="T390" s="18"/>
      <c r="U390" s="18"/>
      <c r="V390" s="18"/>
      <c r="W390" s="18"/>
      <c r="X390" s="18"/>
      <c r="Y390" s="18"/>
      <c r="Z390" s="67" t="s">
        <v>3249</v>
      </c>
      <c r="AA390" s="68">
        <v>7</v>
      </c>
    </row>
    <row r="391" spans="1:27" ht="12" customHeight="1">
      <c r="A391" s="11" t="s">
        <v>10068</v>
      </c>
      <c r="B391" s="12">
        <v>5901477337215</v>
      </c>
      <c r="C391" s="21" t="s">
        <v>10069</v>
      </c>
      <c r="D391" s="13"/>
      <c r="E391" s="78">
        <v>369.5</v>
      </c>
      <c r="F391" s="17">
        <f t="shared" si="7"/>
        <v>15.081632653061224</v>
      </c>
      <c r="G391" s="18" t="s">
        <v>3170</v>
      </c>
      <c r="H391" s="18">
        <v>94051098</v>
      </c>
      <c r="I391" s="18" t="s">
        <v>68</v>
      </c>
      <c r="J391" s="18" t="s">
        <v>3247</v>
      </c>
      <c r="K391" s="22" t="s">
        <v>10070</v>
      </c>
      <c r="L391" s="19">
        <v>0.66400000000000003</v>
      </c>
      <c r="M391" s="19">
        <v>0.73399999999999999</v>
      </c>
      <c r="N391" s="18" t="s">
        <v>52</v>
      </c>
      <c r="O391" s="18">
        <v>20</v>
      </c>
      <c r="P391" s="18"/>
      <c r="Q391" s="18"/>
      <c r="R391" s="19"/>
      <c r="S391" s="18" t="s">
        <v>55</v>
      </c>
      <c r="V391" s="18"/>
      <c r="W391" s="18"/>
      <c r="X391" s="18"/>
      <c r="Y391" s="18"/>
      <c r="Z391" s="67" t="s">
        <v>3285</v>
      </c>
      <c r="AA391" s="70">
        <v>2</v>
      </c>
    </row>
    <row r="392" spans="1:27" ht="12" customHeight="1">
      <c r="A392" s="11" t="s">
        <v>10071</v>
      </c>
      <c r="B392" s="12">
        <v>5901477337222</v>
      </c>
      <c r="C392" s="21" t="s">
        <v>10072</v>
      </c>
      <c r="D392" s="13"/>
      <c r="E392" s="78">
        <v>517.46</v>
      </c>
      <c r="F392" s="17">
        <f t="shared" si="7"/>
        <v>21.120816326530615</v>
      </c>
      <c r="G392" s="18" t="s">
        <v>3170</v>
      </c>
      <c r="H392" s="18" t="s">
        <v>10073</v>
      </c>
      <c r="I392" s="18" t="s">
        <v>68</v>
      </c>
      <c r="J392" s="18" t="s">
        <v>3247</v>
      </c>
      <c r="K392" s="22" t="s">
        <v>10074</v>
      </c>
      <c r="L392" s="19">
        <v>0.45800000000000002</v>
      </c>
      <c r="M392" s="19">
        <v>0.52600000000000002</v>
      </c>
      <c r="N392" s="18" t="s">
        <v>52</v>
      </c>
      <c r="O392" s="18">
        <v>20</v>
      </c>
      <c r="P392" s="18"/>
      <c r="Q392" s="18"/>
      <c r="R392" s="19"/>
      <c r="S392" s="18" t="s">
        <v>55</v>
      </c>
      <c r="T392" s="18"/>
      <c r="U392" s="18"/>
      <c r="V392" s="18"/>
      <c r="W392" s="18"/>
      <c r="X392" s="18"/>
      <c r="Y392" s="18"/>
      <c r="Z392" s="67" t="s">
        <v>3285</v>
      </c>
      <c r="AA392" s="68">
        <v>2</v>
      </c>
    </row>
    <row r="393" spans="1:27" ht="12.75" customHeight="1">
      <c r="A393" s="11" t="s">
        <v>10075</v>
      </c>
      <c r="B393" s="12">
        <v>5901477337239</v>
      </c>
      <c r="C393" s="21" t="s">
        <v>10076</v>
      </c>
      <c r="D393" s="13"/>
      <c r="E393" s="78">
        <v>517.46</v>
      </c>
      <c r="F393" s="17">
        <f t="shared" si="7"/>
        <v>21.120816326530615</v>
      </c>
      <c r="G393" s="18" t="s">
        <v>3170</v>
      </c>
      <c r="H393" s="18" t="s">
        <v>10073</v>
      </c>
      <c r="I393" s="18" t="s">
        <v>68</v>
      </c>
      <c r="J393" s="18" t="s">
        <v>3247</v>
      </c>
      <c r="K393" s="22" t="s">
        <v>10077</v>
      </c>
      <c r="L393" s="19">
        <v>0.495</v>
      </c>
      <c r="M393" s="19">
        <v>0.56100000000000005</v>
      </c>
      <c r="N393" s="18" t="s">
        <v>52</v>
      </c>
      <c r="O393" s="18">
        <v>20</v>
      </c>
      <c r="P393" s="18"/>
      <c r="Q393" s="18"/>
      <c r="R393" s="19"/>
      <c r="S393" s="18" t="s">
        <v>55</v>
      </c>
      <c r="T393" s="18"/>
      <c r="U393" s="18"/>
      <c r="V393" s="18"/>
      <c r="W393" s="18"/>
      <c r="X393" s="18"/>
      <c r="Y393" s="18"/>
      <c r="Z393" s="67" t="s">
        <v>3285</v>
      </c>
      <c r="AA393" s="68">
        <v>2</v>
      </c>
    </row>
    <row r="394" spans="1:27" ht="12" customHeight="1">
      <c r="A394" s="11" t="s">
        <v>10078</v>
      </c>
      <c r="B394" s="12">
        <v>5901477337246</v>
      </c>
      <c r="C394" s="21" t="s">
        <v>10079</v>
      </c>
      <c r="D394" s="13"/>
      <c r="E394" s="78">
        <v>362.33</v>
      </c>
      <c r="F394" s="17">
        <f t="shared" si="7"/>
        <v>14.788979591836734</v>
      </c>
      <c r="G394" s="18" t="s">
        <v>3170</v>
      </c>
      <c r="H394" s="18">
        <v>94052099</v>
      </c>
      <c r="I394" s="18" t="s">
        <v>68</v>
      </c>
      <c r="J394" s="18" t="s">
        <v>9099</v>
      </c>
      <c r="K394" s="22" t="s">
        <v>10080</v>
      </c>
      <c r="L394" s="19">
        <v>0.55500000000000005</v>
      </c>
      <c r="M394" s="19">
        <v>0.70399999999999996</v>
      </c>
      <c r="N394" s="18" t="s">
        <v>52</v>
      </c>
      <c r="O394" s="18">
        <v>15</v>
      </c>
      <c r="P394" s="18"/>
      <c r="Q394" s="18"/>
      <c r="R394" s="19"/>
      <c r="S394" s="18" t="s">
        <v>55</v>
      </c>
      <c r="V394" s="18"/>
      <c r="W394" s="18"/>
      <c r="X394" s="18"/>
      <c r="Y394" s="18"/>
      <c r="Z394" s="67" t="s">
        <v>3285</v>
      </c>
      <c r="AA394" s="70">
        <v>2</v>
      </c>
    </row>
    <row r="395" spans="1:27" ht="12" customHeight="1">
      <c r="A395" s="11" t="s">
        <v>10081</v>
      </c>
      <c r="B395" s="12">
        <v>5901477337253</v>
      </c>
      <c r="C395" s="21" t="s">
        <v>10082</v>
      </c>
      <c r="D395" s="13"/>
      <c r="E395" s="78">
        <v>362.33</v>
      </c>
      <c r="F395" s="17">
        <f t="shared" si="7"/>
        <v>14.788979591836734</v>
      </c>
      <c r="G395" s="18" t="s">
        <v>3170</v>
      </c>
      <c r="H395" s="18">
        <v>94052099</v>
      </c>
      <c r="I395" s="18" t="s">
        <v>68</v>
      </c>
      <c r="J395" s="18" t="s">
        <v>9099</v>
      </c>
      <c r="K395" s="22" t="s">
        <v>10080</v>
      </c>
      <c r="L395" s="19">
        <v>0.55300000000000005</v>
      </c>
      <c r="M395" s="19">
        <v>0.70099999999999996</v>
      </c>
      <c r="N395" s="18" t="s">
        <v>52</v>
      </c>
      <c r="O395" s="18">
        <v>15</v>
      </c>
      <c r="P395" s="18"/>
      <c r="Q395" s="18"/>
      <c r="R395" s="19"/>
      <c r="S395" s="18" t="s">
        <v>55</v>
      </c>
      <c r="V395" s="18"/>
      <c r="W395" s="18"/>
      <c r="X395" s="18"/>
      <c r="Y395" s="18"/>
      <c r="Z395" s="67" t="s">
        <v>3285</v>
      </c>
      <c r="AA395" s="70">
        <v>2</v>
      </c>
    </row>
    <row r="396" spans="1:27" ht="12" customHeight="1">
      <c r="A396" s="11" t="s">
        <v>10083</v>
      </c>
      <c r="B396" s="12">
        <v>5901477337277</v>
      </c>
      <c r="C396" s="21" t="s">
        <v>10084</v>
      </c>
      <c r="D396" s="13"/>
      <c r="E396" s="78">
        <v>1330.99</v>
      </c>
      <c r="F396" s="17">
        <f t="shared" si="7"/>
        <v>54.326122448979589</v>
      </c>
      <c r="G396" s="18" t="s">
        <v>3170</v>
      </c>
      <c r="H396" s="18" t="s">
        <v>4245</v>
      </c>
      <c r="I396" s="18" t="s">
        <v>68</v>
      </c>
      <c r="J396" s="18" t="s">
        <v>3247</v>
      </c>
      <c r="K396" s="22" t="s">
        <v>10085</v>
      </c>
      <c r="L396" s="19">
        <v>1.655</v>
      </c>
      <c r="M396" s="19">
        <v>2.2970000000000002</v>
      </c>
      <c r="N396" s="18" t="s">
        <v>52</v>
      </c>
      <c r="O396" s="18">
        <v>5</v>
      </c>
      <c r="P396" s="18"/>
      <c r="Q396" s="18"/>
      <c r="R396" s="19"/>
      <c r="S396" s="18" t="s">
        <v>55</v>
      </c>
      <c r="T396" s="18"/>
      <c r="U396" s="18"/>
      <c r="V396" s="18"/>
      <c r="W396" s="18"/>
      <c r="X396" s="18"/>
      <c r="Y396" s="18"/>
      <c r="Z396" s="67" t="s">
        <v>3289</v>
      </c>
      <c r="AA396" s="68">
        <v>7</v>
      </c>
    </row>
    <row r="397" spans="1:27" ht="12.75" customHeight="1">
      <c r="A397" s="11" t="s">
        <v>10092</v>
      </c>
      <c r="B397" s="12">
        <v>5901477337352</v>
      </c>
      <c r="C397" s="13" t="s">
        <v>10093</v>
      </c>
      <c r="D397" s="13"/>
      <c r="E397" s="78">
        <v>88.7</v>
      </c>
      <c r="F397" s="17">
        <f t="shared" si="7"/>
        <v>3.6204081632653065</v>
      </c>
      <c r="G397" s="18" t="s">
        <v>3170</v>
      </c>
      <c r="H397" s="18">
        <v>94051050</v>
      </c>
      <c r="I397" s="18" t="s">
        <v>68</v>
      </c>
      <c r="J397" s="18" t="s">
        <v>3247</v>
      </c>
      <c r="K397" s="28" t="s">
        <v>10094</v>
      </c>
      <c r="L397" s="19">
        <v>4.4999999999999998E-2</v>
      </c>
      <c r="M397" s="19">
        <v>7.0000000000000007E-2</v>
      </c>
      <c r="N397" s="18" t="s">
        <v>52</v>
      </c>
      <c r="O397" s="18">
        <v>100</v>
      </c>
      <c r="P397" s="18"/>
      <c r="Q397" s="18"/>
      <c r="R397" s="19"/>
      <c r="S397" s="18" t="s">
        <v>55</v>
      </c>
      <c r="T397" s="18"/>
      <c r="U397" s="18"/>
      <c r="V397" s="18"/>
      <c r="W397" s="18"/>
      <c r="X397" s="18"/>
      <c r="Y397" s="18"/>
      <c r="Z397" s="67" t="s">
        <v>3285</v>
      </c>
      <c r="AA397" s="70">
        <v>2</v>
      </c>
    </row>
    <row r="398" spans="1:27" ht="12.75" customHeight="1">
      <c r="A398" s="11" t="s">
        <v>10095</v>
      </c>
      <c r="B398" s="12">
        <v>5901477337369</v>
      </c>
      <c r="C398" s="13" t="s">
        <v>10096</v>
      </c>
      <c r="D398" s="13"/>
      <c r="E398" s="78">
        <v>88.7</v>
      </c>
      <c r="F398" s="17">
        <f t="shared" si="7"/>
        <v>3.6204081632653065</v>
      </c>
      <c r="G398" s="18" t="s">
        <v>3170</v>
      </c>
      <c r="H398" s="18">
        <v>94051050</v>
      </c>
      <c r="I398" s="18" t="s">
        <v>68</v>
      </c>
      <c r="J398" s="18" t="s">
        <v>3247</v>
      </c>
      <c r="K398" s="28" t="s">
        <v>10094</v>
      </c>
      <c r="L398" s="19">
        <v>4.8000000000000001E-2</v>
      </c>
      <c r="M398" s="19">
        <v>7.1999999999999995E-2</v>
      </c>
      <c r="N398" s="18" t="s">
        <v>52</v>
      </c>
      <c r="O398" s="18">
        <v>100</v>
      </c>
      <c r="P398" s="18"/>
      <c r="Q398" s="18"/>
      <c r="R398" s="19"/>
      <c r="S398" s="18" t="s">
        <v>55</v>
      </c>
      <c r="T398" s="18"/>
      <c r="U398" s="18"/>
      <c r="V398" s="18"/>
      <c r="W398" s="18"/>
      <c r="X398" s="18"/>
      <c r="Y398" s="18"/>
      <c r="Z398" s="67" t="s">
        <v>3285</v>
      </c>
      <c r="AA398" s="70">
        <v>2</v>
      </c>
    </row>
    <row r="399" spans="1:27" ht="12.75" customHeight="1">
      <c r="A399" s="11" t="s">
        <v>10097</v>
      </c>
      <c r="B399" s="12">
        <v>5901477337376</v>
      </c>
      <c r="C399" s="13" t="s">
        <v>10098</v>
      </c>
      <c r="D399" s="13"/>
      <c r="E399" s="78">
        <v>88.7</v>
      </c>
      <c r="F399" s="17">
        <f t="shared" si="7"/>
        <v>3.6204081632653065</v>
      </c>
      <c r="G399" s="18" t="s">
        <v>3170</v>
      </c>
      <c r="H399" s="18">
        <v>94051050</v>
      </c>
      <c r="I399" s="18" t="s">
        <v>68</v>
      </c>
      <c r="J399" s="18" t="s">
        <v>3247</v>
      </c>
      <c r="K399" s="28" t="s">
        <v>10094</v>
      </c>
      <c r="L399" s="19">
        <v>4.4999999999999998E-2</v>
      </c>
      <c r="M399" s="19">
        <v>7.0000000000000007E-2</v>
      </c>
      <c r="N399" s="18" t="s">
        <v>52</v>
      </c>
      <c r="O399" s="18">
        <v>100</v>
      </c>
      <c r="P399" s="18"/>
      <c r="Q399" s="18"/>
      <c r="R399" s="19"/>
      <c r="S399" s="18" t="s">
        <v>55</v>
      </c>
      <c r="T399" s="18"/>
      <c r="U399" s="18"/>
      <c r="V399" s="18"/>
      <c r="W399" s="18"/>
      <c r="X399" s="18"/>
      <c r="Y399" s="18"/>
      <c r="Z399" s="67" t="s">
        <v>3285</v>
      </c>
      <c r="AA399" s="70">
        <v>2</v>
      </c>
    </row>
    <row r="400" spans="1:27" ht="12.75" customHeight="1">
      <c r="A400" s="11" t="s">
        <v>10099</v>
      </c>
      <c r="B400" s="12">
        <v>5901477337383</v>
      </c>
      <c r="C400" s="21" t="s">
        <v>10100</v>
      </c>
      <c r="D400" s="13"/>
      <c r="E400" s="78">
        <v>240.29</v>
      </c>
      <c r="F400" s="17">
        <f t="shared" si="7"/>
        <v>9.8077551020408151</v>
      </c>
      <c r="G400" s="18" t="s">
        <v>3170</v>
      </c>
      <c r="H400" s="18">
        <v>94051098</v>
      </c>
      <c r="I400" s="18" t="s">
        <v>68</v>
      </c>
      <c r="J400" s="18" t="s">
        <v>3247</v>
      </c>
      <c r="K400" s="22" t="s">
        <v>10101</v>
      </c>
      <c r="L400" s="19">
        <v>0.22900000000000001</v>
      </c>
      <c r="M400" s="19">
        <v>0.29799999999999999</v>
      </c>
      <c r="N400" s="18" t="s">
        <v>52</v>
      </c>
      <c r="O400" s="18">
        <v>50</v>
      </c>
      <c r="P400" s="18"/>
      <c r="Q400" s="18"/>
      <c r="R400" s="19"/>
      <c r="S400" s="18" t="s">
        <v>55</v>
      </c>
      <c r="V400" s="18"/>
      <c r="W400" s="18"/>
      <c r="X400" s="18"/>
      <c r="Y400" s="18"/>
      <c r="Z400" s="67" t="s">
        <v>3285</v>
      </c>
      <c r="AA400" s="70">
        <v>2</v>
      </c>
    </row>
    <row r="401" spans="1:30" ht="12.75" customHeight="1">
      <c r="A401" s="11" t="s">
        <v>10102</v>
      </c>
      <c r="B401" s="12">
        <v>5901477337390</v>
      </c>
      <c r="C401" s="21" t="s">
        <v>10103</v>
      </c>
      <c r="D401" s="13"/>
      <c r="E401" s="78">
        <v>240.29</v>
      </c>
      <c r="F401" s="17">
        <f t="shared" si="7"/>
        <v>9.8077551020408151</v>
      </c>
      <c r="G401" s="18" t="s">
        <v>3170</v>
      </c>
      <c r="H401" s="18">
        <v>94051098</v>
      </c>
      <c r="I401" s="18" t="s">
        <v>68</v>
      </c>
      <c r="J401" s="18" t="s">
        <v>3247</v>
      </c>
      <c r="K401" s="22" t="s">
        <v>10101</v>
      </c>
      <c r="L401" s="19">
        <v>0.23200000000000001</v>
      </c>
      <c r="M401" s="19">
        <v>0.29899999999999999</v>
      </c>
      <c r="N401" s="18" t="s">
        <v>52</v>
      </c>
      <c r="O401" s="18">
        <v>50</v>
      </c>
      <c r="P401" s="18"/>
      <c r="Q401" s="18"/>
      <c r="R401" s="19"/>
      <c r="S401" s="18" t="s">
        <v>55</v>
      </c>
      <c r="V401" s="18"/>
      <c r="W401" s="18"/>
      <c r="X401" s="18"/>
      <c r="Y401" s="18"/>
      <c r="Z401" s="67" t="s">
        <v>3285</v>
      </c>
      <c r="AA401" s="70">
        <v>2</v>
      </c>
    </row>
    <row r="402" spans="1:30" ht="12.75" customHeight="1">
      <c r="A402" s="11" t="s">
        <v>10104</v>
      </c>
      <c r="B402" s="12">
        <v>5901477337406</v>
      </c>
      <c r="C402" s="21" t="s">
        <v>10105</v>
      </c>
      <c r="D402" s="13"/>
      <c r="E402" s="78">
        <v>240.29</v>
      </c>
      <c r="F402" s="17">
        <f t="shared" si="7"/>
        <v>9.8077551020408151</v>
      </c>
      <c r="G402" s="18" t="s">
        <v>3170</v>
      </c>
      <c r="H402" s="18">
        <v>94051098</v>
      </c>
      <c r="I402" s="18" t="s">
        <v>68</v>
      </c>
      <c r="J402" s="18" t="s">
        <v>3247</v>
      </c>
      <c r="K402" s="22" t="s">
        <v>10106</v>
      </c>
      <c r="L402" s="19">
        <v>0.19900000000000001</v>
      </c>
      <c r="M402" s="19">
        <v>0.26800000000000002</v>
      </c>
      <c r="N402" s="18" t="s">
        <v>52</v>
      </c>
      <c r="O402" s="18">
        <v>50</v>
      </c>
      <c r="P402" s="18"/>
      <c r="Q402" s="18"/>
      <c r="R402" s="19"/>
      <c r="S402" s="18" t="s">
        <v>55</v>
      </c>
      <c r="V402" s="18"/>
      <c r="W402" s="18"/>
      <c r="X402" s="18"/>
      <c r="Y402" s="18"/>
      <c r="Z402" s="67" t="s">
        <v>3285</v>
      </c>
      <c r="AA402" s="70">
        <v>2</v>
      </c>
    </row>
    <row r="403" spans="1:30" ht="12.75" customHeight="1">
      <c r="A403" s="11" t="s">
        <v>10107</v>
      </c>
      <c r="B403" s="12">
        <v>5901477337413</v>
      </c>
      <c r="C403" s="13" t="s">
        <v>10108</v>
      </c>
      <c r="D403" s="13"/>
      <c r="E403" s="78">
        <v>332.54</v>
      </c>
      <c r="F403" s="17">
        <f t="shared" si="7"/>
        <v>13.573061224489797</v>
      </c>
      <c r="G403" s="18" t="s">
        <v>3170</v>
      </c>
      <c r="H403" s="18">
        <v>94051098</v>
      </c>
      <c r="I403" s="18" t="s">
        <v>68</v>
      </c>
      <c r="J403" s="18" t="s">
        <v>3247</v>
      </c>
      <c r="K403" s="28" t="s">
        <v>10109</v>
      </c>
      <c r="L403" s="19">
        <v>0.56799999999999995</v>
      </c>
      <c r="M403" s="19">
        <v>0.64500000000000002</v>
      </c>
      <c r="N403" s="18" t="s">
        <v>52</v>
      </c>
      <c r="O403" s="18">
        <v>20</v>
      </c>
      <c r="P403" s="18"/>
      <c r="Q403" s="18"/>
      <c r="R403" s="19"/>
      <c r="S403" s="18" t="s">
        <v>55</v>
      </c>
      <c r="T403" s="18"/>
      <c r="U403" s="18"/>
      <c r="V403" s="18"/>
      <c r="W403" s="18"/>
      <c r="X403" s="18"/>
      <c r="Y403" s="18"/>
      <c r="Z403" s="67" t="s">
        <v>3285</v>
      </c>
      <c r="AA403" s="70">
        <v>2</v>
      </c>
    </row>
    <row r="404" spans="1:30" ht="12.75" customHeight="1">
      <c r="A404" s="11" t="s">
        <v>10110</v>
      </c>
      <c r="B404" s="12">
        <v>5901477337420</v>
      </c>
      <c r="C404" s="21" t="s">
        <v>10111</v>
      </c>
      <c r="D404" s="13"/>
      <c r="E404" s="78">
        <v>428.67</v>
      </c>
      <c r="F404" s="17">
        <f t="shared" si="7"/>
        <v>17.496734693877553</v>
      </c>
      <c r="G404" s="18" t="s">
        <v>3170</v>
      </c>
      <c r="H404" s="18">
        <v>94051021</v>
      </c>
      <c r="I404" s="18" t="s">
        <v>68</v>
      </c>
      <c r="J404" s="18" t="s">
        <v>3247</v>
      </c>
      <c r="K404" s="22" t="s">
        <v>10112</v>
      </c>
      <c r="L404" s="19">
        <v>0.495</v>
      </c>
      <c r="M404" s="19">
        <v>0.58899999999999997</v>
      </c>
      <c r="N404" s="18" t="s">
        <v>52</v>
      </c>
      <c r="O404" s="18">
        <v>20</v>
      </c>
      <c r="P404" s="18"/>
      <c r="Q404" s="18"/>
      <c r="R404" s="19"/>
      <c r="S404" s="18" t="s">
        <v>55</v>
      </c>
      <c r="V404" s="18"/>
      <c r="W404" s="18"/>
      <c r="X404" s="18"/>
      <c r="Y404" s="18"/>
      <c r="Z404" s="67" t="s">
        <v>3285</v>
      </c>
      <c r="AA404" s="70">
        <v>2</v>
      </c>
    </row>
    <row r="405" spans="1:30" ht="12.75" customHeight="1">
      <c r="A405" s="11" t="s">
        <v>10113</v>
      </c>
      <c r="B405" s="12">
        <v>5901477337437</v>
      </c>
      <c r="C405" s="21" t="s">
        <v>10114</v>
      </c>
      <c r="D405" s="13"/>
      <c r="E405" s="78">
        <v>428.67</v>
      </c>
      <c r="F405" s="17">
        <f t="shared" si="7"/>
        <v>17.496734693877553</v>
      </c>
      <c r="G405" s="18" t="s">
        <v>3170</v>
      </c>
      <c r="H405" s="18">
        <v>94051021</v>
      </c>
      <c r="I405" s="18" t="s">
        <v>68</v>
      </c>
      <c r="J405" s="18" t="s">
        <v>3247</v>
      </c>
      <c r="K405" s="22" t="s">
        <v>10112</v>
      </c>
      <c r="L405" s="19">
        <v>0.58799999999999997</v>
      </c>
      <c r="M405" s="19">
        <v>0.68400000000000005</v>
      </c>
      <c r="N405" s="18" t="s">
        <v>52</v>
      </c>
      <c r="O405" s="18">
        <v>20</v>
      </c>
      <c r="P405" s="18"/>
      <c r="Q405" s="18"/>
      <c r="R405" s="19"/>
      <c r="S405" s="18" t="s">
        <v>55</v>
      </c>
      <c r="V405" s="18"/>
      <c r="W405" s="18"/>
      <c r="X405" s="18"/>
      <c r="Y405" s="18"/>
      <c r="Z405" s="67" t="s">
        <v>3285</v>
      </c>
      <c r="AA405" s="70">
        <v>2</v>
      </c>
    </row>
    <row r="406" spans="1:30" ht="12.75" customHeight="1">
      <c r="A406" s="11" t="s">
        <v>10115</v>
      </c>
      <c r="B406" s="12" t="s">
        <v>10116</v>
      </c>
      <c r="C406" s="21" t="s">
        <v>10117</v>
      </c>
      <c r="D406" s="13"/>
      <c r="E406" s="78">
        <v>55.45</v>
      </c>
      <c r="F406" s="17">
        <f t="shared" si="7"/>
        <v>2.2632653061224492</v>
      </c>
      <c r="G406" s="18" t="s">
        <v>3170</v>
      </c>
      <c r="H406" s="18">
        <v>94054039</v>
      </c>
      <c r="I406" s="18" t="s">
        <v>68</v>
      </c>
      <c r="J406" s="18" t="s">
        <v>2944</v>
      </c>
      <c r="K406" s="22"/>
      <c r="L406" s="19">
        <v>1.7999999999999999E-2</v>
      </c>
      <c r="M406" s="19">
        <v>0.02</v>
      </c>
      <c r="N406" s="18"/>
      <c r="O406" s="18"/>
      <c r="P406" s="18"/>
      <c r="Q406" s="18"/>
      <c r="R406" s="19"/>
      <c r="S406" s="18"/>
      <c r="T406" s="18"/>
      <c r="U406" s="18"/>
      <c r="V406" s="18"/>
      <c r="W406" s="18"/>
      <c r="X406" s="18"/>
      <c r="Y406" s="18"/>
      <c r="Z406" s="67" t="s">
        <v>2946</v>
      </c>
      <c r="AA406" s="68">
        <v>10</v>
      </c>
    </row>
    <row r="407" spans="1:30" ht="12.75" customHeight="1">
      <c r="A407" s="11" t="s">
        <v>10118</v>
      </c>
      <c r="B407" s="12" t="s">
        <v>10119</v>
      </c>
      <c r="C407" s="21" t="s">
        <v>10120</v>
      </c>
      <c r="D407" s="13"/>
      <c r="E407" s="78">
        <v>95.88</v>
      </c>
      <c r="F407" s="17">
        <f t="shared" si="7"/>
        <v>3.9134693877551019</v>
      </c>
      <c r="G407" s="18" t="s">
        <v>3170</v>
      </c>
      <c r="H407" s="18">
        <v>94054039</v>
      </c>
      <c r="I407" s="18" t="s">
        <v>68</v>
      </c>
      <c r="J407" s="18" t="s">
        <v>2944</v>
      </c>
      <c r="K407" s="22"/>
      <c r="L407" s="19">
        <v>0.05</v>
      </c>
      <c r="M407" s="19">
        <v>6.7000000000000004E-2</v>
      </c>
      <c r="N407" s="18"/>
      <c r="O407" s="18"/>
      <c r="P407" s="18"/>
      <c r="Q407" s="18"/>
      <c r="R407" s="19"/>
      <c r="S407" s="18"/>
      <c r="T407" s="18"/>
      <c r="U407" s="18"/>
      <c r="V407" s="18"/>
      <c r="W407" s="18"/>
      <c r="X407" s="18"/>
      <c r="Y407" s="18"/>
      <c r="Z407" s="67" t="s">
        <v>2946</v>
      </c>
      <c r="AA407" s="68">
        <v>10</v>
      </c>
    </row>
    <row r="408" spans="1:30" ht="12" customHeight="1">
      <c r="A408" s="11" t="s">
        <v>10121</v>
      </c>
      <c r="B408" s="12" t="s">
        <v>10122</v>
      </c>
      <c r="C408" s="21" t="s">
        <v>10123</v>
      </c>
      <c r="D408" s="13"/>
      <c r="E408" s="78">
        <v>92.42</v>
      </c>
      <c r="F408" s="17">
        <f t="shared" si="7"/>
        <v>3.7722448979591836</v>
      </c>
      <c r="G408" s="18" t="s">
        <v>3170</v>
      </c>
      <c r="H408" s="18">
        <v>94054039</v>
      </c>
      <c r="I408" s="18" t="s">
        <v>68</v>
      </c>
      <c r="J408" s="18" t="s">
        <v>2944</v>
      </c>
      <c r="K408" s="22"/>
      <c r="L408" s="19">
        <v>3.1E-2</v>
      </c>
      <c r="M408" s="19">
        <v>0.05</v>
      </c>
      <c r="N408" s="18"/>
      <c r="O408" s="18"/>
      <c r="P408" s="18"/>
      <c r="Q408" s="18"/>
      <c r="R408" s="19"/>
      <c r="S408" s="18"/>
      <c r="T408" s="18"/>
      <c r="U408" s="18"/>
      <c r="V408" s="18"/>
      <c r="W408" s="18"/>
      <c r="X408" s="18"/>
      <c r="Y408" s="18"/>
      <c r="Z408" s="67" t="s">
        <v>2946</v>
      </c>
      <c r="AA408" s="68">
        <v>10</v>
      </c>
      <c r="AB408" s="18"/>
      <c r="AC408" s="18"/>
      <c r="AD408" s="18"/>
    </row>
    <row r="409" spans="1:30" ht="12" customHeight="1">
      <c r="A409" s="11" t="s">
        <v>10124</v>
      </c>
      <c r="B409" s="12" t="s">
        <v>10125</v>
      </c>
      <c r="C409" s="21" t="s">
        <v>10126</v>
      </c>
      <c r="D409" s="13"/>
      <c r="E409" s="78">
        <v>158.84</v>
      </c>
      <c r="F409" s="17">
        <f t="shared" si="7"/>
        <v>6.4832653061224494</v>
      </c>
      <c r="G409" s="18" t="s">
        <v>3170</v>
      </c>
      <c r="H409" s="18">
        <v>94054039</v>
      </c>
      <c r="I409" s="18" t="s">
        <v>68</v>
      </c>
      <c r="J409" s="18" t="s">
        <v>2944</v>
      </c>
      <c r="K409" s="22"/>
      <c r="L409" s="19">
        <v>7.5999999999999998E-2</v>
      </c>
      <c r="M409" s="19">
        <v>0.105</v>
      </c>
      <c r="N409" s="18"/>
      <c r="O409" s="18"/>
      <c r="P409" s="18"/>
      <c r="Q409" s="18"/>
      <c r="R409" s="19"/>
      <c r="S409" s="18"/>
      <c r="T409" s="18"/>
      <c r="U409" s="18"/>
      <c r="V409" s="18"/>
      <c r="W409" s="18"/>
      <c r="X409" s="18"/>
      <c r="Y409" s="18"/>
      <c r="Z409" s="67" t="s">
        <v>2946</v>
      </c>
      <c r="AA409" s="68">
        <v>10</v>
      </c>
      <c r="AB409" s="18"/>
      <c r="AC409" s="18"/>
      <c r="AD409" s="18"/>
    </row>
    <row r="410" spans="1:30" ht="12" customHeight="1">
      <c r="A410" s="11" t="s">
        <v>10127</v>
      </c>
      <c r="B410" s="12">
        <v>5901477337482</v>
      </c>
      <c r="C410" s="21" t="s">
        <v>10128</v>
      </c>
      <c r="D410" s="13"/>
      <c r="E410" s="78">
        <v>369.67</v>
      </c>
      <c r="F410" s="17">
        <f t="shared" si="7"/>
        <v>15.088571428571429</v>
      </c>
      <c r="G410" s="18" t="s">
        <v>3170</v>
      </c>
      <c r="H410" s="18" t="s">
        <v>3060</v>
      </c>
      <c r="I410" s="18" t="s">
        <v>68</v>
      </c>
      <c r="J410" s="18" t="s">
        <v>3247</v>
      </c>
      <c r="K410" s="22" t="s">
        <v>10129</v>
      </c>
      <c r="L410" s="19">
        <v>0.157</v>
      </c>
      <c r="M410" s="19">
        <v>0.23799999999999999</v>
      </c>
      <c r="N410" s="18" t="s">
        <v>52</v>
      </c>
      <c r="O410" s="18">
        <v>20</v>
      </c>
      <c r="P410" s="18"/>
      <c r="Q410" s="18"/>
      <c r="R410" s="19"/>
      <c r="S410" s="18" t="s">
        <v>55</v>
      </c>
      <c r="T410" s="18"/>
      <c r="U410" s="18"/>
      <c r="V410" s="18"/>
      <c r="W410" s="18"/>
      <c r="X410" s="18"/>
      <c r="Y410" s="18"/>
      <c r="Z410" s="67" t="s">
        <v>3285</v>
      </c>
      <c r="AA410" s="68">
        <v>2</v>
      </c>
      <c r="AB410" s="18"/>
      <c r="AC410" s="18"/>
      <c r="AD410" s="18"/>
    </row>
    <row r="411" spans="1:30" ht="12" customHeight="1">
      <c r="A411" s="11" t="s">
        <v>10130</v>
      </c>
      <c r="B411" s="12">
        <v>5901477337499</v>
      </c>
      <c r="C411" s="21" t="s">
        <v>10131</v>
      </c>
      <c r="D411" s="13"/>
      <c r="E411" s="78">
        <v>554.59</v>
      </c>
      <c r="F411" s="17">
        <f t="shared" si="7"/>
        <v>22.636326530612248</v>
      </c>
      <c r="G411" s="18" t="s">
        <v>3170</v>
      </c>
      <c r="H411" s="18" t="s">
        <v>3060</v>
      </c>
      <c r="I411" s="18" t="s">
        <v>68</v>
      </c>
      <c r="J411" s="18" t="s">
        <v>3247</v>
      </c>
      <c r="K411" s="22" t="s">
        <v>10132</v>
      </c>
      <c r="L411" s="19">
        <v>0.246</v>
      </c>
      <c r="M411" s="19">
        <v>0.39500000000000002</v>
      </c>
      <c r="N411" s="18" t="s">
        <v>52</v>
      </c>
      <c r="O411" s="18">
        <v>20</v>
      </c>
      <c r="P411" s="18"/>
      <c r="Q411" s="18"/>
      <c r="R411" s="19"/>
      <c r="S411" s="18" t="s">
        <v>55</v>
      </c>
      <c r="T411" s="18"/>
      <c r="U411" s="18"/>
      <c r="V411" s="18"/>
      <c r="W411" s="18"/>
      <c r="X411" s="18"/>
      <c r="Y411" s="18"/>
      <c r="Z411" s="67" t="s">
        <v>3289</v>
      </c>
      <c r="AA411" s="68">
        <v>7</v>
      </c>
      <c r="AB411" s="18"/>
      <c r="AC411" s="18"/>
      <c r="AD411" s="18"/>
    </row>
    <row r="412" spans="1:30" ht="12" customHeight="1">
      <c r="A412" s="11" t="s">
        <v>10133</v>
      </c>
      <c r="B412" s="12">
        <v>5901477337505</v>
      </c>
      <c r="C412" s="21" t="s">
        <v>10134</v>
      </c>
      <c r="D412" s="13"/>
      <c r="E412" s="78">
        <v>924.26</v>
      </c>
      <c r="F412" s="17">
        <f t="shared" si="7"/>
        <v>37.724897959183672</v>
      </c>
      <c r="G412" s="18" t="s">
        <v>3170</v>
      </c>
      <c r="H412" s="18" t="s">
        <v>3060</v>
      </c>
      <c r="I412" s="18" t="s">
        <v>68</v>
      </c>
      <c r="J412" s="18" t="s">
        <v>3247</v>
      </c>
      <c r="K412" s="22" t="s">
        <v>10135</v>
      </c>
      <c r="L412" s="19">
        <v>0.33</v>
      </c>
      <c r="M412" s="19">
        <v>0.52700000000000002</v>
      </c>
      <c r="N412" s="18" t="s">
        <v>52</v>
      </c>
      <c r="O412" s="18">
        <v>20</v>
      </c>
      <c r="P412" s="18"/>
      <c r="Q412" s="18"/>
      <c r="R412" s="19"/>
      <c r="S412" s="18" t="s">
        <v>55</v>
      </c>
      <c r="T412" s="18"/>
      <c r="U412" s="18"/>
      <c r="V412" s="18"/>
      <c r="W412" s="18"/>
      <c r="X412" s="18"/>
      <c r="Y412" s="18"/>
      <c r="Z412" s="67" t="s">
        <v>3289</v>
      </c>
      <c r="AA412" s="68">
        <v>7</v>
      </c>
      <c r="AB412" s="18"/>
      <c r="AC412" s="18"/>
      <c r="AD412" s="18"/>
    </row>
    <row r="413" spans="1:30" ht="12" customHeight="1">
      <c r="A413" s="11" t="s">
        <v>10136</v>
      </c>
      <c r="B413" s="12">
        <v>5901477337512</v>
      </c>
      <c r="C413" s="21" t="s">
        <v>10137</v>
      </c>
      <c r="D413" s="13"/>
      <c r="E413" s="78">
        <v>35.03</v>
      </c>
      <c r="F413" s="17">
        <f t="shared" ref="F413:F473" si="8">E413/$F$2</f>
        <v>1.429795918367347</v>
      </c>
      <c r="G413" s="18" t="s">
        <v>3170</v>
      </c>
      <c r="H413" s="18" t="s">
        <v>5479</v>
      </c>
      <c r="I413" s="18" t="s">
        <v>68</v>
      </c>
      <c r="J413" s="18" t="s">
        <v>3247</v>
      </c>
      <c r="K413" s="22" t="s">
        <v>10138</v>
      </c>
      <c r="L413" s="19">
        <v>0.5</v>
      </c>
      <c r="M413" s="19">
        <v>7.6999999999999999E-2</v>
      </c>
      <c r="N413" s="18" t="s">
        <v>52</v>
      </c>
      <c r="O413" s="18">
        <v>50</v>
      </c>
      <c r="P413" s="18"/>
      <c r="Q413" s="18"/>
      <c r="R413" s="19"/>
      <c r="S413" s="18" t="s">
        <v>55</v>
      </c>
      <c r="T413" s="18"/>
      <c r="U413" s="18"/>
      <c r="V413" s="18"/>
      <c r="W413" s="18"/>
      <c r="X413" s="18"/>
      <c r="Y413" s="18"/>
      <c r="Z413" s="67" t="s">
        <v>3249</v>
      </c>
      <c r="AA413" s="68">
        <v>7</v>
      </c>
      <c r="AB413" s="18"/>
      <c r="AC413" s="18"/>
      <c r="AD413" s="18"/>
    </row>
    <row r="414" spans="1:30" ht="12" customHeight="1">
      <c r="A414" s="11" t="s">
        <v>10139</v>
      </c>
      <c r="B414" s="12">
        <v>5901477337529</v>
      </c>
      <c r="C414" s="21" t="s">
        <v>10140</v>
      </c>
      <c r="D414" s="13"/>
      <c r="E414" s="78">
        <v>35.03</v>
      </c>
      <c r="F414" s="17">
        <f t="shared" si="8"/>
        <v>1.429795918367347</v>
      </c>
      <c r="G414" s="18" t="s">
        <v>3170</v>
      </c>
      <c r="H414" s="18" t="s">
        <v>5479</v>
      </c>
      <c r="I414" s="18" t="s">
        <v>68</v>
      </c>
      <c r="J414" s="18" t="s">
        <v>3247</v>
      </c>
      <c r="K414" s="22" t="s">
        <v>10138</v>
      </c>
      <c r="L414" s="19">
        <v>0.51</v>
      </c>
      <c r="M414" s="19">
        <v>7.8E-2</v>
      </c>
      <c r="N414" s="18" t="s">
        <v>52</v>
      </c>
      <c r="O414" s="18">
        <v>50</v>
      </c>
      <c r="P414" s="18"/>
      <c r="Q414" s="18"/>
      <c r="R414" s="19"/>
      <c r="S414" s="18" t="s">
        <v>55</v>
      </c>
      <c r="T414" s="18"/>
      <c r="U414" s="18"/>
      <c r="V414" s="18"/>
      <c r="W414" s="18"/>
      <c r="X414" s="18"/>
      <c r="Y414" s="18"/>
      <c r="Z414" s="67" t="s">
        <v>3249</v>
      </c>
      <c r="AA414" s="68">
        <v>7</v>
      </c>
      <c r="AB414" s="18"/>
      <c r="AC414" s="18"/>
      <c r="AD414" s="18"/>
    </row>
    <row r="415" spans="1:30" ht="12" customHeight="1">
      <c r="A415" s="11" t="s">
        <v>10141</v>
      </c>
      <c r="B415" s="12">
        <v>5901477337536</v>
      </c>
      <c r="C415" s="21" t="s">
        <v>10142</v>
      </c>
      <c r="D415" s="13"/>
      <c r="E415" s="78">
        <v>35.03</v>
      </c>
      <c r="F415" s="17">
        <f t="shared" si="8"/>
        <v>1.429795918367347</v>
      </c>
      <c r="G415" s="18" t="s">
        <v>3170</v>
      </c>
      <c r="H415" s="18" t="s">
        <v>5479</v>
      </c>
      <c r="I415" s="18" t="s">
        <v>68</v>
      </c>
      <c r="J415" s="18" t="s">
        <v>3247</v>
      </c>
      <c r="K415" s="22" t="s">
        <v>10138</v>
      </c>
      <c r="L415" s="19">
        <v>0.52</v>
      </c>
      <c r="M415" s="19">
        <v>7.9000000000000001E-2</v>
      </c>
      <c r="N415" s="18" t="s">
        <v>52</v>
      </c>
      <c r="O415" s="18">
        <v>50</v>
      </c>
      <c r="P415" s="18"/>
      <c r="Q415" s="18"/>
      <c r="R415" s="19"/>
      <c r="S415" s="18" t="s">
        <v>55</v>
      </c>
      <c r="T415" s="18"/>
      <c r="U415" s="18"/>
      <c r="V415" s="18"/>
      <c r="W415" s="18"/>
      <c r="X415" s="18"/>
      <c r="Y415" s="18"/>
      <c r="Z415" s="67" t="s">
        <v>3249</v>
      </c>
      <c r="AA415" s="68">
        <v>7</v>
      </c>
      <c r="AB415" s="18"/>
      <c r="AC415" s="18"/>
      <c r="AD415" s="18"/>
    </row>
    <row r="416" spans="1:30" ht="12" customHeight="1">
      <c r="A416" s="11" t="s">
        <v>10143</v>
      </c>
      <c r="B416" s="12">
        <v>5901477337604</v>
      </c>
      <c r="C416" s="13" t="s">
        <v>10144</v>
      </c>
      <c r="D416" s="56"/>
      <c r="E416" s="78">
        <v>369.67</v>
      </c>
      <c r="F416" s="17">
        <f t="shared" si="8"/>
        <v>15.088571428571429</v>
      </c>
      <c r="G416" s="18" t="s">
        <v>3170</v>
      </c>
      <c r="H416" s="18">
        <v>94051091</v>
      </c>
      <c r="I416" s="18" t="s">
        <v>68</v>
      </c>
      <c r="J416" s="18" t="s">
        <v>3247</v>
      </c>
      <c r="K416" s="28" t="s">
        <v>10145</v>
      </c>
      <c r="L416" s="19">
        <v>0.54800000000000004</v>
      </c>
      <c r="M416" s="19">
        <v>0.64400000000000002</v>
      </c>
      <c r="N416" s="18" t="s">
        <v>52</v>
      </c>
      <c r="O416" s="18">
        <v>20</v>
      </c>
      <c r="P416" s="18"/>
      <c r="Q416" s="18"/>
      <c r="R416" s="19"/>
      <c r="S416" s="18" t="s">
        <v>55</v>
      </c>
      <c r="T416" s="18"/>
      <c r="U416" s="18"/>
      <c r="V416" s="18"/>
      <c r="W416" s="18"/>
      <c r="X416" s="18"/>
      <c r="Y416" s="18"/>
      <c r="Z416" s="67" t="s">
        <v>3249</v>
      </c>
      <c r="AA416" s="70">
        <v>7</v>
      </c>
      <c r="AB416" s="18"/>
      <c r="AC416" s="18"/>
      <c r="AD416" s="18"/>
    </row>
    <row r="417" spans="1:30" ht="12" customHeight="1">
      <c r="A417" s="11" t="s">
        <v>10146</v>
      </c>
      <c r="B417" s="12">
        <v>5901477337628</v>
      </c>
      <c r="C417" s="13" t="s">
        <v>10147</v>
      </c>
      <c r="D417" s="56"/>
      <c r="E417" s="78">
        <v>612.15</v>
      </c>
      <c r="F417" s="17">
        <f t="shared" si="8"/>
        <v>24.985714285714284</v>
      </c>
      <c r="G417" s="18" t="s">
        <v>3170</v>
      </c>
      <c r="H417" s="18">
        <v>94051091</v>
      </c>
      <c r="I417" s="18" t="s">
        <v>68</v>
      </c>
      <c r="J417" s="18" t="s">
        <v>3247</v>
      </c>
      <c r="K417" s="28" t="s">
        <v>10148</v>
      </c>
      <c r="L417" s="19">
        <v>1.2649999999999999</v>
      </c>
      <c r="M417" s="19">
        <v>1.4319999999999999</v>
      </c>
      <c r="N417" s="18" t="s">
        <v>52</v>
      </c>
      <c r="O417" s="18">
        <v>10</v>
      </c>
      <c r="P417" s="18"/>
      <c r="Q417" s="18"/>
      <c r="R417" s="19"/>
      <c r="S417" s="18" t="s">
        <v>55</v>
      </c>
      <c r="T417" s="18"/>
      <c r="U417" s="18"/>
      <c r="V417" s="18"/>
      <c r="W417" s="18"/>
      <c r="X417" s="18"/>
      <c r="Y417" s="18"/>
      <c r="Z417" s="67" t="s">
        <v>3249</v>
      </c>
      <c r="AA417" s="70">
        <v>7</v>
      </c>
      <c r="AB417" s="18"/>
      <c r="AC417" s="18"/>
      <c r="AD417" s="18"/>
    </row>
    <row r="418" spans="1:30" ht="12" customHeight="1">
      <c r="A418" s="11" t="s">
        <v>10149</v>
      </c>
      <c r="B418" s="12">
        <v>5901477337635</v>
      </c>
      <c r="C418" s="13" t="s">
        <v>10150</v>
      </c>
      <c r="D418" s="56"/>
      <c r="E418" s="78">
        <v>203.32</v>
      </c>
      <c r="F418" s="17">
        <f t="shared" si="8"/>
        <v>8.2987755102040808</v>
      </c>
      <c r="G418" s="18" t="s">
        <v>3170</v>
      </c>
      <c r="H418" s="18">
        <v>94051091</v>
      </c>
      <c r="I418" s="18" t="s">
        <v>68</v>
      </c>
      <c r="J418" s="18" t="s">
        <v>3247</v>
      </c>
      <c r="K418" s="28" t="s">
        <v>10151</v>
      </c>
      <c r="L418" s="19">
        <v>0.23300000000000001</v>
      </c>
      <c r="M418" s="19">
        <v>0.30199999999999999</v>
      </c>
      <c r="N418" s="18" t="s">
        <v>52</v>
      </c>
      <c r="O418" s="18">
        <v>30</v>
      </c>
      <c r="P418" s="18"/>
      <c r="Q418" s="18"/>
      <c r="R418" s="19"/>
      <c r="S418" s="18" t="s">
        <v>55</v>
      </c>
      <c r="T418" s="18"/>
      <c r="U418" s="18"/>
      <c r="V418" s="18"/>
      <c r="W418" s="18"/>
      <c r="X418" s="18"/>
      <c r="Y418" s="18"/>
      <c r="Z418" s="67" t="s">
        <v>3249</v>
      </c>
      <c r="AA418" s="70">
        <v>7</v>
      </c>
      <c r="AB418" s="18"/>
      <c r="AC418" s="18"/>
      <c r="AD418" s="18"/>
    </row>
    <row r="419" spans="1:30" ht="12" customHeight="1">
      <c r="A419" s="11" t="s">
        <v>10152</v>
      </c>
      <c r="B419" s="12">
        <v>5901477337659</v>
      </c>
      <c r="C419" s="13" t="s">
        <v>10153</v>
      </c>
      <c r="D419" s="56"/>
      <c r="E419" s="78">
        <v>510.2</v>
      </c>
      <c r="F419" s="17">
        <f t="shared" si="8"/>
        <v>20.824489795918367</v>
      </c>
      <c r="G419" s="18" t="s">
        <v>3170</v>
      </c>
      <c r="H419" s="18">
        <v>94051091</v>
      </c>
      <c r="I419" s="18" t="s">
        <v>68</v>
      </c>
      <c r="J419" s="18" t="s">
        <v>3247</v>
      </c>
      <c r="K419" s="28" t="s">
        <v>10145</v>
      </c>
      <c r="L419" s="19">
        <v>0.84399999999999997</v>
      </c>
      <c r="M419" s="19">
        <v>0.96599999999999997</v>
      </c>
      <c r="N419" s="18" t="s">
        <v>52</v>
      </c>
      <c r="O419" s="18">
        <v>10</v>
      </c>
      <c r="P419" s="18"/>
      <c r="Q419" s="18"/>
      <c r="R419" s="19"/>
      <c r="S419" s="18" t="s">
        <v>55</v>
      </c>
      <c r="T419" s="18"/>
      <c r="U419" s="18"/>
      <c r="V419" s="18"/>
      <c r="W419" s="18"/>
      <c r="X419" s="18"/>
      <c r="Y419" s="18"/>
      <c r="Z419" s="67" t="s">
        <v>3249</v>
      </c>
      <c r="AA419" s="70">
        <v>7</v>
      </c>
    </row>
    <row r="420" spans="1:30" ht="12.75" customHeight="1">
      <c r="A420" s="11" t="s">
        <v>10154</v>
      </c>
      <c r="B420" s="12">
        <v>5901477337796</v>
      </c>
      <c r="C420" s="13" t="s">
        <v>10155</v>
      </c>
      <c r="D420" s="13"/>
      <c r="E420" s="78">
        <v>147.87</v>
      </c>
      <c r="F420" s="17">
        <f t="shared" si="8"/>
        <v>6.0355102040816329</v>
      </c>
      <c r="G420" s="18" t="s">
        <v>3170</v>
      </c>
      <c r="H420" s="18">
        <v>94051098</v>
      </c>
      <c r="I420" s="18" t="s">
        <v>68</v>
      </c>
      <c r="J420" s="18" t="s">
        <v>3247</v>
      </c>
      <c r="K420" s="18" t="s">
        <v>9493</v>
      </c>
      <c r="L420" s="19">
        <v>0.14799999999999999</v>
      </c>
      <c r="M420" s="19">
        <v>0.184</v>
      </c>
      <c r="N420" s="18" t="s">
        <v>52</v>
      </c>
      <c r="O420" s="18">
        <v>50</v>
      </c>
      <c r="P420" s="18"/>
      <c r="Q420" s="18"/>
      <c r="R420" s="19"/>
      <c r="S420" s="18" t="s">
        <v>55</v>
      </c>
      <c r="T420" s="18"/>
      <c r="U420" s="18"/>
      <c r="V420" s="18"/>
      <c r="W420" s="18"/>
      <c r="X420" s="18"/>
      <c r="Y420" s="18"/>
      <c r="Z420" s="67" t="s">
        <v>3285</v>
      </c>
      <c r="AA420" s="70">
        <v>2</v>
      </c>
    </row>
    <row r="421" spans="1:30" ht="12.75" customHeight="1">
      <c r="A421" s="11" t="s">
        <v>10156</v>
      </c>
      <c r="B421" s="12">
        <v>5901477337802</v>
      </c>
      <c r="C421" s="13" t="s">
        <v>10157</v>
      </c>
      <c r="D421" s="13"/>
      <c r="E421" s="78">
        <v>221.8</v>
      </c>
      <c r="F421" s="17">
        <f t="shared" si="8"/>
        <v>9.053061224489797</v>
      </c>
      <c r="G421" s="18" t="s">
        <v>3170</v>
      </c>
      <c r="H421" s="18">
        <v>94051098</v>
      </c>
      <c r="I421" s="18" t="s">
        <v>68</v>
      </c>
      <c r="J421" s="18" t="s">
        <v>3247</v>
      </c>
      <c r="K421" s="18" t="s">
        <v>9496</v>
      </c>
      <c r="L421" s="19">
        <v>0.20699999999999999</v>
      </c>
      <c r="M421" s="19">
        <v>0.254</v>
      </c>
      <c r="N421" s="18" t="s">
        <v>52</v>
      </c>
      <c r="O421" s="18">
        <v>50</v>
      </c>
      <c r="P421" s="18"/>
      <c r="Q421" s="18"/>
      <c r="R421" s="19"/>
      <c r="S421" s="18" t="s">
        <v>55</v>
      </c>
      <c r="T421" s="18"/>
      <c r="U421" s="18"/>
      <c r="V421" s="18"/>
      <c r="W421" s="18"/>
      <c r="X421" s="18"/>
      <c r="Y421" s="18"/>
      <c r="Z421" s="67" t="s">
        <v>3285</v>
      </c>
      <c r="AA421" s="70">
        <v>2</v>
      </c>
    </row>
    <row r="422" spans="1:30" ht="12.75" customHeight="1">
      <c r="A422" s="11" t="s">
        <v>10158</v>
      </c>
      <c r="B422" s="12">
        <v>5901477337819</v>
      </c>
      <c r="C422" s="13" t="s">
        <v>10159</v>
      </c>
      <c r="D422" s="13"/>
      <c r="E422" s="78">
        <v>280.97000000000003</v>
      </c>
      <c r="F422" s="17">
        <f t="shared" si="8"/>
        <v>11.468163265306124</v>
      </c>
      <c r="G422" s="18" t="s">
        <v>3170</v>
      </c>
      <c r="H422" s="18">
        <v>94051098</v>
      </c>
      <c r="I422" s="18" t="s">
        <v>68</v>
      </c>
      <c r="J422" s="18" t="s">
        <v>3247</v>
      </c>
      <c r="K422" s="18" t="s">
        <v>9499</v>
      </c>
      <c r="L422" s="19">
        <v>0.317</v>
      </c>
      <c r="M422" s="19">
        <v>0.379</v>
      </c>
      <c r="N422" s="18" t="s">
        <v>52</v>
      </c>
      <c r="O422" s="18">
        <v>50</v>
      </c>
      <c r="P422" s="18"/>
      <c r="Q422" s="18"/>
      <c r="R422" s="19"/>
      <c r="S422" s="18" t="s">
        <v>55</v>
      </c>
      <c r="T422" s="18"/>
      <c r="U422" s="18"/>
      <c r="V422" s="18"/>
      <c r="W422" s="18"/>
      <c r="X422" s="18"/>
      <c r="Y422" s="18"/>
      <c r="Z422" s="67" t="s">
        <v>3285</v>
      </c>
      <c r="AA422" s="70">
        <v>2</v>
      </c>
    </row>
    <row r="423" spans="1:30" ht="12.75" customHeight="1">
      <c r="A423" s="11" t="s">
        <v>10160</v>
      </c>
      <c r="B423" s="12">
        <v>5901477337826</v>
      </c>
      <c r="C423" s="13" t="s">
        <v>10161</v>
      </c>
      <c r="D423" s="13"/>
      <c r="E423" s="78">
        <v>369.67</v>
      </c>
      <c r="F423" s="17">
        <f t="shared" si="8"/>
        <v>15.088571428571429</v>
      </c>
      <c r="G423" s="18" t="s">
        <v>3170</v>
      </c>
      <c r="H423" s="18">
        <v>94051098</v>
      </c>
      <c r="I423" s="18" t="s">
        <v>68</v>
      </c>
      <c r="J423" s="18" t="s">
        <v>3247</v>
      </c>
      <c r="K423" s="18" t="s">
        <v>9502</v>
      </c>
      <c r="L423" s="19">
        <v>0.39900000000000002</v>
      </c>
      <c r="M423" s="19">
        <v>0.47200000000000003</v>
      </c>
      <c r="N423" s="18" t="s">
        <v>52</v>
      </c>
      <c r="O423" s="18">
        <v>20</v>
      </c>
      <c r="P423" s="18"/>
      <c r="Q423" s="18"/>
      <c r="R423" s="19"/>
      <c r="S423" s="18" t="s">
        <v>55</v>
      </c>
      <c r="T423" s="18"/>
      <c r="U423" s="18"/>
      <c r="V423" s="18"/>
      <c r="W423" s="18"/>
      <c r="X423" s="18"/>
      <c r="Y423" s="18"/>
      <c r="Z423" s="67" t="s">
        <v>3285</v>
      </c>
      <c r="AA423" s="70">
        <v>2</v>
      </c>
    </row>
    <row r="424" spans="1:30" ht="12.75" customHeight="1">
      <c r="A424" s="11" t="s">
        <v>10162</v>
      </c>
      <c r="B424" s="12">
        <v>5901477337833</v>
      </c>
      <c r="C424" s="13" t="s">
        <v>10163</v>
      </c>
      <c r="D424" s="13"/>
      <c r="E424" s="78">
        <v>369.67</v>
      </c>
      <c r="F424" s="17">
        <f t="shared" si="8"/>
        <v>15.088571428571429</v>
      </c>
      <c r="G424" s="18" t="s">
        <v>3170</v>
      </c>
      <c r="H424" s="18">
        <v>94051098</v>
      </c>
      <c r="I424" s="18" t="s">
        <v>68</v>
      </c>
      <c r="J424" s="18" t="s">
        <v>3247</v>
      </c>
      <c r="K424" s="28" t="s">
        <v>10164</v>
      </c>
      <c r="L424" s="19">
        <v>0.30099999999999999</v>
      </c>
      <c r="M424" s="19">
        <v>0.40400000000000003</v>
      </c>
      <c r="N424" s="18" t="s">
        <v>52</v>
      </c>
      <c r="O424" s="18">
        <v>20</v>
      </c>
      <c r="P424" s="18"/>
      <c r="Q424" s="18"/>
      <c r="R424" s="19"/>
      <c r="S424" s="18" t="s">
        <v>55</v>
      </c>
      <c r="T424" s="18"/>
      <c r="U424" s="18"/>
      <c r="V424" s="18"/>
      <c r="W424" s="18"/>
      <c r="X424" s="18"/>
      <c r="Y424" s="18"/>
      <c r="Z424" s="67" t="s">
        <v>3285</v>
      </c>
      <c r="AA424" s="70">
        <v>2</v>
      </c>
    </row>
    <row r="425" spans="1:30" ht="12" customHeight="1">
      <c r="A425" s="11" t="s">
        <v>10165</v>
      </c>
      <c r="B425" s="12">
        <v>5901477337840</v>
      </c>
      <c r="C425" s="13" t="s">
        <v>10166</v>
      </c>
      <c r="D425" s="13"/>
      <c r="E425" s="78">
        <v>369.67</v>
      </c>
      <c r="F425" s="17">
        <f t="shared" si="8"/>
        <v>15.088571428571429</v>
      </c>
      <c r="G425" s="18" t="s">
        <v>3170</v>
      </c>
      <c r="H425" s="18">
        <v>94051098</v>
      </c>
      <c r="I425" s="18" t="s">
        <v>68</v>
      </c>
      <c r="J425" s="18" t="s">
        <v>3247</v>
      </c>
      <c r="K425" s="28" t="s">
        <v>10167</v>
      </c>
      <c r="L425" s="19">
        <v>0.34799999999999998</v>
      </c>
      <c r="M425" s="19">
        <v>0.45700000000000002</v>
      </c>
      <c r="N425" s="18" t="s">
        <v>52</v>
      </c>
      <c r="O425" s="18">
        <v>20</v>
      </c>
      <c r="P425" s="18"/>
      <c r="Q425" s="18"/>
      <c r="R425" s="19"/>
      <c r="S425" s="18" t="s">
        <v>55</v>
      </c>
      <c r="T425" s="18"/>
      <c r="U425" s="18"/>
      <c r="V425" s="18"/>
      <c r="W425" s="18"/>
      <c r="X425" s="18"/>
      <c r="Y425" s="18"/>
      <c r="Z425" s="67" t="s">
        <v>3285</v>
      </c>
      <c r="AA425" s="70">
        <v>2</v>
      </c>
    </row>
    <row r="426" spans="1:30" ht="12" customHeight="1">
      <c r="A426" s="11" t="s">
        <v>10168</v>
      </c>
      <c r="B426" s="12">
        <v>5901477337857</v>
      </c>
      <c r="C426" s="13" t="s">
        <v>10169</v>
      </c>
      <c r="D426" s="13"/>
      <c r="E426" s="78">
        <v>221.63</v>
      </c>
      <c r="F426" s="17">
        <f t="shared" si="8"/>
        <v>9.0461224489795917</v>
      </c>
      <c r="G426" s="18" t="s">
        <v>3170</v>
      </c>
      <c r="H426" s="18">
        <v>94052091</v>
      </c>
      <c r="I426" s="18" t="s">
        <v>68</v>
      </c>
      <c r="J426" s="23" t="s">
        <v>9099</v>
      </c>
      <c r="K426" s="28" t="s">
        <v>9985</v>
      </c>
      <c r="L426" s="19">
        <v>0.66500000000000004</v>
      </c>
      <c r="M426" s="19">
        <v>0.78900000000000003</v>
      </c>
      <c r="N426" s="18" t="s">
        <v>52</v>
      </c>
      <c r="O426" s="18">
        <v>12</v>
      </c>
      <c r="P426" s="18"/>
      <c r="Q426" s="18"/>
      <c r="R426" s="19"/>
      <c r="S426" s="18" t="s">
        <v>55</v>
      </c>
      <c r="T426" s="18"/>
      <c r="U426" s="18"/>
      <c r="V426" s="18"/>
      <c r="W426" s="18"/>
      <c r="X426" s="18"/>
      <c r="Y426" s="18"/>
      <c r="Z426" s="67" t="s">
        <v>3249</v>
      </c>
      <c r="AA426" s="70">
        <v>7</v>
      </c>
    </row>
    <row r="427" spans="1:30" ht="12" customHeight="1">
      <c r="A427" s="11" t="s">
        <v>10170</v>
      </c>
      <c r="B427" s="12">
        <v>5901477337864</v>
      </c>
      <c r="C427" s="13" t="s">
        <v>10171</v>
      </c>
      <c r="D427" s="13"/>
      <c r="E427" s="78">
        <v>221.63</v>
      </c>
      <c r="F427" s="17">
        <f t="shared" si="8"/>
        <v>9.0461224489795917</v>
      </c>
      <c r="G427" s="18" t="s">
        <v>3170</v>
      </c>
      <c r="H427" s="18">
        <v>94052091</v>
      </c>
      <c r="I427" s="18" t="s">
        <v>68</v>
      </c>
      <c r="J427" s="23" t="s">
        <v>9099</v>
      </c>
      <c r="K427" s="28" t="s">
        <v>9985</v>
      </c>
      <c r="L427" s="19">
        <v>0.72199999999999998</v>
      </c>
      <c r="M427" s="19">
        <v>0.84399999999999997</v>
      </c>
      <c r="N427" s="18" t="s">
        <v>52</v>
      </c>
      <c r="O427" s="18">
        <v>12</v>
      </c>
      <c r="P427" s="18"/>
      <c r="Q427" s="18"/>
      <c r="R427" s="19"/>
      <c r="S427" s="18" t="s">
        <v>55</v>
      </c>
      <c r="T427" s="18"/>
      <c r="U427" s="18"/>
      <c r="V427" s="18"/>
      <c r="W427" s="18"/>
      <c r="X427" s="18"/>
      <c r="Y427" s="18"/>
      <c r="Z427" s="67" t="s">
        <v>3249</v>
      </c>
      <c r="AA427" s="70">
        <v>7</v>
      </c>
    </row>
    <row r="428" spans="1:30" ht="12" customHeight="1">
      <c r="A428" s="11" t="s">
        <v>10172</v>
      </c>
      <c r="B428" s="12">
        <v>5901477337871</v>
      </c>
      <c r="C428" s="13" t="s">
        <v>10173</v>
      </c>
      <c r="D428" s="13"/>
      <c r="E428" s="78">
        <v>258.60000000000002</v>
      </c>
      <c r="F428" s="17">
        <f t="shared" si="8"/>
        <v>10.555102040816328</v>
      </c>
      <c r="G428" s="18" t="s">
        <v>3170</v>
      </c>
      <c r="H428" s="18">
        <v>94052091</v>
      </c>
      <c r="I428" s="18" t="s">
        <v>68</v>
      </c>
      <c r="J428" s="23" t="s">
        <v>9099</v>
      </c>
      <c r="K428" s="28" t="s">
        <v>10174</v>
      </c>
      <c r="L428" s="19">
        <v>0.56100000000000005</v>
      </c>
      <c r="M428" s="19">
        <v>0.67200000000000004</v>
      </c>
      <c r="N428" s="18" t="s">
        <v>52</v>
      </c>
      <c r="O428" s="18">
        <v>12</v>
      </c>
      <c r="P428" s="18"/>
      <c r="Q428" s="18"/>
      <c r="R428" s="19"/>
      <c r="S428" s="18" t="s">
        <v>55</v>
      </c>
      <c r="T428" s="18"/>
      <c r="U428" s="18"/>
      <c r="V428" s="18"/>
      <c r="W428" s="18"/>
      <c r="X428" s="18"/>
      <c r="Y428" s="18"/>
      <c r="Z428" s="67" t="s">
        <v>3249</v>
      </c>
      <c r="AA428" s="70">
        <v>7</v>
      </c>
    </row>
    <row r="429" spans="1:30" ht="12" customHeight="1">
      <c r="A429" s="11" t="s">
        <v>10175</v>
      </c>
      <c r="B429" s="12">
        <v>5901477337888</v>
      </c>
      <c r="C429" s="13" t="s">
        <v>10176</v>
      </c>
      <c r="D429" s="13"/>
      <c r="E429" s="78">
        <v>258.60000000000002</v>
      </c>
      <c r="F429" s="17">
        <f t="shared" si="8"/>
        <v>10.555102040816328</v>
      </c>
      <c r="G429" s="18" t="s">
        <v>3170</v>
      </c>
      <c r="H429" s="18">
        <v>94052091</v>
      </c>
      <c r="I429" s="18" t="s">
        <v>68</v>
      </c>
      <c r="J429" s="23" t="s">
        <v>9099</v>
      </c>
      <c r="K429" s="28" t="s">
        <v>10174</v>
      </c>
      <c r="L429" s="19">
        <v>0.55200000000000005</v>
      </c>
      <c r="M429" s="19">
        <v>0.66400000000000003</v>
      </c>
      <c r="N429" s="18" t="s">
        <v>52</v>
      </c>
      <c r="O429" s="18">
        <v>12</v>
      </c>
      <c r="P429" s="18"/>
      <c r="Q429" s="18"/>
      <c r="R429" s="19"/>
      <c r="S429" s="18" t="s">
        <v>55</v>
      </c>
      <c r="T429" s="18"/>
      <c r="U429" s="18"/>
      <c r="V429" s="18"/>
      <c r="W429" s="18"/>
      <c r="X429" s="18"/>
      <c r="Y429" s="18"/>
      <c r="Z429" s="67" t="s">
        <v>3249</v>
      </c>
      <c r="AA429" s="70">
        <v>7</v>
      </c>
    </row>
    <row r="430" spans="1:30" ht="12" customHeight="1">
      <c r="A430" s="11" t="s">
        <v>10177</v>
      </c>
      <c r="B430" s="12">
        <v>5901477337895</v>
      </c>
      <c r="C430" s="21" t="s">
        <v>10178</v>
      </c>
      <c r="D430" s="13"/>
      <c r="E430" s="78">
        <v>162.47</v>
      </c>
      <c r="F430" s="17">
        <f t="shared" si="8"/>
        <v>6.6314285714285717</v>
      </c>
      <c r="G430" s="18" t="s">
        <v>3170</v>
      </c>
      <c r="H430" s="18">
        <v>94054039</v>
      </c>
      <c r="I430" s="18" t="s">
        <v>68</v>
      </c>
      <c r="J430" s="18" t="s">
        <v>3247</v>
      </c>
      <c r="K430" s="28" t="s">
        <v>10179</v>
      </c>
      <c r="L430" s="19">
        <v>0.14699999999999999</v>
      </c>
      <c r="M430" s="19">
        <v>0.21099999999999999</v>
      </c>
      <c r="N430" s="18" t="s">
        <v>52</v>
      </c>
      <c r="O430" s="18">
        <v>50</v>
      </c>
      <c r="P430" s="18"/>
      <c r="Q430" s="18"/>
      <c r="R430" s="19"/>
      <c r="S430" s="18" t="s">
        <v>55</v>
      </c>
      <c r="T430" s="18"/>
      <c r="U430" s="18"/>
      <c r="V430" s="18"/>
      <c r="W430" s="18"/>
      <c r="X430" s="18"/>
      <c r="Y430" s="18"/>
      <c r="Z430" s="67" t="s">
        <v>3289</v>
      </c>
      <c r="AA430" s="70">
        <v>7</v>
      </c>
    </row>
    <row r="431" spans="1:30" ht="12" customHeight="1">
      <c r="A431" s="11" t="s">
        <v>10180</v>
      </c>
      <c r="B431" s="12">
        <v>5901477337901</v>
      </c>
      <c r="C431" s="21" t="s">
        <v>10181</v>
      </c>
      <c r="D431" s="13"/>
      <c r="E431" s="78">
        <v>277.33999999999997</v>
      </c>
      <c r="F431" s="17">
        <f t="shared" si="8"/>
        <v>11.319999999999999</v>
      </c>
      <c r="G431" s="18" t="s">
        <v>3170</v>
      </c>
      <c r="H431" s="18">
        <v>94054039</v>
      </c>
      <c r="I431" s="18" t="s">
        <v>68</v>
      </c>
      <c r="J431" s="18" t="s">
        <v>3247</v>
      </c>
      <c r="K431" s="28" t="s">
        <v>10182</v>
      </c>
      <c r="L431" s="19">
        <v>0.25</v>
      </c>
      <c r="M431" s="19">
        <v>0.36599999999999999</v>
      </c>
      <c r="N431" s="18" t="s">
        <v>52</v>
      </c>
      <c r="O431" s="18">
        <v>50</v>
      </c>
      <c r="P431" s="18"/>
      <c r="Q431" s="18"/>
      <c r="R431" s="19"/>
      <c r="S431" s="18" t="s">
        <v>55</v>
      </c>
      <c r="T431" s="18"/>
      <c r="U431" s="18"/>
      <c r="V431" s="18"/>
      <c r="W431" s="18"/>
      <c r="X431" s="18"/>
      <c r="Y431" s="18"/>
      <c r="Z431" s="67" t="s">
        <v>3289</v>
      </c>
      <c r="AA431" s="70">
        <v>7</v>
      </c>
    </row>
    <row r="432" spans="1:30" ht="12" customHeight="1">
      <c r="A432" s="11" t="s">
        <v>10183</v>
      </c>
      <c r="B432" s="12">
        <v>5901477337956</v>
      </c>
      <c r="C432" s="21" t="s">
        <v>10184</v>
      </c>
      <c r="D432" s="13"/>
      <c r="E432" s="78">
        <v>332.54</v>
      </c>
      <c r="F432" s="17">
        <f t="shared" si="8"/>
        <v>13.573061224489797</v>
      </c>
      <c r="G432" s="18" t="s">
        <v>3170</v>
      </c>
      <c r="H432" s="18">
        <v>94054039</v>
      </c>
      <c r="I432" s="18" t="s">
        <v>68</v>
      </c>
      <c r="J432" s="18" t="s">
        <v>3247</v>
      </c>
      <c r="K432" s="22" t="s">
        <v>10185</v>
      </c>
      <c r="L432" s="19">
        <v>0.28699999999999998</v>
      </c>
      <c r="M432" s="19">
        <v>0.36799999999999999</v>
      </c>
      <c r="N432" s="18" t="s">
        <v>52</v>
      </c>
      <c r="O432" s="18">
        <v>20</v>
      </c>
      <c r="P432" s="18"/>
      <c r="Q432" s="18"/>
      <c r="R432" s="19"/>
      <c r="S432" s="18" t="s">
        <v>55</v>
      </c>
      <c r="Y432" s="18"/>
      <c r="Z432" s="67" t="s">
        <v>3289</v>
      </c>
      <c r="AA432" s="70">
        <v>7</v>
      </c>
    </row>
    <row r="433" spans="1:27" ht="12" customHeight="1">
      <c r="A433" s="11" t="s">
        <v>10186</v>
      </c>
      <c r="B433" s="12">
        <v>5901477337963</v>
      </c>
      <c r="C433" s="21" t="s">
        <v>10187</v>
      </c>
      <c r="D433" s="13"/>
      <c r="E433" s="78">
        <v>369.5</v>
      </c>
      <c r="F433" s="17">
        <f t="shared" si="8"/>
        <v>15.081632653061224</v>
      </c>
      <c r="G433" s="18" t="s">
        <v>3170</v>
      </c>
      <c r="H433" s="18">
        <v>94054039</v>
      </c>
      <c r="I433" s="18" t="s">
        <v>68</v>
      </c>
      <c r="J433" s="18" t="s">
        <v>3247</v>
      </c>
      <c r="K433" s="22" t="s">
        <v>10188</v>
      </c>
      <c r="L433" s="19">
        <v>0.39600000000000002</v>
      </c>
      <c r="M433" s="19">
        <v>0.50800000000000001</v>
      </c>
      <c r="N433" s="18" t="s">
        <v>52</v>
      </c>
      <c r="O433" s="18">
        <v>20</v>
      </c>
      <c r="P433" s="18"/>
      <c r="Q433" s="18"/>
      <c r="R433" s="19"/>
      <c r="S433" s="18" t="s">
        <v>55</v>
      </c>
      <c r="Y433" s="18"/>
      <c r="Z433" s="67" t="s">
        <v>3289</v>
      </c>
      <c r="AA433" s="70">
        <v>7</v>
      </c>
    </row>
    <row r="434" spans="1:27" ht="12" customHeight="1">
      <c r="A434" s="11" t="s">
        <v>10189</v>
      </c>
      <c r="B434" s="12">
        <v>5901477337970</v>
      </c>
      <c r="C434" s="21" t="s">
        <v>10190</v>
      </c>
      <c r="D434" s="13"/>
      <c r="E434" s="78">
        <v>443.52</v>
      </c>
      <c r="F434" s="17">
        <f t="shared" si="8"/>
        <v>18.102857142857143</v>
      </c>
      <c r="G434" s="18" t="s">
        <v>3170</v>
      </c>
      <c r="H434" s="18">
        <v>94054039</v>
      </c>
      <c r="I434" s="18" t="s">
        <v>68</v>
      </c>
      <c r="J434" s="18" t="s">
        <v>3247</v>
      </c>
      <c r="K434" s="22" t="s">
        <v>10191</v>
      </c>
      <c r="L434" s="19">
        <v>0.49099999999999999</v>
      </c>
      <c r="M434" s="19">
        <v>0.63400000000000001</v>
      </c>
      <c r="N434" s="18" t="s">
        <v>52</v>
      </c>
      <c r="O434" s="18">
        <v>20</v>
      </c>
      <c r="P434" s="18"/>
      <c r="Q434" s="18"/>
      <c r="R434" s="19"/>
      <c r="S434" s="18" t="s">
        <v>55</v>
      </c>
      <c r="Y434" s="18"/>
      <c r="Z434" s="67" t="s">
        <v>3289</v>
      </c>
      <c r="AA434" s="70">
        <v>7</v>
      </c>
    </row>
    <row r="435" spans="1:27" ht="12" customHeight="1">
      <c r="A435" s="11" t="s">
        <v>10192</v>
      </c>
      <c r="B435" s="12">
        <v>5901477337987</v>
      </c>
      <c r="C435" s="21" t="s">
        <v>10193</v>
      </c>
      <c r="D435" s="13"/>
      <c r="E435" s="78">
        <v>166.35</v>
      </c>
      <c r="F435" s="17">
        <f t="shared" si="8"/>
        <v>6.7897959183673464</v>
      </c>
      <c r="G435" s="18" t="s">
        <v>3170</v>
      </c>
      <c r="H435" s="18" t="s">
        <v>3684</v>
      </c>
      <c r="I435" s="18" t="s">
        <v>68</v>
      </c>
      <c r="J435" s="18" t="s">
        <v>3247</v>
      </c>
      <c r="K435" s="22" t="s">
        <v>10194</v>
      </c>
      <c r="L435" s="19">
        <v>0.21</v>
      </c>
      <c r="M435" s="19">
        <v>0.26800000000000002</v>
      </c>
      <c r="N435" s="18" t="s">
        <v>52</v>
      </c>
      <c r="O435" s="18">
        <v>40</v>
      </c>
      <c r="P435" s="18"/>
      <c r="Q435" s="18"/>
      <c r="R435" s="19"/>
      <c r="S435" s="18" t="s">
        <v>55</v>
      </c>
      <c r="T435" s="18"/>
      <c r="U435" s="18"/>
      <c r="V435" s="18"/>
      <c r="W435" s="18"/>
      <c r="X435" s="18"/>
      <c r="Y435" s="18"/>
      <c r="Z435" s="67" t="s">
        <v>3285</v>
      </c>
      <c r="AA435" s="68">
        <v>2</v>
      </c>
    </row>
    <row r="436" spans="1:27" ht="12" customHeight="1">
      <c r="A436" s="11" t="s">
        <v>10195</v>
      </c>
      <c r="B436" s="12">
        <v>5901477337994</v>
      </c>
      <c r="C436" s="21" t="s">
        <v>10196</v>
      </c>
      <c r="D436" s="13"/>
      <c r="E436" s="78">
        <v>207.03</v>
      </c>
      <c r="F436" s="17">
        <f t="shared" si="8"/>
        <v>8.4502040816326538</v>
      </c>
      <c r="G436" s="18" t="s">
        <v>3170</v>
      </c>
      <c r="H436" s="18" t="s">
        <v>3684</v>
      </c>
      <c r="I436" s="18" t="s">
        <v>68</v>
      </c>
      <c r="J436" s="18" t="s">
        <v>3247</v>
      </c>
      <c r="K436" s="22" t="s">
        <v>10197</v>
      </c>
      <c r="L436" s="19">
        <v>0.249</v>
      </c>
      <c r="M436" s="19">
        <v>0.315</v>
      </c>
      <c r="N436" s="18" t="s">
        <v>52</v>
      </c>
      <c r="O436" s="18">
        <v>40</v>
      </c>
      <c r="P436" s="18"/>
      <c r="Q436" s="18"/>
      <c r="R436" s="19"/>
      <c r="S436" s="18" t="s">
        <v>55</v>
      </c>
      <c r="T436" s="18"/>
      <c r="U436" s="18"/>
      <c r="V436" s="18"/>
      <c r="W436" s="18"/>
      <c r="X436" s="18"/>
      <c r="Y436" s="18"/>
      <c r="Z436" s="67" t="s">
        <v>3285</v>
      </c>
      <c r="AA436" s="68">
        <v>2</v>
      </c>
    </row>
    <row r="437" spans="1:27" ht="12" customHeight="1">
      <c r="A437" s="11" t="s">
        <v>10198</v>
      </c>
      <c r="B437" s="12">
        <v>5901477338007</v>
      </c>
      <c r="C437" s="21" t="s">
        <v>10199</v>
      </c>
      <c r="D437" s="13"/>
      <c r="E437" s="78">
        <v>184.84</v>
      </c>
      <c r="F437" s="17">
        <f t="shared" si="8"/>
        <v>7.5444897959183672</v>
      </c>
      <c r="G437" s="18" t="s">
        <v>3170</v>
      </c>
      <c r="H437" s="18" t="s">
        <v>3300</v>
      </c>
      <c r="I437" s="18" t="s">
        <v>68</v>
      </c>
      <c r="J437" s="18" t="s">
        <v>3247</v>
      </c>
      <c r="K437" s="22" t="s">
        <v>10200</v>
      </c>
      <c r="L437" s="19">
        <v>0.29199999999999998</v>
      </c>
      <c r="M437" s="19">
        <v>0.36799999999999999</v>
      </c>
      <c r="N437" s="18" t="s">
        <v>52</v>
      </c>
      <c r="O437" s="18">
        <v>40</v>
      </c>
      <c r="P437" s="18"/>
      <c r="Q437" s="18"/>
      <c r="R437" s="19"/>
      <c r="S437" s="18" t="s">
        <v>55</v>
      </c>
      <c r="T437" s="18"/>
      <c r="U437" s="18"/>
      <c r="V437" s="18"/>
      <c r="W437" s="18"/>
      <c r="X437" s="18"/>
      <c r="Y437" s="18"/>
      <c r="Z437" s="67" t="s">
        <v>3285</v>
      </c>
      <c r="AA437" s="68">
        <v>2</v>
      </c>
    </row>
    <row r="438" spans="1:27" ht="12" customHeight="1">
      <c r="A438" s="11" t="s">
        <v>10201</v>
      </c>
      <c r="B438" s="12">
        <v>5901477338014</v>
      </c>
      <c r="C438" s="21" t="s">
        <v>10202</v>
      </c>
      <c r="D438" s="13"/>
      <c r="E438" s="78">
        <v>221.8</v>
      </c>
      <c r="F438" s="17">
        <f t="shared" si="8"/>
        <v>9.053061224489797</v>
      </c>
      <c r="G438" s="18" t="s">
        <v>3170</v>
      </c>
      <c r="H438" s="18" t="s">
        <v>4245</v>
      </c>
      <c r="I438" s="18" t="s">
        <v>68</v>
      </c>
      <c r="J438" s="18" t="s">
        <v>3247</v>
      </c>
      <c r="K438" s="22" t="s">
        <v>10203</v>
      </c>
      <c r="L438" s="19">
        <v>0.38700000000000001</v>
      </c>
      <c r="M438" s="19">
        <v>0.48199999999999998</v>
      </c>
      <c r="N438" s="18" t="s">
        <v>52</v>
      </c>
      <c r="O438" s="18">
        <v>30</v>
      </c>
      <c r="P438" s="18"/>
      <c r="Q438" s="18"/>
      <c r="R438" s="19"/>
      <c r="S438" s="18" t="s">
        <v>55</v>
      </c>
      <c r="T438" s="18"/>
      <c r="U438" s="18"/>
      <c r="V438" s="18"/>
      <c r="W438" s="18"/>
      <c r="X438" s="18"/>
      <c r="Y438" s="18"/>
      <c r="Z438" s="67" t="s">
        <v>3285</v>
      </c>
      <c r="AA438" s="68">
        <v>2</v>
      </c>
    </row>
    <row r="439" spans="1:27" ht="12" customHeight="1">
      <c r="A439" s="11" t="s">
        <v>10210</v>
      </c>
      <c r="B439" s="12" t="s">
        <v>10211</v>
      </c>
      <c r="C439" s="21" t="s">
        <v>10212</v>
      </c>
      <c r="D439" s="13"/>
      <c r="E439" s="78">
        <v>295.57</v>
      </c>
      <c r="F439" s="17">
        <f t="shared" si="8"/>
        <v>12.06408163265306</v>
      </c>
      <c r="G439" s="18" t="s">
        <v>3170</v>
      </c>
      <c r="H439" s="18">
        <v>94052091</v>
      </c>
      <c r="I439" s="18" t="s">
        <v>68</v>
      </c>
      <c r="J439" s="23" t="s">
        <v>9099</v>
      </c>
      <c r="K439" s="22" t="s">
        <v>10213</v>
      </c>
      <c r="L439" s="19">
        <v>1.0209999999999999</v>
      </c>
      <c r="M439" s="19">
        <v>1.321</v>
      </c>
      <c r="N439" s="18" t="s">
        <v>52</v>
      </c>
      <c r="O439" s="18">
        <v>8</v>
      </c>
      <c r="P439" s="18"/>
      <c r="Q439" s="18"/>
      <c r="R439" s="19"/>
      <c r="S439" s="18" t="s">
        <v>55</v>
      </c>
      <c r="Y439" s="18"/>
      <c r="Z439" s="67" t="s">
        <v>3249</v>
      </c>
      <c r="AA439" s="70">
        <v>7</v>
      </c>
    </row>
    <row r="440" spans="1:27" ht="12.75" customHeight="1">
      <c r="A440" s="11" t="s">
        <v>10218</v>
      </c>
      <c r="B440" s="12" t="s">
        <v>10219</v>
      </c>
      <c r="C440" s="21" t="s">
        <v>10220</v>
      </c>
      <c r="D440" s="13"/>
      <c r="E440" s="78">
        <v>295.57</v>
      </c>
      <c r="F440" s="17">
        <f t="shared" si="8"/>
        <v>12.06408163265306</v>
      </c>
      <c r="G440" s="18" t="s">
        <v>3170</v>
      </c>
      <c r="H440" s="18">
        <v>94052091</v>
      </c>
      <c r="I440" s="18" t="s">
        <v>68</v>
      </c>
      <c r="J440" s="23" t="s">
        <v>9099</v>
      </c>
      <c r="K440" s="22" t="s">
        <v>10221</v>
      </c>
      <c r="L440" s="19">
        <v>0.95299999999999996</v>
      </c>
      <c r="M440" s="19">
        <v>1.278</v>
      </c>
      <c r="N440" s="18" t="s">
        <v>52</v>
      </c>
      <c r="O440" s="18">
        <v>8</v>
      </c>
      <c r="P440" s="18"/>
      <c r="Q440" s="18"/>
      <c r="R440" s="19"/>
      <c r="S440" s="18" t="s">
        <v>55</v>
      </c>
      <c r="Y440" s="18"/>
      <c r="Z440" s="67" t="s">
        <v>3249</v>
      </c>
      <c r="AA440" s="70">
        <v>7</v>
      </c>
    </row>
    <row r="441" spans="1:27" ht="12.75" customHeight="1">
      <c r="A441" s="11" t="s">
        <v>10222</v>
      </c>
      <c r="B441" s="12" t="s">
        <v>10223</v>
      </c>
      <c r="C441" s="21" t="s">
        <v>10224</v>
      </c>
      <c r="D441" s="13"/>
      <c r="E441" s="78">
        <v>147.62</v>
      </c>
      <c r="F441" s="17">
        <f t="shared" si="8"/>
        <v>6.0253061224489795</v>
      </c>
      <c r="G441" s="18" t="s">
        <v>3170</v>
      </c>
      <c r="H441" s="18">
        <v>94052091</v>
      </c>
      <c r="I441" s="18" t="s">
        <v>68</v>
      </c>
      <c r="J441" s="23" t="s">
        <v>9099</v>
      </c>
      <c r="K441" s="22" t="s">
        <v>10217</v>
      </c>
      <c r="L441" s="19">
        <v>0.34499999999999997</v>
      </c>
      <c r="M441" s="19">
        <v>0.46300000000000002</v>
      </c>
      <c r="N441" s="18" t="s">
        <v>52</v>
      </c>
      <c r="O441" s="18">
        <v>20</v>
      </c>
      <c r="P441" s="18"/>
      <c r="Q441" s="18"/>
      <c r="R441" s="19"/>
      <c r="S441" s="18" t="s">
        <v>55</v>
      </c>
      <c r="Y441" s="18"/>
      <c r="Z441" s="67" t="s">
        <v>3249</v>
      </c>
      <c r="AA441" s="70">
        <v>7</v>
      </c>
    </row>
    <row r="442" spans="1:27" ht="12" customHeight="1">
      <c r="A442" s="11" t="s">
        <v>10225</v>
      </c>
      <c r="B442" s="12">
        <v>5901477338106</v>
      </c>
      <c r="C442" s="21" t="s">
        <v>10226</v>
      </c>
      <c r="D442" s="13"/>
      <c r="E442" s="78">
        <v>58.91</v>
      </c>
      <c r="F442" s="17">
        <f t="shared" si="8"/>
        <v>2.4044897959183671</v>
      </c>
      <c r="G442" s="18" t="s">
        <v>3170</v>
      </c>
      <c r="H442" s="18" t="s">
        <v>10073</v>
      </c>
      <c r="I442" s="18" t="s">
        <v>68</v>
      </c>
      <c r="J442" s="18" t="s">
        <v>3247</v>
      </c>
      <c r="K442" s="22" t="s">
        <v>10227</v>
      </c>
      <c r="L442" s="19">
        <v>0.14199999999999999</v>
      </c>
      <c r="M442" s="19">
        <v>0.154</v>
      </c>
      <c r="N442" s="18" t="s">
        <v>52</v>
      </c>
      <c r="O442" s="18">
        <v>50</v>
      </c>
      <c r="P442" s="18"/>
      <c r="Q442" s="18"/>
      <c r="R442" s="19"/>
      <c r="S442" s="18" t="s">
        <v>55</v>
      </c>
      <c r="T442" s="18"/>
      <c r="U442" s="18"/>
      <c r="V442" s="18"/>
      <c r="W442" s="18"/>
      <c r="X442" s="18"/>
      <c r="Y442" s="18"/>
      <c r="Z442" s="67" t="s">
        <v>3289</v>
      </c>
      <c r="AA442" s="68">
        <v>7</v>
      </c>
    </row>
    <row r="443" spans="1:27" ht="12" customHeight="1">
      <c r="A443" s="11" t="s">
        <v>10228</v>
      </c>
      <c r="B443" s="12">
        <v>5901477338113</v>
      </c>
      <c r="C443" s="21" t="s">
        <v>10229</v>
      </c>
      <c r="D443" s="13"/>
      <c r="E443" s="78">
        <v>58.91</v>
      </c>
      <c r="F443" s="17">
        <f t="shared" si="8"/>
        <v>2.4044897959183671</v>
      </c>
      <c r="G443" s="18" t="s">
        <v>3170</v>
      </c>
      <c r="H443" s="18" t="s">
        <v>10073</v>
      </c>
      <c r="I443" s="18" t="s">
        <v>68</v>
      </c>
      <c r="J443" s="18" t="s">
        <v>3247</v>
      </c>
      <c r="K443" s="22" t="s">
        <v>10227</v>
      </c>
      <c r="L443" s="19">
        <v>0.14099999999999999</v>
      </c>
      <c r="M443" s="19">
        <v>0.153</v>
      </c>
      <c r="N443" s="18" t="s">
        <v>52</v>
      </c>
      <c r="O443" s="18">
        <v>50</v>
      </c>
      <c r="P443" s="18"/>
      <c r="Q443" s="18"/>
      <c r="R443" s="19"/>
      <c r="S443" s="18" t="s">
        <v>55</v>
      </c>
      <c r="T443" s="18"/>
      <c r="U443" s="18"/>
      <c r="V443" s="18"/>
      <c r="W443" s="18"/>
      <c r="X443" s="18"/>
      <c r="Y443" s="18"/>
      <c r="Z443" s="67" t="s">
        <v>3289</v>
      </c>
      <c r="AA443" s="68">
        <v>7</v>
      </c>
    </row>
    <row r="444" spans="1:27" ht="12" customHeight="1">
      <c r="A444" s="11" t="s">
        <v>10230</v>
      </c>
      <c r="B444" s="12">
        <v>5901477338120</v>
      </c>
      <c r="C444" s="21" t="s">
        <v>10231</v>
      </c>
      <c r="D444" s="13"/>
      <c r="E444" s="78">
        <v>73.849999999999994</v>
      </c>
      <c r="F444" s="17">
        <f t="shared" si="8"/>
        <v>3.0142857142857142</v>
      </c>
      <c r="G444" s="18" t="s">
        <v>3170</v>
      </c>
      <c r="H444" s="18" t="s">
        <v>10232</v>
      </c>
      <c r="I444" s="18" t="s">
        <v>68</v>
      </c>
      <c r="J444" s="18" t="s">
        <v>3247</v>
      </c>
      <c r="K444" s="22" t="s">
        <v>10233</v>
      </c>
      <c r="L444" s="19">
        <v>0.14399999999999999</v>
      </c>
      <c r="M444" s="19">
        <v>0.156</v>
      </c>
      <c r="N444" s="18" t="s">
        <v>52</v>
      </c>
      <c r="O444" s="18">
        <v>50</v>
      </c>
      <c r="P444" s="18"/>
      <c r="Q444" s="18"/>
      <c r="R444" s="19"/>
      <c r="S444" s="18" t="s">
        <v>55</v>
      </c>
      <c r="T444" s="18"/>
      <c r="U444" s="18"/>
      <c r="V444" s="18"/>
      <c r="W444" s="18"/>
      <c r="X444" s="18"/>
      <c r="Y444" s="18"/>
      <c r="Z444" s="67" t="s">
        <v>3249</v>
      </c>
      <c r="AA444" s="68">
        <v>7</v>
      </c>
    </row>
    <row r="445" spans="1:27" ht="12" customHeight="1">
      <c r="A445" s="11" t="s">
        <v>10234</v>
      </c>
      <c r="B445" s="12">
        <v>5901477338137</v>
      </c>
      <c r="C445" s="21" t="s">
        <v>10235</v>
      </c>
      <c r="D445" s="13"/>
      <c r="E445" s="78">
        <v>73.849999999999994</v>
      </c>
      <c r="F445" s="17">
        <f t="shared" si="8"/>
        <v>3.0142857142857142</v>
      </c>
      <c r="G445" s="18" t="s">
        <v>3170</v>
      </c>
      <c r="H445" s="18" t="s">
        <v>10011</v>
      </c>
      <c r="I445" s="18" t="s">
        <v>68</v>
      </c>
      <c r="J445" s="18" t="s">
        <v>3247</v>
      </c>
      <c r="K445" s="22" t="s">
        <v>10233</v>
      </c>
      <c r="L445" s="19">
        <v>0.14099999999999999</v>
      </c>
      <c r="M445" s="19">
        <v>0.153</v>
      </c>
      <c r="N445" s="18" t="s">
        <v>52</v>
      </c>
      <c r="O445" s="18">
        <v>50</v>
      </c>
      <c r="P445" s="18"/>
      <c r="Q445" s="18"/>
      <c r="R445" s="19"/>
      <c r="S445" s="18" t="s">
        <v>55</v>
      </c>
      <c r="T445" s="18"/>
      <c r="U445" s="18"/>
      <c r="V445" s="18"/>
      <c r="W445" s="18"/>
      <c r="X445" s="18"/>
      <c r="Y445" s="18"/>
      <c r="Z445" s="67" t="s">
        <v>3249</v>
      </c>
      <c r="AA445" s="68">
        <v>7</v>
      </c>
    </row>
    <row r="446" spans="1:27" ht="12" customHeight="1">
      <c r="A446" s="11" t="s">
        <v>10236</v>
      </c>
      <c r="B446" s="12">
        <v>5901477338182</v>
      </c>
      <c r="C446" s="21" t="s">
        <v>10237</v>
      </c>
      <c r="D446" s="13"/>
      <c r="E446" s="78">
        <v>184.67</v>
      </c>
      <c r="F446" s="17">
        <f t="shared" si="8"/>
        <v>7.5375510204081628</v>
      </c>
      <c r="G446" s="18" t="s">
        <v>3170</v>
      </c>
      <c r="H446" s="18">
        <v>94051040</v>
      </c>
      <c r="I446" s="18" t="s">
        <v>68</v>
      </c>
      <c r="J446" s="18" t="s">
        <v>3247</v>
      </c>
      <c r="K446" s="22" t="s">
        <v>10238</v>
      </c>
      <c r="L446" s="19">
        <v>0.187</v>
      </c>
      <c r="M446" s="19">
        <v>0.24199999999999999</v>
      </c>
      <c r="N446" s="18" t="s">
        <v>52</v>
      </c>
      <c r="O446" s="18">
        <v>20</v>
      </c>
      <c r="P446" s="18"/>
      <c r="Q446" s="18"/>
      <c r="R446" s="19"/>
      <c r="S446" s="18" t="s">
        <v>55</v>
      </c>
      <c r="Y446" s="18"/>
      <c r="Z446" s="67" t="s">
        <v>3285</v>
      </c>
      <c r="AA446" s="70">
        <v>2</v>
      </c>
    </row>
    <row r="447" spans="1:27" ht="12" customHeight="1">
      <c r="A447" s="11" t="s">
        <v>10239</v>
      </c>
      <c r="B447" s="12">
        <v>5901477338199</v>
      </c>
      <c r="C447" s="21" t="s">
        <v>10240</v>
      </c>
      <c r="D447" s="13"/>
      <c r="E447" s="78">
        <v>221.8</v>
      </c>
      <c r="F447" s="17">
        <f t="shared" si="8"/>
        <v>9.053061224489797</v>
      </c>
      <c r="G447" s="18" t="s">
        <v>3170</v>
      </c>
      <c r="H447" s="18">
        <v>94051040</v>
      </c>
      <c r="I447" s="18" t="s">
        <v>68</v>
      </c>
      <c r="J447" s="18" t="s">
        <v>3247</v>
      </c>
      <c r="K447" s="22" t="s">
        <v>10241</v>
      </c>
      <c r="L447" s="19">
        <v>0.28299999999999997</v>
      </c>
      <c r="M447" s="19">
        <v>0.36099999999999999</v>
      </c>
      <c r="N447" s="18" t="s">
        <v>52</v>
      </c>
      <c r="O447" s="18">
        <v>20</v>
      </c>
      <c r="P447" s="18"/>
      <c r="Q447" s="18"/>
      <c r="R447" s="19"/>
      <c r="S447" s="18" t="s">
        <v>55</v>
      </c>
      <c r="Y447" s="18"/>
      <c r="Z447" s="67" t="s">
        <v>3285</v>
      </c>
      <c r="AA447" s="70">
        <v>2</v>
      </c>
    </row>
    <row r="448" spans="1:27" ht="12" customHeight="1">
      <c r="A448" s="11" t="s">
        <v>10242</v>
      </c>
      <c r="B448" s="12">
        <v>5901477338205</v>
      </c>
      <c r="C448" s="21" t="s">
        <v>10243</v>
      </c>
      <c r="D448" s="13"/>
      <c r="E448" s="78">
        <v>184.67</v>
      </c>
      <c r="F448" s="17">
        <f t="shared" si="8"/>
        <v>7.5375510204081628</v>
      </c>
      <c r="G448" s="18" t="s">
        <v>3170</v>
      </c>
      <c r="H448" s="18">
        <v>94051040</v>
      </c>
      <c r="I448" s="18" t="s">
        <v>68</v>
      </c>
      <c r="J448" s="18" t="s">
        <v>3247</v>
      </c>
      <c r="K448" s="22" t="s">
        <v>10238</v>
      </c>
      <c r="L448" s="19">
        <v>0.21199999999999999</v>
      </c>
      <c r="M448" s="19">
        <v>0.26800000000000002</v>
      </c>
      <c r="N448" s="18" t="s">
        <v>52</v>
      </c>
      <c r="O448" s="18">
        <v>20</v>
      </c>
      <c r="P448" s="18"/>
      <c r="Q448" s="18"/>
      <c r="R448" s="19"/>
      <c r="S448" s="18" t="s">
        <v>55</v>
      </c>
      <c r="Y448" s="18"/>
      <c r="Z448" s="67" t="s">
        <v>3285</v>
      </c>
      <c r="AA448" s="70">
        <v>2</v>
      </c>
    </row>
    <row r="449" spans="1:27" ht="12" customHeight="1">
      <c r="A449" s="11" t="s">
        <v>10244</v>
      </c>
      <c r="B449" s="12">
        <v>5901477338212</v>
      </c>
      <c r="C449" s="21" t="s">
        <v>10245</v>
      </c>
      <c r="D449" s="13"/>
      <c r="E449" s="78">
        <v>221.8</v>
      </c>
      <c r="F449" s="17">
        <f t="shared" si="8"/>
        <v>9.053061224489797</v>
      </c>
      <c r="G449" s="18" t="s">
        <v>3170</v>
      </c>
      <c r="H449" s="18">
        <v>94051040</v>
      </c>
      <c r="I449" s="18" t="s">
        <v>68</v>
      </c>
      <c r="J449" s="18" t="s">
        <v>3247</v>
      </c>
      <c r="K449" s="22" t="s">
        <v>10241</v>
      </c>
      <c r="L449" s="19">
        <v>0.33500000000000002</v>
      </c>
      <c r="M449" s="19">
        <v>0.41299999999999998</v>
      </c>
      <c r="N449" s="18" t="s">
        <v>52</v>
      </c>
      <c r="O449" s="18">
        <v>20</v>
      </c>
      <c r="P449" s="18"/>
      <c r="Q449" s="18"/>
      <c r="R449" s="19"/>
      <c r="S449" s="18" t="s">
        <v>55</v>
      </c>
      <c r="Y449" s="18"/>
      <c r="Z449" s="67" t="s">
        <v>3285</v>
      </c>
      <c r="AA449" s="70">
        <v>2</v>
      </c>
    </row>
    <row r="450" spans="1:27" ht="12" customHeight="1">
      <c r="A450" s="11" t="s">
        <v>10246</v>
      </c>
      <c r="B450" s="12">
        <v>5901477338229</v>
      </c>
      <c r="C450" s="21" t="s">
        <v>10247</v>
      </c>
      <c r="D450" s="13"/>
      <c r="E450" s="78">
        <v>221.8</v>
      </c>
      <c r="F450" s="17">
        <f t="shared" si="8"/>
        <v>9.053061224489797</v>
      </c>
      <c r="G450" s="18" t="s">
        <v>3170</v>
      </c>
      <c r="H450" s="18" t="s">
        <v>10248</v>
      </c>
      <c r="I450" s="18" t="s">
        <v>68</v>
      </c>
      <c r="J450" s="18" t="s">
        <v>9099</v>
      </c>
      <c r="K450" s="22" t="s">
        <v>9767</v>
      </c>
      <c r="L450" s="19">
        <v>0.33900000000000002</v>
      </c>
      <c r="M450" s="19">
        <v>0.47799999999999998</v>
      </c>
      <c r="N450" s="18" t="s">
        <v>52</v>
      </c>
      <c r="O450" s="18">
        <v>40</v>
      </c>
      <c r="P450" s="18"/>
      <c r="Q450" s="18"/>
      <c r="R450" s="19"/>
      <c r="S450" s="18" t="s">
        <v>55</v>
      </c>
      <c r="T450" s="18"/>
      <c r="U450" s="18"/>
      <c r="V450" s="18"/>
      <c r="W450" s="18"/>
      <c r="X450" s="18"/>
      <c r="Y450" s="18"/>
      <c r="Z450" s="67" t="s">
        <v>3285</v>
      </c>
      <c r="AA450" s="68">
        <v>2</v>
      </c>
    </row>
    <row r="451" spans="1:27" ht="12" customHeight="1">
      <c r="A451" s="11" t="s">
        <v>10249</v>
      </c>
      <c r="B451" s="12">
        <v>5901477338236</v>
      </c>
      <c r="C451" s="21" t="s">
        <v>10250</v>
      </c>
      <c r="D451" s="13"/>
      <c r="E451" s="78">
        <v>406.72</v>
      </c>
      <c r="F451" s="17">
        <f t="shared" si="8"/>
        <v>16.600816326530612</v>
      </c>
      <c r="G451" s="18" t="s">
        <v>3170</v>
      </c>
      <c r="H451" s="18">
        <v>94052050</v>
      </c>
      <c r="I451" s="18" t="s">
        <v>68</v>
      </c>
      <c r="J451" s="18" t="s">
        <v>9099</v>
      </c>
      <c r="K451" s="28" t="s">
        <v>10251</v>
      </c>
      <c r="L451" s="19">
        <v>0.67300000000000004</v>
      </c>
      <c r="M451" s="19">
        <v>0.80900000000000005</v>
      </c>
      <c r="N451" s="18" t="s">
        <v>52</v>
      </c>
      <c r="O451" s="18">
        <v>12</v>
      </c>
      <c r="P451" s="18"/>
      <c r="Q451" s="18"/>
      <c r="R451" s="19"/>
      <c r="S451" s="18" t="s">
        <v>55</v>
      </c>
      <c r="T451" s="18"/>
      <c r="U451" s="18"/>
      <c r="V451" s="18"/>
      <c r="W451" s="18"/>
      <c r="X451" s="18"/>
      <c r="Y451" s="18"/>
      <c r="Z451" s="67" t="s">
        <v>3289</v>
      </c>
      <c r="AA451" s="70">
        <v>7</v>
      </c>
    </row>
    <row r="452" spans="1:27" ht="12" customHeight="1">
      <c r="A452" s="11" t="s">
        <v>10252</v>
      </c>
      <c r="B452" s="12">
        <v>5901477338243</v>
      </c>
      <c r="C452" s="21" t="s">
        <v>10253</v>
      </c>
      <c r="D452" s="13"/>
      <c r="E452" s="78">
        <v>406.72</v>
      </c>
      <c r="F452" s="17">
        <f t="shared" si="8"/>
        <v>16.600816326530612</v>
      </c>
      <c r="G452" s="18" t="s">
        <v>3170</v>
      </c>
      <c r="H452" s="18">
        <v>94052050</v>
      </c>
      <c r="I452" s="18" t="s">
        <v>68</v>
      </c>
      <c r="J452" s="18" t="s">
        <v>9099</v>
      </c>
      <c r="K452" s="28" t="s">
        <v>10251</v>
      </c>
      <c r="L452" s="19">
        <v>0.67300000000000004</v>
      </c>
      <c r="M452" s="19">
        <v>0.80900000000000005</v>
      </c>
      <c r="N452" s="18" t="s">
        <v>52</v>
      </c>
      <c r="O452" s="18">
        <v>12</v>
      </c>
      <c r="P452" s="18"/>
      <c r="Q452" s="18"/>
      <c r="R452" s="19"/>
      <c r="S452" s="18" t="s">
        <v>55</v>
      </c>
      <c r="T452" s="18"/>
      <c r="U452" s="18"/>
      <c r="V452" s="18"/>
      <c r="W452" s="18"/>
      <c r="X452" s="18"/>
      <c r="Y452" s="18"/>
      <c r="Z452" s="67" t="s">
        <v>3289</v>
      </c>
      <c r="AA452" s="70">
        <v>7</v>
      </c>
    </row>
    <row r="453" spans="1:27" ht="12" customHeight="1">
      <c r="A453" s="11" t="s">
        <v>10254</v>
      </c>
      <c r="B453" s="12">
        <v>5901477338281</v>
      </c>
      <c r="C453" s="13" t="s">
        <v>10255</v>
      </c>
      <c r="D453" s="13"/>
      <c r="E453" s="78">
        <v>73.680000000000007</v>
      </c>
      <c r="F453" s="17">
        <f t="shared" si="8"/>
        <v>3.0073469387755103</v>
      </c>
      <c r="G453" s="18" t="s">
        <v>3170</v>
      </c>
      <c r="H453" s="18">
        <v>94054099</v>
      </c>
      <c r="I453" s="18" t="s">
        <v>68</v>
      </c>
      <c r="J453" s="18" t="s">
        <v>10256</v>
      </c>
      <c r="K453" s="28" t="s">
        <v>10257</v>
      </c>
      <c r="L453" s="19">
        <v>0.10199999999999999</v>
      </c>
      <c r="M453" s="19">
        <v>0.105</v>
      </c>
      <c r="N453" s="18" t="s">
        <v>52</v>
      </c>
      <c r="O453" s="18">
        <v>60</v>
      </c>
      <c r="P453" s="18"/>
      <c r="Q453" s="18"/>
      <c r="R453" s="19"/>
      <c r="S453" s="18" t="s">
        <v>55</v>
      </c>
      <c r="T453" s="18"/>
      <c r="U453" s="18"/>
      <c r="V453" s="18"/>
      <c r="W453" s="18"/>
      <c r="X453" s="18"/>
      <c r="Y453" s="18"/>
      <c r="Z453" s="67" t="s">
        <v>3285</v>
      </c>
      <c r="AA453" s="70">
        <v>2</v>
      </c>
    </row>
    <row r="454" spans="1:27" ht="12" customHeight="1">
      <c r="A454" s="11" t="s">
        <v>10258</v>
      </c>
      <c r="B454" s="12">
        <v>5901477338298</v>
      </c>
      <c r="C454" s="13" t="s">
        <v>10259</v>
      </c>
      <c r="D454" s="13"/>
      <c r="E454" s="78">
        <v>88.7</v>
      </c>
      <c r="F454" s="17">
        <f t="shared" si="8"/>
        <v>3.6204081632653065</v>
      </c>
      <c r="G454" s="18" t="s">
        <v>3170</v>
      </c>
      <c r="H454" s="18">
        <v>94054099</v>
      </c>
      <c r="I454" s="18" t="s">
        <v>68</v>
      </c>
      <c r="J454" s="18" t="s">
        <v>10256</v>
      </c>
      <c r="K454" s="28" t="s">
        <v>10260</v>
      </c>
      <c r="L454" s="19">
        <v>0.16300000000000001</v>
      </c>
      <c r="M454" s="19">
        <v>0.16800000000000001</v>
      </c>
      <c r="N454" s="18" t="s">
        <v>52</v>
      </c>
      <c r="O454" s="18">
        <v>24</v>
      </c>
      <c r="P454" s="18"/>
      <c r="Q454" s="18"/>
      <c r="R454" s="19"/>
      <c r="S454" s="18" t="s">
        <v>55</v>
      </c>
      <c r="T454" s="18"/>
      <c r="U454" s="18"/>
      <c r="V454" s="18"/>
      <c r="W454" s="18"/>
      <c r="X454" s="18"/>
      <c r="Y454" s="18"/>
      <c r="Z454" s="67" t="s">
        <v>3285</v>
      </c>
      <c r="AA454" s="70">
        <v>2</v>
      </c>
    </row>
    <row r="455" spans="1:27" ht="12" customHeight="1">
      <c r="A455" s="11" t="s">
        <v>10261</v>
      </c>
      <c r="B455" s="12">
        <v>5901477338304</v>
      </c>
      <c r="C455" s="13" t="s">
        <v>10262</v>
      </c>
      <c r="D455" s="13"/>
      <c r="E455" s="78">
        <v>110.82</v>
      </c>
      <c r="F455" s="17">
        <f t="shared" si="8"/>
        <v>4.5232653061224486</v>
      </c>
      <c r="G455" s="18" t="s">
        <v>3170</v>
      </c>
      <c r="H455" s="18">
        <v>94054099</v>
      </c>
      <c r="I455" s="18" t="s">
        <v>68</v>
      </c>
      <c r="J455" s="18" t="s">
        <v>10256</v>
      </c>
      <c r="K455" s="28" t="s">
        <v>10263</v>
      </c>
      <c r="L455" s="19">
        <v>0.16600000000000001</v>
      </c>
      <c r="M455" s="19">
        <v>0.17199999999999999</v>
      </c>
      <c r="N455" s="18" t="s">
        <v>52</v>
      </c>
      <c r="O455" s="18">
        <v>24</v>
      </c>
      <c r="P455" s="18"/>
      <c r="Q455" s="18"/>
      <c r="R455" s="19"/>
      <c r="S455" s="18" t="s">
        <v>55</v>
      </c>
      <c r="T455" s="18"/>
      <c r="U455" s="18"/>
      <c r="V455" s="18"/>
      <c r="W455" s="18"/>
      <c r="X455" s="18"/>
      <c r="Y455" s="18"/>
      <c r="Z455" s="67" t="s">
        <v>3285</v>
      </c>
      <c r="AA455" s="70">
        <v>2</v>
      </c>
    </row>
    <row r="456" spans="1:27" ht="12" customHeight="1">
      <c r="A456" s="11" t="s">
        <v>10264</v>
      </c>
      <c r="B456" s="12">
        <v>5901477338342</v>
      </c>
      <c r="C456" s="21" t="s">
        <v>10265</v>
      </c>
      <c r="D456" s="13"/>
      <c r="E456" s="78">
        <v>277.33999999999997</v>
      </c>
      <c r="F456" s="17">
        <f t="shared" si="8"/>
        <v>11.319999999999999</v>
      </c>
      <c r="G456" s="18" t="s">
        <v>3170</v>
      </c>
      <c r="H456" s="18" t="s">
        <v>4319</v>
      </c>
      <c r="I456" s="18" t="s">
        <v>68</v>
      </c>
      <c r="J456" s="18" t="s">
        <v>3482</v>
      </c>
      <c r="K456" s="22" t="s">
        <v>10266</v>
      </c>
      <c r="L456" s="19">
        <v>0.26400000000000001</v>
      </c>
      <c r="M456" s="19">
        <v>0.34899999999999998</v>
      </c>
      <c r="N456" s="18" t="s">
        <v>52</v>
      </c>
      <c r="O456" s="18">
        <v>40</v>
      </c>
      <c r="P456" s="18"/>
      <c r="Q456" s="18"/>
      <c r="R456" s="19"/>
      <c r="S456" s="18" t="s">
        <v>55</v>
      </c>
      <c r="T456" s="18"/>
      <c r="U456" s="18"/>
      <c r="V456" s="18"/>
      <c r="W456" s="18"/>
      <c r="X456" s="18"/>
      <c r="Y456" s="18"/>
      <c r="Z456" s="67" t="s">
        <v>3289</v>
      </c>
      <c r="AA456" s="68">
        <v>7</v>
      </c>
    </row>
    <row r="457" spans="1:27" ht="12" customHeight="1">
      <c r="A457" s="11" t="s">
        <v>10267</v>
      </c>
      <c r="B457" s="12">
        <v>5901477338380</v>
      </c>
      <c r="C457" s="21" t="s">
        <v>10268</v>
      </c>
      <c r="D457" s="13"/>
      <c r="E457" s="78">
        <v>249.57</v>
      </c>
      <c r="F457" s="17">
        <f t="shared" si="8"/>
        <v>10.186530612244898</v>
      </c>
      <c r="G457" s="18" t="s">
        <v>3170</v>
      </c>
      <c r="H457" s="18" t="s">
        <v>3684</v>
      </c>
      <c r="I457" s="18" t="s">
        <v>68</v>
      </c>
      <c r="J457" s="18" t="s">
        <v>3247</v>
      </c>
      <c r="K457" s="22" t="s">
        <v>10241</v>
      </c>
      <c r="L457" s="19">
        <v>0.30499999999999999</v>
      </c>
      <c r="M457" s="19">
        <v>0.41099999999999998</v>
      </c>
      <c r="N457" s="18" t="s">
        <v>52</v>
      </c>
      <c r="O457" s="18">
        <v>20</v>
      </c>
      <c r="P457" s="18"/>
      <c r="Q457" s="18"/>
      <c r="R457" s="19"/>
      <c r="S457" s="18" t="s">
        <v>55</v>
      </c>
      <c r="T457" s="18"/>
      <c r="U457" s="18"/>
      <c r="V457" s="18"/>
      <c r="W457" s="18"/>
      <c r="X457" s="18"/>
      <c r="Y457" s="18"/>
      <c r="Z457" s="67" t="s">
        <v>3285</v>
      </c>
      <c r="AA457" s="68">
        <v>2</v>
      </c>
    </row>
    <row r="458" spans="1:27" ht="12" customHeight="1">
      <c r="A458" s="11" t="s">
        <v>10269</v>
      </c>
      <c r="B458" s="12">
        <v>5901477338397</v>
      </c>
      <c r="C458" s="21" t="s">
        <v>10270</v>
      </c>
      <c r="D458" s="13"/>
      <c r="E458" s="78">
        <v>332.54</v>
      </c>
      <c r="F458" s="17">
        <f t="shared" si="8"/>
        <v>13.573061224489797</v>
      </c>
      <c r="G458" s="18" t="s">
        <v>3170</v>
      </c>
      <c r="H458" s="18" t="s">
        <v>3684</v>
      </c>
      <c r="I458" s="18" t="s">
        <v>68</v>
      </c>
      <c r="J458" s="18" t="s">
        <v>3247</v>
      </c>
      <c r="K458" s="22" t="s">
        <v>10271</v>
      </c>
      <c r="L458" s="19">
        <v>0.40799999999999997</v>
      </c>
      <c r="M458" s="19">
        <v>0.54200000000000004</v>
      </c>
      <c r="N458" s="18" t="s">
        <v>52</v>
      </c>
      <c r="O458" s="18">
        <v>20</v>
      </c>
      <c r="P458" s="18"/>
      <c r="Q458" s="18"/>
      <c r="R458" s="19"/>
      <c r="S458" s="18" t="s">
        <v>55</v>
      </c>
      <c r="T458" s="18"/>
      <c r="U458" s="18"/>
      <c r="V458" s="18"/>
      <c r="W458" s="18"/>
      <c r="X458" s="18"/>
      <c r="Y458" s="18"/>
      <c r="Z458" s="67" t="s">
        <v>3285</v>
      </c>
      <c r="AA458" s="68">
        <v>2</v>
      </c>
    </row>
    <row r="459" spans="1:27" ht="12" customHeight="1">
      <c r="A459" s="11" t="s">
        <v>10272</v>
      </c>
      <c r="B459" s="12">
        <v>5901477338403</v>
      </c>
      <c r="C459" s="21" t="s">
        <v>10273</v>
      </c>
      <c r="D459" s="13"/>
      <c r="E459" s="78">
        <v>399.13</v>
      </c>
      <c r="F459" s="17">
        <f t="shared" si="8"/>
        <v>16.291020408163266</v>
      </c>
      <c r="G459" s="18" t="s">
        <v>3170</v>
      </c>
      <c r="H459" s="18" t="s">
        <v>3684</v>
      </c>
      <c r="I459" s="18" t="s">
        <v>68</v>
      </c>
      <c r="J459" s="18" t="s">
        <v>3247</v>
      </c>
      <c r="K459" s="22" t="s">
        <v>10274</v>
      </c>
      <c r="L459" s="19">
        <v>0.55900000000000005</v>
      </c>
      <c r="M459" s="19">
        <v>0.73199999999999998</v>
      </c>
      <c r="N459" s="18" t="s">
        <v>52</v>
      </c>
      <c r="O459" s="18">
        <v>10</v>
      </c>
      <c r="P459" s="18"/>
      <c r="Q459" s="18"/>
      <c r="R459" s="19"/>
      <c r="S459" s="18" t="s">
        <v>55</v>
      </c>
      <c r="T459" s="18"/>
      <c r="U459" s="18"/>
      <c r="V459" s="18"/>
      <c r="W459" s="18"/>
      <c r="X459" s="18"/>
      <c r="Y459" s="18"/>
      <c r="Z459" s="67" t="s">
        <v>3285</v>
      </c>
      <c r="AA459" s="68">
        <v>2</v>
      </c>
    </row>
    <row r="460" spans="1:27" ht="12" customHeight="1">
      <c r="A460" s="11" t="s">
        <v>10275</v>
      </c>
      <c r="B460" s="12">
        <v>5901477338410</v>
      </c>
      <c r="C460" s="21" t="s">
        <v>10276</v>
      </c>
      <c r="D460" s="13"/>
      <c r="E460" s="78">
        <v>480.57</v>
      </c>
      <c r="F460" s="17">
        <f t="shared" si="8"/>
        <v>19.615102040816325</v>
      </c>
      <c r="G460" s="18" t="s">
        <v>3170</v>
      </c>
      <c r="H460" s="18" t="s">
        <v>5479</v>
      </c>
      <c r="I460" s="18" t="s">
        <v>68</v>
      </c>
      <c r="J460" s="18" t="s">
        <v>3247</v>
      </c>
      <c r="K460" s="22" t="s">
        <v>10277</v>
      </c>
      <c r="L460" s="19">
        <v>0.77300000000000002</v>
      </c>
      <c r="M460" s="19">
        <v>0.98799999999999999</v>
      </c>
      <c r="N460" s="18" t="s">
        <v>52</v>
      </c>
      <c r="O460" s="18">
        <v>10</v>
      </c>
      <c r="P460" s="18"/>
      <c r="Q460" s="18"/>
      <c r="R460" s="19"/>
      <c r="S460" s="18" t="s">
        <v>55</v>
      </c>
      <c r="T460" s="18"/>
      <c r="U460" s="18"/>
      <c r="V460" s="18"/>
      <c r="W460" s="18"/>
      <c r="X460" s="18"/>
      <c r="Y460" s="18"/>
      <c r="Z460" s="67" t="s">
        <v>3285</v>
      </c>
      <c r="AA460" s="68">
        <v>2</v>
      </c>
    </row>
    <row r="461" spans="1:27" ht="12" customHeight="1">
      <c r="A461" s="11" t="s">
        <v>10278</v>
      </c>
      <c r="B461" s="12">
        <v>5901477338427</v>
      </c>
      <c r="C461" s="21" t="s">
        <v>10279</v>
      </c>
      <c r="D461" s="13"/>
      <c r="E461" s="78">
        <v>443.52</v>
      </c>
      <c r="F461" s="17">
        <f t="shared" si="8"/>
        <v>18.102857142857143</v>
      </c>
      <c r="G461" s="18" t="s">
        <v>3170</v>
      </c>
      <c r="H461" s="18" t="s">
        <v>3060</v>
      </c>
      <c r="I461" s="18" t="s">
        <v>68</v>
      </c>
      <c r="J461" s="18" t="s">
        <v>3247</v>
      </c>
      <c r="K461" s="22" t="s">
        <v>10280</v>
      </c>
      <c r="L461" s="19">
        <v>0.436</v>
      </c>
      <c r="M461" s="19">
        <v>0.53300000000000003</v>
      </c>
      <c r="N461" s="18" t="s">
        <v>52</v>
      </c>
      <c r="O461" s="18">
        <v>20</v>
      </c>
      <c r="P461" s="18"/>
      <c r="Q461" s="18"/>
      <c r="R461" s="19"/>
      <c r="S461" s="18" t="s">
        <v>55</v>
      </c>
      <c r="T461" s="18"/>
      <c r="U461" s="18"/>
      <c r="V461" s="18"/>
      <c r="W461" s="18"/>
      <c r="X461" s="18"/>
      <c r="Y461" s="18"/>
      <c r="Z461" s="67" t="s">
        <v>3285</v>
      </c>
      <c r="AA461" s="68">
        <v>2</v>
      </c>
    </row>
    <row r="462" spans="1:27" ht="12" customHeight="1">
      <c r="A462" s="11" t="s">
        <v>10281</v>
      </c>
      <c r="B462" s="12">
        <v>5901477338434</v>
      </c>
      <c r="C462" s="21" t="s">
        <v>10282</v>
      </c>
      <c r="D462" s="13"/>
      <c r="E462" s="78">
        <v>591.55999999999995</v>
      </c>
      <c r="F462" s="17">
        <f t="shared" si="8"/>
        <v>24.145306122448979</v>
      </c>
      <c r="G462" s="18" t="s">
        <v>3170</v>
      </c>
      <c r="H462" s="18" t="s">
        <v>3060</v>
      </c>
      <c r="I462" s="18" t="s">
        <v>68</v>
      </c>
      <c r="J462" s="18" t="s">
        <v>3247</v>
      </c>
      <c r="K462" s="22" t="s">
        <v>10283</v>
      </c>
      <c r="L462" s="19">
        <v>0.53700000000000003</v>
      </c>
      <c r="M462" s="19">
        <v>0.68300000000000005</v>
      </c>
      <c r="N462" s="18" t="s">
        <v>52</v>
      </c>
      <c r="O462" s="18">
        <v>20</v>
      </c>
      <c r="P462" s="18"/>
      <c r="Q462" s="18"/>
      <c r="R462" s="19"/>
      <c r="S462" s="18" t="s">
        <v>55</v>
      </c>
      <c r="T462" s="18"/>
      <c r="U462" s="18"/>
      <c r="V462" s="18"/>
      <c r="W462" s="18"/>
      <c r="X462" s="18"/>
      <c r="Y462" s="18"/>
      <c r="Z462" s="67" t="s">
        <v>3289</v>
      </c>
      <c r="AA462" s="68">
        <v>7</v>
      </c>
    </row>
    <row r="463" spans="1:27" ht="12" customHeight="1">
      <c r="A463" s="11" t="s">
        <v>10284</v>
      </c>
      <c r="B463" s="12">
        <v>5901477338441</v>
      </c>
      <c r="C463" s="21" t="s">
        <v>10285</v>
      </c>
      <c r="D463" s="13"/>
      <c r="E463" s="78">
        <v>665.41</v>
      </c>
      <c r="F463" s="17">
        <f t="shared" si="8"/>
        <v>27.159591836734691</v>
      </c>
      <c r="G463" s="18" t="s">
        <v>3170</v>
      </c>
      <c r="H463" s="18" t="s">
        <v>5479</v>
      </c>
      <c r="I463" s="18" t="s">
        <v>68</v>
      </c>
      <c r="J463" s="18" t="s">
        <v>3247</v>
      </c>
      <c r="K463" s="22" t="s">
        <v>10286</v>
      </c>
      <c r="L463" s="19">
        <v>0.71099999999999997</v>
      </c>
      <c r="M463" s="19">
        <v>0.92500000000000004</v>
      </c>
      <c r="N463" s="18" t="s">
        <v>52</v>
      </c>
      <c r="O463" s="18">
        <v>20</v>
      </c>
      <c r="P463" s="18"/>
      <c r="Q463" s="18"/>
      <c r="R463" s="19"/>
      <c r="S463" s="18" t="s">
        <v>55</v>
      </c>
      <c r="T463" s="18"/>
      <c r="U463" s="18"/>
      <c r="V463" s="18"/>
      <c r="W463" s="18"/>
      <c r="X463" s="18"/>
      <c r="Y463" s="18"/>
      <c r="Z463" s="67" t="s">
        <v>3289</v>
      </c>
      <c r="AA463" s="68">
        <v>7</v>
      </c>
    </row>
    <row r="464" spans="1:27" ht="12" customHeight="1">
      <c r="A464" s="11" t="s">
        <v>10287</v>
      </c>
      <c r="B464" s="12">
        <v>5901477338458</v>
      </c>
      <c r="C464" s="21" t="s">
        <v>10288</v>
      </c>
      <c r="D464" s="13"/>
      <c r="E464" s="78">
        <v>628.53</v>
      </c>
      <c r="F464" s="17">
        <f t="shared" si="8"/>
        <v>25.654285714285713</v>
      </c>
      <c r="G464" s="18" t="s">
        <v>3170</v>
      </c>
      <c r="H464" s="18" t="s">
        <v>4245</v>
      </c>
      <c r="I464" s="18" t="s">
        <v>68</v>
      </c>
      <c r="J464" s="18" t="s">
        <v>3247</v>
      </c>
      <c r="K464" s="22" t="s">
        <v>10289</v>
      </c>
      <c r="L464" s="19">
        <v>0.76800000000000002</v>
      </c>
      <c r="M464" s="19">
        <v>1.0920000000000001</v>
      </c>
      <c r="N464" s="18" t="s">
        <v>52</v>
      </c>
      <c r="O464" s="18">
        <v>10</v>
      </c>
      <c r="P464" s="18"/>
      <c r="Q464" s="18"/>
      <c r="R464" s="19"/>
      <c r="S464" s="18" t="s">
        <v>55</v>
      </c>
      <c r="T464" s="18"/>
      <c r="U464" s="18"/>
      <c r="V464" s="18"/>
      <c r="W464" s="18"/>
      <c r="X464" s="18"/>
      <c r="Y464" s="18"/>
      <c r="Z464" s="67" t="s">
        <v>3285</v>
      </c>
      <c r="AA464" s="68">
        <v>2</v>
      </c>
    </row>
    <row r="465" spans="1:27" ht="12" customHeight="1">
      <c r="A465" s="11" t="s">
        <v>10290</v>
      </c>
      <c r="B465" s="12">
        <v>5901477338465</v>
      </c>
      <c r="C465" s="21" t="s">
        <v>10291</v>
      </c>
      <c r="D465" s="13"/>
      <c r="E465" s="78">
        <v>898.35</v>
      </c>
      <c r="F465" s="17">
        <f t="shared" si="8"/>
        <v>36.667346938775509</v>
      </c>
      <c r="G465" s="18" t="s">
        <v>3170</v>
      </c>
      <c r="H465" s="18" t="s">
        <v>4245</v>
      </c>
      <c r="I465" s="18" t="s">
        <v>68</v>
      </c>
      <c r="J465" s="18" t="s">
        <v>3247</v>
      </c>
      <c r="K465" s="22" t="s">
        <v>10085</v>
      </c>
      <c r="L465" s="19">
        <v>1.2969999999999999</v>
      </c>
      <c r="M465" s="19">
        <v>1.754</v>
      </c>
      <c r="N465" s="18" t="s">
        <v>52</v>
      </c>
      <c r="O465" s="18">
        <v>5</v>
      </c>
      <c r="P465" s="18"/>
      <c r="Q465" s="18"/>
      <c r="R465" s="19"/>
      <c r="S465" s="18" t="s">
        <v>55</v>
      </c>
      <c r="T465" s="18"/>
      <c r="U465" s="18"/>
      <c r="V465" s="18"/>
      <c r="W465" s="18"/>
      <c r="X465" s="18"/>
      <c r="Y465" s="18"/>
      <c r="Z465" s="67" t="s">
        <v>3289</v>
      </c>
      <c r="AA465" s="68">
        <v>7</v>
      </c>
    </row>
    <row r="466" spans="1:27" ht="12" customHeight="1">
      <c r="A466" s="11" t="s">
        <v>10292</v>
      </c>
      <c r="B466" s="12">
        <v>5901477338571</v>
      </c>
      <c r="C466" s="21" t="s">
        <v>10293</v>
      </c>
      <c r="D466" s="13"/>
      <c r="E466" s="78">
        <v>81.28</v>
      </c>
      <c r="F466" s="17">
        <f t="shared" si="8"/>
        <v>3.3175510204081635</v>
      </c>
      <c r="G466" s="18" t="s">
        <v>3170</v>
      </c>
      <c r="H466" s="18">
        <v>94051040</v>
      </c>
      <c r="I466" s="18" t="s">
        <v>68</v>
      </c>
      <c r="J466" s="18" t="s">
        <v>3307</v>
      </c>
      <c r="K466" s="22" t="s">
        <v>9651</v>
      </c>
      <c r="L466" s="19">
        <v>6.3E-2</v>
      </c>
      <c r="M466" s="19">
        <v>0.10100000000000001</v>
      </c>
      <c r="N466" s="18" t="s">
        <v>52</v>
      </c>
      <c r="O466" s="18">
        <v>100</v>
      </c>
      <c r="P466" s="18"/>
      <c r="Q466" s="18"/>
      <c r="R466" s="19"/>
      <c r="S466" s="18" t="s">
        <v>55</v>
      </c>
      <c r="V466" s="18"/>
      <c r="W466" s="18"/>
      <c r="X466" s="18"/>
      <c r="Y466" s="18"/>
      <c r="Z466" s="67" t="s">
        <v>3285</v>
      </c>
      <c r="AA466" s="70">
        <v>2</v>
      </c>
    </row>
    <row r="467" spans="1:27" ht="12" customHeight="1">
      <c r="A467" s="11" t="s">
        <v>10294</v>
      </c>
      <c r="B467" s="12">
        <v>5901477338588</v>
      </c>
      <c r="C467" s="21" t="s">
        <v>10295</v>
      </c>
      <c r="D467" s="13"/>
      <c r="E467" s="78">
        <v>81.28</v>
      </c>
      <c r="F467" s="17">
        <f t="shared" si="8"/>
        <v>3.3175510204081635</v>
      </c>
      <c r="G467" s="18" t="s">
        <v>3170</v>
      </c>
      <c r="H467" s="18">
        <v>94051040</v>
      </c>
      <c r="I467" s="18" t="s">
        <v>68</v>
      </c>
      <c r="J467" s="18" t="s">
        <v>3307</v>
      </c>
      <c r="K467" s="22" t="s">
        <v>9651</v>
      </c>
      <c r="L467" s="19">
        <v>6.4000000000000001E-2</v>
      </c>
      <c r="M467" s="19">
        <v>0.10199999999999999</v>
      </c>
      <c r="N467" s="18" t="s">
        <v>52</v>
      </c>
      <c r="O467" s="18">
        <v>100</v>
      </c>
      <c r="P467" s="18"/>
      <c r="Q467" s="18"/>
      <c r="R467" s="19"/>
      <c r="S467" s="18" t="s">
        <v>55</v>
      </c>
      <c r="V467" s="18"/>
      <c r="W467" s="18"/>
      <c r="X467" s="18"/>
      <c r="Y467" s="18"/>
      <c r="Z467" s="67" t="s">
        <v>3285</v>
      </c>
      <c r="AA467" s="70">
        <v>2</v>
      </c>
    </row>
    <row r="468" spans="1:27" ht="12" customHeight="1">
      <c r="A468" s="11" t="s">
        <v>10296</v>
      </c>
      <c r="B468" s="12">
        <v>5901477338595</v>
      </c>
      <c r="C468" s="21" t="s">
        <v>10297</v>
      </c>
      <c r="D468" s="13"/>
      <c r="E468" s="78">
        <v>81.28</v>
      </c>
      <c r="F468" s="17">
        <f t="shared" si="8"/>
        <v>3.3175510204081635</v>
      </c>
      <c r="G468" s="18" t="s">
        <v>3170</v>
      </c>
      <c r="H468" s="18">
        <v>94051040</v>
      </c>
      <c r="I468" s="18" t="s">
        <v>68</v>
      </c>
      <c r="J468" s="18" t="s">
        <v>3307</v>
      </c>
      <c r="K468" s="22" t="s">
        <v>9651</v>
      </c>
      <c r="L468" s="19">
        <v>6.4000000000000001E-2</v>
      </c>
      <c r="M468" s="19">
        <v>0.10199999999999999</v>
      </c>
      <c r="N468" s="18" t="s">
        <v>52</v>
      </c>
      <c r="O468" s="18">
        <v>100</v>
      </c>
      <c r="P468" s="18"/>
      <c r="Q468" s="18"/>
      <c r="R468" s="19"/>
      <c r="S468" s="18" t="s">
        <v>55</v>
      </c>
      <c r="V468" s="18"/>
      <c r="W468" s="18"/>
      <c r="X468" s="18"/>
      <c r="Y468" s="18"/>
      <c r="Z468" s="67" t="s">
        <v>3285</v>
      </c>
      <c r="AA468" s="70">
        <v>2</v>
      </c>
    </row>
    <row r="469" spans="1:27" ht="12" customHeight="1">
      <c r="A469" s="11" t="s">
        <v>10298</v>
      </c>
      <c r="B469" s="12">
        <v>5901477338601</v>
      </c>
      <c r="C469" s="21" t="s">
        <v>10299</v>
      </c>
      <c r="D469" s="13"/>
      <c r="E469" s="78">
        <v>81.28</v>
      </c>
      <c r="F469" s="17">
        <f t="shared" si="8"/>
        <v>3.3175510204081635</v>
      </c>
      <c r="G469" s="18" t="s">
        <v>3170</v>
      </c>
      <c r="H469" s="18">
        <v>94051040</v>
      </c>
      <c r="I469" s="18" t="s">
        <v>68</v>
      </c>
      <c r="J469" s="18" t="s">
        <v>3307</v>
      </c>
      <c r="K469" s="22" t="s">
        <v>9651</v>
      </c>
      <c r="L469" s="19">
        <v>6.7000000000000004E-2</v>
      </c>
      <c r="M469" s="19">
        <v>0.105</v>
      </c>
      <c r="N469" s="18" t="s">
        <v>52</v>
      </c>
      <c r="O469" s="18">
        <v>100</v>
      </c>
      <c r="P469" s="18"/>
      <c r="Q469" s="18"/>
      <c r="R469" s="19"/>
      <c r="S469" s="18" t="s">
        <v>55</v>
      </c>
      <c r="V469" s="18"/>
      <c r="W469" s="18"/>
      <c r="X469" s="18"/>
      <c r="Y469" s="18"/>
      <c r="Z469" s="67" t="s">
        <v>3285</v>
      </c>
      <c r="AA469" s="70">
        <v>2</v>
      </c>
    </row>
    <row r="470" spans="1:27" ht="12" customHeight="1">
      <c r="A470" s="11" t="s">
        <v>10300</v>
      </c>
      <c r="B470" s="12">
        <v>5901477338618</v>
      </c>
      <c r="C470" s="21" t="s">
        <v>10301</v>
      </c>
      <c r="D470" s="13"/>
      <c r="E470" s="78">
        <v>81.28</v>
      </c>
      <c r="F470" s="17">
        <f t="shared" si="8"/>
        <v>3.3175510204081635</v>
      </c>
      <c r="G470" s="18" t="s">
        <v>3170</v>
      </c>
      <c r="H470" s="18">
        <v>94051040</v>
      </c>
      <c r="I470" s="18" t="s">
        <v>68</v>
      </c>
      <c r="J470" s="18" t="s">
        <v>3307</v>
      </c>
      <c r="K470" s="22" t="s">
        <v>9651</v>
      </c>
      <c r="L470" s="19">
        <v>6.8000000000000005E-2</v>
      </c>
      <c r="M470" s="19">
        <v>0.106</v>
      </c>
      <c r="N470" s="18" t="s">
        <v>52</v>
      </c>
      <c r="O470" s="18">
        <v>100</v>
      </c>
      <c r="P470" s="18"/>
      <c r="Q470" s="18"/>
      <c r="R470" s="19"/>
      <c r="S470" s="18" t="s">
        <v>55</v>
      </c>
      <c r="V470" s="18"/>
      <c r="W470" s="18"/>
      <c r="X470" s="18"/>
      <c r="Y470" s="18"/>
      <c r="Z470" s="67" t="s">
        <v>3285</v>
      </c>
      <c r="AA470" s="70">
        <v>2</v>
      </c>
    </row>
    <row r="471" spans="1:27" ht="12" customHeight="1">
      <c r="A471" s="11" t="s">
        <v>10302</v>
      </c>
      <c r="B471" s="12">
        <v>5901477338625</v>
      </c>
      <c r="C471" s="21" t="s">
        <v>10303</v>
      </c>
      <c r="D471" s="13"/>
      <c r="E471" s="78">
        <v>81.28</v>
      </c>
      <c r="F471" s="17">
        <f t="shared" si="8"/>
        <v>3.3175510204081635</v>
      </c>
      <c r="G471" s="18" t="s">
        <v>3170</v>
      </c>
      <c r="H471" s="18">
        <v>94051040</v>
      </c>
      <c r="I471" s="18" t="s">
        <v>68</v>
      </c>
      <c r="J471" s="18" t="s">
        <v>3307</v>
      </c>
      <c r="K471" s="22" t="s">
        <v>9651</v>
      </c>
      <c r="L471" s="19">
        <v>6.6000000000000003E-2</v>
      </c>
      <c r="M471" s="19">
        <v>0.105</v>
      </c>
      <c r="N471" s="18" t="s">
        <v>52</v>
      </c>
      <c r="O471" s="18">
        <v>100</v>
      </c>
      <c r="P471" s="18"/>
      <c r="Q471" s="18"/>
      <c r="R471" s="19"/>
      <c r="S471" s="18" t="s">
        <v>55</v>
      </c>
      <c r="V471" s="18"/>
      <c r="W471" s="18"/>
      <c r="X471" s="18"/>
      <c r="Y471" s="18"/>
      <c r="Z471" s="67" t="s">
        <v>3285</v>
      </c>
      <c r="AA471" s="70">
        <v>2</v>
      </c>
    </row>
    <row r="472" spans="1:27" ht="12" customHeight="1">
      <c r="A472" s="11" t="s">
        <v>10304</v>
      </c>
      <c r="B472" s="12">
        <v>5901477338632</v>
      </c>
      <c r="C472" s="21" t="s">
        <v>10305</v>
      </c>
      <c r="D472" s="13" t="s">
        <v>10306</v>
      </c>
      <c r="E472" s="78">
        <v>258.60000000000002</v>
      </c>
      <c r="F472" s="17">
        <f t="shared" si="8"/>
        <v>10.555102040816328</v>
      </c>
      <c r="G472" s="18" t="s">
        <v>3170</v>
      </c>
      <c r="H472" s="18" t="s">
        <v>10307</v>
      </c>
      <c r="I472" s="18" t="s">
        <v>68</v>
      </c>
      <c r="J472" s="18" t="s">
        <v>9099</v>
      </c>
      <c r="K472" s="22" t="s">
        <v>10308</v>
      </c>
      <c r="L472" s="19">
        <v>0.27300000000000002</v>
      </c>
      <c r="M472" s="19">
        <v>0.40899999999999997</v>
      </c>
      <c r="N472" s="18" t="s">
        <v>52</v>
      </c>
      <c r="O472" s="18">
        <v>24</v>
      </c>
      <c r="P472" s="18"/>
      <c r="Q472" s="18"/>
      <c r="R472" s="19"/>
      <c r="S472" s="18" t="s">
        <v>55</v>
      </c>
      <c r="T472" s="18"/>
      <c r="U472" s="18"/>
      <c r="V472" s="18"/>
      <c r="W472" s="18"/>
      <c r="X472" s="18"/>
      <c r="Y472" s="18"/>
      <c r="Z472" s="67" t="s">
        <v>3285</v>
      </c>
      <c r="AA472" s="68">
        <v>2</v>
      </c>
    </row>
    <row r="473" spans="1:27" ht="12" customHeight="1">
      <c r="A473" s="11" t="s">
        <v>10309</v>
      </c>
      <c r="B473" s="12">
        <v>5901477338649</v>
      </c>
      <c r="C473" s="21" t="s">
        <v>10310</v>
      </c>
      <c r="D473" s="13" t="s">
        <v>10311</v>
      </c>
      <c r="E473" s="78">
        <v>295.57</v>
      </c>
      <c r="F473" s="17">
        <f t="shared" si="8"/>
        <v>12.06408163265306</v>
      </c>
      <c r="G473" s="18" t="s">
        <v>3170</v>
      </c>
      <c r="H473" s="18" t="s">
        <v>10312</v>
      </c>
      <c r="I473" s="18" t="s">
        <v>68</v>
      </c>
      <c r="J473" s="18" t="s">
        <v>9099</v>
      </c>
      <c r="K473" s="22" t="s">
        <v>10313</v>
      </c>
      <c r="L473" s="19">
        <v>0.41599999999999998</v>
      </c>
      <c r="M473" s="19">
        <v>0.57099999999999995</v>
      </c>
      <c r="N473" s="18" t="s">
        <v>52</v>
      </c>
      <c r="O473" s="18">
        <v>20</v>
      </c>
      <c r="P473" s="18"/>
      <c r="Q473" s="18"/>
      <c r="R473" s="19"/>
      <c r="S473" s="18" t="s">
        <v>55</v>
      </c>
      <c r="T473" s="18"/>
      <c r="U473" s="18"/>
      <c r="V473" s="18"/>
      <c r="W473" s="18"/>
      <c r="X473" s="18"/>
      <c r="Y473" s="18"/>
      <c r="Z473" s="67" t="s">
        <v>3285</v>
      </c>
      <c r="AA473" s="68">
        <v>2</v>
      </c>
    </row>
    <row r="474" spans="1:27" ht="12" customHeight="1">
      <c r="A474" s="11" t="s">
        <v>10314</v>
      </c>
      <c r="B474" s="12">
        <v>5901477338656</v>
      </c>
      <c r="C474" s="21" t="s">
        <v>10315</v>
      </c>
      <c r="D474" s="13"/>
      <c r="E474" s="78">
        <v>698.83</v>
      </c>
      <c r="F474" s="17">
        <f t="shared" ref="F474:F533" si="9">E474/$F$2</f>
        <v>28.523673469387756</v>
      </c>
      <c r="G474" s="18" t="s">
        <v>3170</v>
      </c>
      <c r="H474" s="18" t="s">
        <v>4245</v>
      </c>
      <c r="I474" s="18" t="s">
        <v>68</v>
      </c>
      <c r="J474" s="18" t="s">
        <v>3247</v>
      </c>
      <c r="K474" s="22" t="s">
        <v>10316</v>
      </c>
      <c r="L474" s="19">
        <v>0.83</v>
      </c>
      <c r="M474" s="19">
        <v>1.1459999999999999</v>
      </c>
      <c r="N474" s="18" t="s">
        <v>52</v>
      </c>
      <c r="O474" s="18">
        <v>10</v>
      </c>
      <c r="P474" s="18"/>
      <c r="Q474" s="18"/>
      <c r="R474" s="19"/>
      <c r="S474" s="18" t="s">
        <v>55</v>
      </c>
      <c r="T474" s="18"/>
      <c r="U474" s="18"/>
      <c r="V474" s="18"/>
      <c r="W474" s="18"/>
      <c r="X474" s="18"/>
      <c r="Y474" s="18"/>
      <c r="Z474" s="67" t="s">
        <v>3285</v>
      </c>
      <c r="AA474" s="68">
        <v>2</v>
      </c>
    </row>
    <row r="475" spans="1:27" ht="12" customHeight="1">
      <c r="A475" s="11" t="s">
        <v>10317</v>
      </c>
      <c r="B475" s="12">
        <v>5901477338663</v>
      </c>
      <c r="C475" s="21" t="s">
        <v>10318</v>
      </c>
      <c r="D475" s="13"/>
      <c r="E475" s="78">
        <v>961.23</v>
      </c>
      <c r="F475" s="17">
        <f t="shared" si="9"/>
        <v>39.233877551020406</v>
      </c>
      <c r="G475" s="18" t="s">
        <v>3170</v>
      </c>
      <c r="H475" s="18" t="s">
        <v>4245</v>
      </c>
      <c r="I475" s="18" t="s">
        <v>68</v>
      </c>
      <c r="J475" s="18" t="s">
        <v>3247</v>
      </c>
      <c r="K475" s="22" t="s">
        <v>10319</v>
      </c>
      <c r="L475" s="19">
        <v>1.3879999999999999</v>
      </c>
      <c r="M475" s="19">
        <v>1.8220000000000001</v>
      </c>
      <c r="N475" s="18" t="s">
        <v>52</v>
      </c>
      <c r="O475" s="18">
        <v>6</v>
      </c>
      <c r="P475" s="18"/>
      <c r="Q475" s="18"/>
      <c r="R475" s="19"/>
      <c r="S475" s="18" t="s">
        <v>55</v>
      </c>
      <c r="T475" s="18"/>
      <c r="U475" s="18"/>
      <c r="V475" s="18"/>
      <c r="W475" s="18"/>
      <c r="X475" s="18"/>
      <c r="Y475" s="18"/>
      <c r="Z475" s="67" t="s">
        <v>3285</v>
      </c>
      <c r="AA475" s="68">
        <v>2</v>
      </c>
    </row>
    <row r="476" spans="1:27" ht="12" customHeight="1">
      <c r="A476" s="11" t="s">
        <v>10320</v>
      </c>
      <c r="B476" s="12">
        <v>5901477338717</v>
      </c>
      <c r="C476" s="21" t="s">
        <v>10321</v>
      </c>
      <c r="D476" s="13"/>
      <c r="E476" s="78">
        <v>59.08</v>
      </c>
      <c r="F476" s="17">
        <f t="shared" si="9"/>
        <v>2.4114285714285715</v>
      </c>
      <c r="G476" s="18" t="s">
        <v>3170</v>
      </c>
      <c r="H476" s="18">
        <v>94051040</v>
      </c>
      <c r="I476" s="18" t="s">
        <v>68</v>
      </c>
      <c r="J476" s="18" t="s">
        <v>3307</v>
      </c>
      <c r="K476" s="22" t="s">
        <v>10322</v>
      </c>
      <c r="L476" s="19">
        <v>2.5999999999999999E-2</v>
      </c>
      <c r="M476" s="19">
        <v>3.3000000000000002E-2</v>
      </c>
      <c r="N476" s="18" t="s">
        <v>52</v>
      </c>
      <c r="O476" s="18">
        <v>200</v>
      </c>
      <c r="P476" s="18"/>
      <c r="Q476" s="18"/>
      <c r="R476" s="19"/>
      <c r="S476" s="18" t="s">
        <v>55</v>
      </c>
      <c r="T476" s="18"/>
      <c r="U476" s="18"/>
      <c r="V476" s="18"/>
      <c r="W476" s="18"/>
      <c r="X476" s="18"/>
      <c r="Y476" s="18"/>
      <c r="Z476" s="67" t="s">
        <v>3285</v>
      </c>
      <c r="AA476" s="68">
        <v>2</v>
      </c>
    </row>
    <row r="477" spans="1:27" ht="12" customHeight="1">
      <c r="A477" s="11" t="s">
        <v>10323</v>
      </c>
      <c r="B477" s="12">
        <v>5901477338724</v>
      </c>
      <c r="C477" s="21" t="s">
        <v>10324</v>
      </c>
      <c r="D477" s="13"/>
      <c r="E477" s="78">
        <v>59.08</v>
      </c>
      <c r="F477" s="17">
        <f t="shared" si="9"/>
        <v>2.4114285714285715</v>
      </c>
      <c r="G477" s="18" t="s">
        <v>3170</v>
      </c>
      <c r="H477" s="18">
        <v>94051040</v>
      </c>
      <c r="I477" s="18" t="s">
        <v>68</v>
      </c>
      <c r="J477" s="18" t="s">
        <v>3307</v>
      </c>
      <c r="K477" s="22" t="s">
        <v>10322</v>
      </c>
      <c r="L477" s="19">
        <v>2.5999999999999999E-2</v>
      </c>
      <c r="M477" s="19">
        <v>3.3000000000000002E-2</v>
      </c>
      <c r="N477" s="18" t="s">
        <v>52</v>
      </c>
      <c r="O477" s="18">
        <v>200</v>
      </c>
      <c r="P477" s="18"/>
      <c r="Q477" s="18"/>
      <c r="R477" s="19"/>
      <c r="S477" s="18" t="s">
        <v>55</v>
      </c>
      <c r="T477" s="18"/>
      <c r="U477" s="18"/>
      <c r="V477" s="18"/>
      <c r="W477" s="18"/>
      <c r="X477" s="18"/>
      <c r="Y477" s="18"/>
      <c r="Z477" s="67" t="s">
        <v>3285</v>
      </c>
      <c r="AA477" s="68">
        <v>2</v>
      </c>
    </row>
    <row r="478" spans="1:27" ht="12" customHeight="1">
      <c r="A478" s="11" t="s">
        <v>10325</v>
      </c>
      <c r="B478" s="12">
        <v>5901477338731</v>
      </c>
      <c r="C478" s="21" t="s">
        <v>10326</v>
      </c>
      <c r="D478" s="13"/>
      <c r="E478" s="78">
        <v>59.08</v>
      </c>
      <c r="F478" s="17">
        <f t="shared" si="9"/>
        <v>2.4114285714285715</v>
      </c>
      <c r="G478" s="18" t="s">
        <v>3170</v>
      </c>
      <c r="H478" s="18">
        <v>94051040</v>
      </c>
      <c r="I478" s="18" t="s">
        <v>68</v>
      </c>
      <c r="J478" s="18" t="s">
        <v>3307</v>
      </c>
      <c r="K478" s="22" t="s">
        <v>10322</v>
      </c>
      <c r="L478" s="19">
        <v>2.5999999999999999E-2</v>
      </c>
      <c r="M478" s="19">
        <v>3.3000000000000002E-2</v>
      </c>
      <c r="N478" s="18" t="s">
        <v>52</v>
      </c>
      <c r="O478" s="18">
        <v>200</v>
      </c>
      <c r="P478" s="18"/>
      <c r="Q478" s="18"/>
      <c r="R478" s="19"/>
      <c r="S478" s="18" t="s">
        <v>55</v>
      </c>
      <c r="T478" s="18"/>
      <c r="U478" s="18"/>
      <c r="V478" s="18"/>
      <c r="W478" s="18"/>
      <c r="X478" s="18"/>
      <c r="Y478" s="18"/>
      <c r="Z478" s="67" t="s">
        <v>3285</v>
      </c>
      <c r="AA478" s="68">
        <v>2</v>
      </c>
    </row>
    <row r="479" spans="1:27" ht="12" customHeight="1">
      <c r="A479" s="11" t="s">
        <v>10327</v>
      </c>
      <c r="B479" s="12">
        <v>5901477338854</v>
      </c>
      <c r="C479" s="21" t="s">
        <v>10328</v>
      </c>
      <c r="D479" s="13"/>
      <c r="E479" s="78">
        <v>221.63</v>
      </c>
      <c r="F479" s="17">
        <f t="shared" si="9"/>
        <v>9.0461224489795917</v>
      </c>
      <c r="G479" s="18" t="s">
        <v>3170</v>
      </c>
      <c r="H479" s="18" t="s">
        <v>10248</v>
      </c>
      <c r="I479" s="18" t="s">
        <v>68</v>
      </c>
      <c r="J479" s="18" t="s">
        <v>9099</v>
      </c>
      <c r="K479" s="22" t="s">
        <v>10329</v>
      </c>
      <c r="L479" s="19">
        <v>0.22500000000000001</v>
      </c>
      <c r="M479" s="19">
        <v>0.314</v>
      </c>
      <c r="N479" s="18" t="s">
        <v>52</v>
      </c>
      <c r="O479" s="18">
        <v>24</v>
      </c>
      <c r="P479" s="18"/>
      <c r="Q479" s="18"/>
      <c r="R479" s="19"/>
      <c r="S479" s="18" t="s">
        <v>55</v>
      </c>
      <c r="T479" s="18"/>
      <c r="U479" s="18"/>
      <c r="V479" s="18"/>
      <c r="W479" s="18"/>
      <c r="X479" s="18"/>
      <c r="Y479" s="18"/>
      <c r="Z479" s="67" t="s">
        <v>3285</v>
      </c>
      <c r="AA479" s="68">
        <v>2</v>
      </c>
    </row>
    <row r="480" spans="1:27" ht="12" customHeight="1">
      <c r="A480" s="11" t="s">
        <v>10330</v>
      </c>
      <c r="B480" s="12">
        <v>5901477338861</v>
      </c>
      <c r="C480" s="21" t="s">
        <v>10331</v>
      </c>
      <c r="D480" s="13"/>
      <c r="E480" s="78">
        <v>221.63</v>
      </c>
      <c r="F480" s="17">
        <f t="shared" si="9"/>
        <v>9.0461224489795917</v>
      </c>
      <c r="G480" s="18" t="s">
        <v>3170</v>
      </c>
      <c r="H480" s="18" t="s">
        <v>10248</v>
      </c>
      <c r="I480" s="18" t="s">
        <v>68</v>
      </c>
      <c r="J480" s="18" t="s">
        <v>9099</v>
      </c>
      <c r="K480" s="22" t="s">
        <v>10329</v>
      </c>
      <c r="L480" s="19">
        <v>0.22500000000000001</v>
      </c>
      <c r="M480" s="19">
        <v>0.314</v>
      </c>
      <c r="N480" s="18" t="s">
        <v>52</v>
      </c>
      <c r="O480" s="18">
        <v>24</v>
      </c>
      <c r="P480" s="18"/>
      <c r="Q480" s="18"/>
      <c r="R480" s="19"/>
      <c r="S480" s="18" t="s">
        <v>55</v>
      </c>
      <c r="T480" s="18"/>
      <c r="U480" s="18"/>
      <c r="V480" s="18"/>
      <c r="W480" s="18"/>
      <c r="X480" s="18"/>
      <c r="Y480" s="18"/>
      <c r="Z480" s="67" t="s">
        <v>3285</v>
      </c>
      <c r="AA480" s="68">
        <v>2</v>
      </c>
    </row>
    <row r="481" spans="1:27" ht="12" customHeight="1">
      <c r="A481" s="11" t="s">
        <v>10332</v>
      </c>
      <c r="B481" s="12">
        <v>5901477338878</v>
      </c>
      <c r="C481" s="21" t="s">
        <v>10333</v>
      </c>
      <c r="D481" s="13"/>
      <c r="E481" s="78">
        <v>103.47</v>
      </c>
      <c r="F481" s="17">
        <f t="shared" si="9"/>
        <v>4.2232653061224488</v>
      </c>
      <c r="G481" s="18" t="s">
        <v>3170</v>
      </c>
      <c r="H481" s="18" t="s">
        <v>5479</v>
      </c>
      <c r="I481" s="18" t="s">
        <v>68</v>
      </c>
      <c r="J481" s="18" t="s">
        <v>3307</v>
      </c>
      <c r="K481" s="22" t="s">
        <v>10334</v>
      </c>
      <c r="L481" s="19">
        <v>5.7000000000000002E-2</v>
      </c>
      <c r="M481" s="19">
        <v>7.6999999999999999E-2</v>
      </c>
      <c r="N481" s="18" t="s">
        <v>52</v>
      </c>
      <c r="O481" s="18">
        <v>50</v>
      </c>
      <c r="P481" s="18"/>
      <c r="Q481" s="18"/>
      <c r="R481" s="19"/>
      <c r="S481" s="18" t="s">
        <v>55</v>
      </c>
      <c r="T481" s="18"/>
      <c r="U481" s="18"/>
      <c r="V481" s="18"/>
      <c r="W481" s="18"/>
      <c r="X481" s="18"/>
      <c r="Y481" s="18"/>
      <c r="Z481" s="67" t="s">
        <v>3285</v>
      </c>
      <c r="AA481" s="68">
        <v>2</v>
      </c>
    </row>
    <row r="482" spans="1:27" ht="12" customHeight="1">
      <c r="A482" s="11" t="s">
        <v>10335</v>
      </c>
      <c r="B482" s="12">
        <v>5901477338885</v>
      </c>
      <c r="C482" s="21" t="s">
        <v>10336</v>
      </c>
      <c r="D482" s="13"/>
      <c r="E482" s="78">
        <v>103.47</v>
      </c>
      <c r="F482" s="17">
        <f t="shared" si="9"/>
        <v>4.2232653061224488</v>
      </c>
      <c r="G482" s="18" t="s">
        <v>3170</v>
      </c>
      <c r="H482" s="18" t="s">
        <v>5479</v>
      </c>
      <c r="I482" s="18" t="s">
        <v>68</v>
      </c>
      <c r="J482" s="18" t="s">
        <v>3307</v>
      </c>
      <c r="K482" s="22" t="s">
        <v>10334</v>
      </c>
      <c r="L482" s="19">
        <v>5.6000000000000001E-2</v>
      </c>
      <c r="M482" s="19">
        <v>7.5999999999999998E-2</v>
      </c>
      <c r="N482" s="18" t="s">
        <v>52</v>
      </c>
      <c r="O482" s="18">
        <v>50</v>
      </c>
      <c r="P482" s="18"/>
      <c r="Q482" s="18"/>
      <c r="R482" s="19"/>
      <c r="S482" s="18" t="s">
        <v>55</v>
      </c>
      <c r="T482" s="18"/>
      <c r="U482" s="18"/>
      <c r="V482" s="18"/>
      <c r="W482" s="18"/>
      <c r="X482" s="18"/>
      <c r="Y482" s="18"/>
      <c r="Z482" s="67" t="s">
        <v>3285</v>
      </c>
      <c r="AA482" s="68">
        <v>2</v>
      </c>
    </row>
    <row r="483" spans="1:27" ht="12" customHeight="1">
      <c r="A483" s="11" t="s">
        <v>10337</v>
      </c>
      <c r="B483" s="12">
        <v>5901477338892</v>
      </c>
      <c r="C483" s="21" t="s">
        <v>10338</v>
      </c>
      <c r="D483" s="13"/>
      <c r="E483" s="78">
        <v>103.47</v>
      </c>
      <c r="F483" s="17">
        <f t="shared" si="9"/>
        <v>4.2232653061224488</v>
      </c>
      <c r="G483" s="18" t="s">
        <v>3170</v>
      </c>
      <c r="H483" s="18" t="s">
        <v>5479</v>
      </c>
      <c r="I483" s="18" t="s">
        <v>68</v>
      </c>
      <c r="J483" s="18" t="s">
        <v>3307</v>
      </c>
      <c r="K483" s="22" t="s">
        <v>10339</v>
      </c>
      <c r="L483" s="19">
        <v>0.06</v>
      </c>
      <c r="M483" s="19">
        <v>0.08</v>
      </c>
      <c r="N483" s="18" t="s">
        <v>52</v>
      </c>
      <c r="O483" s="18">
        <v>50</v>
      </c>
      <c r="P483" s="18"/>
      <c r="Q483" s="18"/>
      <c r="R483" s="19"/>
      <c r="S483" s="18" t="s">
        <v>55</v>
      </c>
      <c r="T483" s="18"/>
      <c r="U483" s="18"/>
      <c r="V483" s="18"/>
      <c r="W483" s="18"/>
      <c r="X483" s="18"/>
      <c r="Y483" s="18"/>
      <c r="Z483" s="67" t="s">
        <v>3285</v>
      </c>
      <c r="AA483" s="68">
        <v>2</v>
      </c>
    </row>
    <row r="484" spans="1:27" ht="12" customHeight="1">
      <c r="A484" s="11" t="s">
        <v>10340</v>
      </c>
      <c r="B484" s="12">
        <v>5901477338908</v>
      </c>
      <c r="C484" s="21" t="s">
        <v>10341</v>
      </c>
      <c r="D484" s="13"/>
      <c r="E484" s="78">
        <v>103.47</v>
      </c>
      <c r="F484" s="17">
        <f t="shared" si="9"/>
        <v>4.2232653061224488</v>
      </c>
      <c r="G484" s="18" t="s">
        <v>3170</v>
      </c>
      <c r="H484" s="18" t="s">
        <v>5479</v>
      </c>
      <c r="I484" s="18" t="s">
        <v>68</v>
      </c>
      <c r="J484" s="18" t="s">
        <v>3307</v>
      </c>
      <c r="K484" s="22" t="s">
        <v>10339</v>
      </c>
      <c r="L484" s="19">
        <v>5.8999999999999997E-2</v>
      </c>
      <c r="M484" s="19">
        <v>7.9000000000000001E-2</v>
      </c>
      <c r="N484" s="18" t="s">
        <v>52</v>
      </c>
      <c r="O484" s="18">
        <v>50</v>
      </c>
      <c r="P484" s="18"/>
      <c r="Q484" s="18"/>
      <c r="R484" s="19"/>
      <c r="S484" s="18" t="s">
        <v>55</v>
      </c>
      <c r="T484" s="18"/>
      <c r="U484" s="18"/>
      <c r="V484" s="18"/>
      <c r="W484" s="18"/>
      <c r="X484" s="18"/>
      <c r="Y484" s="18"/>
      <c r="Z484" s="67" t="s">
        <v>3285</v>
      </c>
      <c r="AA484" s="68">
        <v>2</v>
      </c>
    </row>
    <row r="485" spans="1:27" ht="12" customHeight="1">
      <c r="A485" s="11" t="s">
        <v>10342</v>
      </c>
      <c r="B485" s="12">
        <v>5901477338922</v>
      </c>
      <c r="C485" s="21" t="s">
        <v>10343</v>
      </c>
      <c r="D485" s="13"/>
      <c r="E485" s="78">
        <v>628.36</v>
      </c>
      <c r="F485" s="17">
        <f t="shared" si="9"/>
        <v>25.64734693877551</v>
      </c>
      <c r="G485" s="18" t="s">
        <v>3170</v>
      </c>
      <c r="H485" s="18">
        <v>94052099</v>
      </c>
      <c r="I485" s="18" t="s">
        <v>68</v>
      </c>
      <c r="J485" s="18" t="s">
        <v>9099</v>
      </c>
      <c r="K485" s="28" t="s">
        <v>10344</v>
      </c>
      <c r="L485" s="19">
        <v>0.97099999999999997</v>
      </c>
      <c r="M485" s="19">
        <v>1.2549999999999999</v>
      </c>
      <c r="N485" s="18" t="s">
        <v>52</v>
      </c>
      <c r="O485" s="18">
        <v>6</v>
      </c>
      <c r="P485" s="18"/>
      <c r="Q485" s="18"/>
      <c r="R485" s="19"/>
      <c r="S485" s="18" t="s">
        <v>55</v>
      </c>
      <c r="T485" s="18"/>
      <c r="U485" s="18"/>
      <c r="V485" s="18"/>
      <c r="W485" s="18"/>
      <c r="X485" s="18"/>
      <c r="Y485" s="18"/>
      <c r="Z485" s="67" t="s">
        <v>3285</v>
      </c>
      <c r="AA485" s="70">
        <v>2</v>
      </c>
    </row>
    <row r="486" spans="1:27" ht="12" customHeight="1">
      <c r="A486" s="11" t="s">
        <v>10345</v>
      </c>
      <c r="B486" s="12">
        <v>5901477338977</v>
      </c>
      <c r="C486" s="21" t="s">
        <v>10346</v>
      </c>
      <c r="D486" s="13"/>
      <c r="E486" s="78">
        <v>59.08</v>
      </c>
      <c r="F486" s="17">
        <f t="shared" si="9"/>
        <v>2.4114285714285715</v>
      </c>
      <c r="G486" s="18" t="s">
        <v>3170</v>
      </c>
      <c r="H486" s="18">
        <v>94052099</v>
      </c>
      <c r="I486" s="18" t="s">
        <v>68</v>
      </c>
      <c r="J486" s="18" t="s">
        <v>9099</v>
      </c>
      <c r="K486" s="28" t="s">
        <v>10347</v>
      </c>
      <c r="L486" s="19">
        <v>0.06</v>
      </c>
      <c r="M486" s="19">
        <v>7.1999999999999995E-2</v>
      </c>
      <c r="N486" s="18" t="s">
        <v>52</v>
      </c>
      <c r="O486" s="18">
        <v>100</v>
      </c>
      <c r="P486" s="18"/>
      <c r="Q486" s="18"/>
      <c r="R486" s="19"/>
      <c r="S486" s="18" t="s">
        <v>55</v>
      </c>
      <c r="T486" s="18"/>
      <c r="U486" s="18"/>
      <c r="V486" s="18"/>
      <c r="W486" s="18"/>
      <c r="X486" s="18"/>
      <c r="Y486" s="18"/>
      <c r="Z486" s="67" t="s">
        <v>3285</v>
      </c>
      <c r="AA486" s="70">
        <v>2</v>
      </c>
    </row>
    <row r="487" spans="1:27" ht="12" customHeight="1">
      <c r="A487" s="11" t="s">
        <v>10348</v>
      </c>
      <c r="B487" s="12">
        <v>5901477338991</v>
      </c>
      <c r="C487" s="21" t="s">
        <v>10349</v>
      </c>
      <c r="D487" s="13"/>
      <c r="E487" s="78">
        <v>628.36</v>
      </c>
      <c r="F487" s="17">
        <f t="shared" si="9"/>
        <v>25.64734693877551</v>
      </c>
      <c r="G487" s="18" t="s">
        <v>3170</v>
      </c>
      <c r="H487" s="18">
        <v>94052099</v>
      </c>
      <c r="I487" s="18" t="s">
        <v>68</v>
      </c>
      <c r="J487" s="18" t="s">
        <v>9099</v>
      </c>
      <c r="K487" s="28" t="s">
        <v>10344</v>
      </c>
      <c r="L487" s="19">
        <v>0.96799999999999997</v>
      </c>
      <c r="M487" s="19">
        <v>1.252</v>
      </c>
      <c r="N487" s="18" t="s">
        <v>52</v>
      </c>
      <c r="O487" s="18">
        <v>6</v>
      </c>
      <c r="P487" s="18"/>
      <c r="Q487" s="18"/>
      <c r="R487" s="19"/>
      <c r="S487" s="18" t="s">
        <v>55</v>
      </c>
      <c r="T487" s="18"/>
      <c r="U487" s="18"/>
      <c r="V487" s="18"/>
      <c r="W487" s="18"/>
      <c r="X487" s="18"/>
      <c r="Y487" s="18"/>
      <c r="Z487" s="67" t="s">
        <v>3285</v>
      </c>
      <c r="AA487" s="70">
        <v>2</v>
      </c>
    </row>
    <row r="488" spans="1:27" ht="12" customHeight="1">
      <c r="A488" s="11" t="s">
        <v>10358</v>
      </c>
      <c r="B488" s="12">
        <v>5901477339141</v>
      </c>
      <c r="C488" s="21" t="s">
        <v>10359</v>
      </c>
      <c r="D488" s="13"/>
      <c r="E488" s="78">
        <v>182.64</v>
      </c>
      <c r="F488" s="17">
        <f t="shared" si="9"/>
        <v>7.4546938775510201</v>
      </c>
      <c r="G488" s="18" t="s">
        <v>3170</v>
      </c>
      <c r="H488" s="18" t="s">
        <v>3969</v>
      </c>
      <c r="I488" s="18" t="s">
        <v>68</v>
      </c>
      <c r="J488" s="18" t="s">
        <v>3247</v>
      </c>
      <c r="K488" s="22" t="s">
        <v>10360</v>
      </c>
      <c r="L488" s="19">
        <v>0.17699999999999999</v>
      </c>
      <c r="M488" s="19">
        <v>0.23300000000000001</v>
      </c>
      <c r="N488" s="18" t="s">
        <v>52</v>
      </c>
      <c r="O488" s="18">
        <v>20</v>
      </c>
      <c r="P488" s="18"/>
      <c r="Q488" s="18"/>
      <c r="R488" s="19"/>
      <c r="S488" s="18" t="s">
        <v>55</v>
      </c>
      <c r="T488" s="18"/>
      <c r="U488" s="18"/>
      <c r="V488" s="18"/>
      <c r="W488" s="18"/>
      <c r="X488" s="18"/>
      <c r="Y488" s="18"/>
      <c r="Z488" s="67" t="s">
        <v>3285</v>
      </c>
      <c r="AA488" s="68">
        <v>2</v>
      </c>
    </row>
    <row r="489" spans="1:27" ht="12" customHeight="1">
      <c r="A489" s="11" t="s">
        <v>10361</v>
      </c>
      <c r="B489" s="12">
        <v>5901477339158</v>
      </c>
      <c r="C489" s="21" t="s">
        <v>10362</v>
      </c>
      <c r="D489" s="13"/>
      <c r="E489" s="78">
        <v>248.39</v>
      </c>
      <c r="F489" s="17">
        <f t="shared" si="9"/>
        <v>10.138367346938775</v>
      </c>
      <c r="G489" s="18" t="s">
        <v>3170</v>
      </c>
      <c r="H489" s="18" t="s">
        <v>3969</v>
      </c>
      <c r="I489" s="18" t="s">
        <v>68</v>
      </c>
      <c r="J489" s="18" t="s">
        <v>3247</v>
      </c>
      <c r="K489" s="22" t="s">
        <v>10363</v>
      </c>
      <c r="L489" s="19">
        <v>0.26200000000000001</v>
      </c>
      <c r="M489" s="19">
        <v>0.34100000000000003</v>
      </c>
      <c r="N489" s="18" t="s">
        <v>52</v>
      </c>
      <c r="O489" s="18">
        <v>20</v>
      </c>
      <c r="P489" s="18"/>
      <c r="Q489" s="18"/>
      <c r="R489" s="19"/>
      <c r="S489" s="18" t="s">
        <v>55</v>
      </c>
      <c r="T489" s="18"/>
      <c r="U489" s="18"/>
      <c r="V489" s="18"/>
      <c r="W489" s="18"/>
      <c r="X489" s="18"/>
      <c r="Y489" s="18"/>
      <c r="Z489" s="67" t="s">
        <v>3289</v>
      </c>
      <c r="AA489" s="68">
        <v>7</v>
      </c>
    </row>
    <row r="490" spans="1:27" ht="12" customHeight="1">
      <c r="A490" s="11" t="s">
        <v>10364</v>
      </c>
      <c r="B490" s="12">
        <v>5901477339264</v>
      </c>
      <c r="C490" s="21" t="s">
        <v>10365</v>
      </c>
      <c r="D490" s="13"/>
      <c r="E490" s="78">
        <v>399.3</v>
      </c>
      <c r="F490" s="17">
        <f t="shared" si="9"/>
        <v>16.29795918367347</v>
      </c>
      <c r="G490" s="18" t="s">
        <v>3170</v>
      </c>
      <c r="H490" s="18" t="s">
        <v>3060</v>
      </c>
      <c r="I490" s="18" t="s">
        <v>68</v>
      </c>
      <c r="J490" s="18" t="s">
        <v>3247</v>
      </c>
      <c r="K490" s="22" t="s">
        <v>10366</v>
      </c>
      <c r="L490" s="19">
        <v>0.59199999999999997</v>
      </c>
      <c r="M490" s="19">
        <v>0.79900000000000004</v>
      </c>
      <c r="N490" s="18" t="s">
        <v>52</v>
      </c>
      <c r="O490" s="18">
        <v>10</v>
      </c>
      <c r="P490" s="18"/>
      <c r="Q490" s="18"/>
      <c r="R490" s="19"/>
      <c r="S490" s="18" t="s">
        <v>55</v>
      </c>
      <c r="T490" s="18"/>
      <c r="U490" s="18"/>
      <c r="V490" s="18"/>
      <c r="W490" s="18"/>
      <c r="X490" s="18"/>
      <c r="Y490" s="18"/>
      <c r="Z490" s="67" t="s">
        <v>3285</v>
      </c>
      <c r="AA490" s="68">
        <v>2</v>
      </c>
    </row>
    <row r="491" spans="1:27" ht="12" customHeight="1">
      <c r="A491" s="11" t="s">
        <v>10367</v>
      </c>
      <c r="B491" s="12">
        <v>5901477339271</v>
      </c>
      <c r="C491" s="21" t="s">
        <v>10368</v>
      </c>
      <c r="D491" s="13"/>
      <c r="E491" s="78">
        <v>565.73</v>
      </c>
      <c r="F491" s="17">
        <f t="shared" si="9"/>
        <v>23.091020408163267</v>
      </c>
      <c r="G491" s="18" t="s">
        <v>3170</v>
      </c>
      <c r="H491" s="18" t="s">
        <v>3060</v>
      </c>
      <c r="I491" s="18" t="s">
        <v>68</v>
      </c>
      <c r="J491" s="18" t="s">
        <v>3247</v>
      </c>
      <c r="K491" s="22" t="s">
        <v>10369</v>
      </c>
      <c r="L491" s="19">
        <v>1.04</v>
      </c>
      <c r="M491" s="19">
        <v>1.345</v>
      </c>
      <c r="N491" s="18" t="s">
        <v>52</v>
      </c>
      <c r="O491" s="18">
        <v>10</v>
      </c>
      <c r="P491" s="18"/>
      <c r="Q491" s="18"/>
      <c r="R491" s="19"/>
      <c r="S491" s="18" t="s">
        <v>55</v>
      </c>
      <c r="T491" s="18"/>
      <c r="U491" s="18"/>
      <c r="V491" s="18"/>
      <c r="W491" s="18"/>
      <c r="X491" s="18"/>
      <c r="Y491" s="18"/>
      <c r="Z491" s="67" t="s">
        <v>3285</v>
      </c>
      <c r="AA491" s="68">
        <v>2</v>
      </c>
    </row>
    <row r="492" spans="1:27" ht="12" customHeight="1">
      <c r="A492" s="11" t="s">
        <v>10370</v>
      </c>
      <c r="B492" s="12">
        <v>5901477339288</v>
      </c>
      <c r="C492" s="21" t="s">
        <v>10371</v>
      </c>
      <c r="D492" s="13"/>
      <c r="E492" s="78">
        <v>865.27</v>
      </c>
      <c r="F492" s="17">
        <f t="shared" si="9"/>
        <v>35.317142857142855</v>
      </c>
      <c r="G492" s="18" t="s">
        <v>3170</v>
      </c>
      <c r="H492" s="18" t="s">
        <v>3060</v>
      </c>
      <c r="I492" s="18" t="s">
        <v>68</v>
      </c>
      <c r="J492" s="18" t="s">
        <v>3247</v>
      </c>
      <c r="K492" s="22" t="s">
        <v>10372</v>
      </c>
      <c r="L492" s="19">
        <v>1.619</v>
      </c>
      <c r="M492" s="19">
        <v>2.0499999999999998</v>
      </c>
      <c r="N492" s="18" t="s">
        <v>52</v>
      </c>
      <c r="O492" s="18">
        <v>8</v>
      </c>
      <c r="P492" s="18"/>
      <c r="Q492" s="18"/>
      <c r="R492" s="19"/>
      <c r="S492" s="18" t="s">
        <v>55</v>
      </c>
      <c r="T492" s="18"/>
      <c r="U492" s="18"/>
      <c r="V492" s="18"/>
      <c r="W492" s="18"/>
      <c r="X492" s="18"/>
      <c r="Y492" s="18"/>
      <c r="Z492" s="67" t="s">
        <v>3289</v>
      </c>
      <c r="AA492" s="68">
        <v>7</v>
      </c>
    </row>
    <row r="493" spans="1:27" ht="12" customHeight="1">
      <c r="A493" s="11" t="s">
        <v>10373</v>
      </c>
      <c r="B493" s="12">
        <v>5901477339295</v>
      </c>
      <c r="C493" s="21" t="s">
        <v>10374</v>
      </c>
      <c r="D493" s="13"/>
      <c r="E493" s="78">
        <v>399.3</v>
      </c>
      <c r="F493" s="17">
        <f t="shared" si="9"/>
        <v>16.29795918367347</v>
      </c>
      <c r="G493" s="18" t="s">
        <v>3170</v>
      </c>
      <c r="H493" s="18" t="s">
        <v>3060</v>
      </c>
      <c r="I493" s="18" t="s">
        <v>68</v>
      </c>
      <c r="J493" s="18" t="s">
        <v>3247</v>
      </c>
      <c r="K493" s="22" t="s">
        <v>10366</v>
      </c>
      <c r="L493" s="19">
        <v>0.91100000000000003</v>
      </c>
      <c r="M493" s="19">
        <v>1.1060000000000001</v>
      </c>
      <c r="N493" s="18" t="s">
        <v>52</v>
      </c>
      <c r="O493" s="18">
        <v>10</v>
      </c>
      <c r="P493" s="18"/>
      <c r="Q493" s="18"/>
      <c r="R493" s="19"/>
      <c r="S493" s="18" t="s">
        <v>55</v>
      </c>
      <c r="T493" s="18"/>
      <c r="U493" s="18"/>
      <c r="V493" s="18"/>
      <c r="W493" s="18"/>
      <c r="X493" s="18"/>
      <c r="Y493" s="18"/>
      <c r="Z493" s="67" t="s">
        <v>3285</v>
      </c>
      <c r="AA493" s="68">
        <v>2</v>
      </c>
    </row>
    <row r="494" spans="1:27" ht="12" customHeight="1">
      <c r="A494" s="11" t="s">
        <v>10375</v>
      </c>
      <c r="B494" s="12">
        <v>5901477339301</v>
      </c>
      <c r="C494" s="21" t="s">
        <v>10376</v>
      </c>
      <c r="D494" s="13"/>
      <c r="E494" s="78">
        <v>565.73</v>
      </c>
      <c r="F494" s="17">
        <f t="shared" si="9"/>
        <v>23.091020408163267</v>
      </c>
      <c r="G494" s="18" t="s">
        <v>3170</v>
      </c>
      <c r="H494" s="18" t="s">
        <v>3060</v>
      </c>
      <c r="I494" s="18" t="s">
        <v>68</v>
      </c>
      <c r="J494" s="18" t="s">
        <v>3247</v>
      </c>
      <c r="K494" s="22" t="s">
        <v>10369</v>
      </c>
      <c r="L494" s="19">
        <v>1.3440000000000001</v>
      </c>
      <c r="M494" s="19">
        <v>1.63</v>
      </c>
      <c r="N494" s="18" t="s">
        <v>52</v>
      </c>
      <c r="O494" s="18">
        <v>10</v>
      </c>
      <c r="P494" s="18"/>
      <c r="Q494" s="18"/>
      <c r="R494" s="19"/>
      <c r="S494" s="18" t="s">
        <v>55</v>
      </c>
      <c r="T494" s="18"/>
      <c r="U494" s="18"/>
      <c r="V494" s="18"/>
      <c r="W494" s="18"/>
      <c r="X494" s="18"/>
      <c r="Y494" s="18"/>
      <c r="Z494" s="67" t="s">
        <v>3285</v>
      </c>
      <c r="AA494" s="68">
        <v>2</v>
      </c>
    </row>
    <row r="495" spans="1:27" ht="12" customHeight="1">
      <c r="A495" s="11" t="s">
        <v>10377</v>
      </c>
      <c r="B495" s="12">
        <v>5901477339318</v>
      </c>
      <c r="C495" s="21" t="s">
        <v>10378</v>
      </c>
      <c r="D495" s="13"/>
      <c r="E495" s="78">
        <v>865.27</v>
      </c>
      <c r="F495" s="17">
        <f t="shared" si="9"/>
        <v>35.317142857142855</v>
      </c>
      <c r="G495" s="18" t="s">
        <v>3170</v>
      </c>
      <c r="H495" s="18" t="s">
        <v>3060</v>
      </c>
      <c r="I495" s="18" t="s">
        <v>68</v>
      </c>
      <c r="J495" s="18" t="s">
        <v>3247</v>
      </c>
      <c r="K495" s="22" t="s">
        <v>10372</v>
      </c>
      <c r="L495" s="19">
        <v>2.024</v>
      </c>
      <c r="M495" s="19">
        <v>2.4289999999999998</v>
      </c>
      <c r="N495" s="18" t="s">
        <v>52</v>
      </c>
      <c r="O495" s="18">
        <v>8</v>
      </c>
      <c r="P495" s="18"/>
      <c r="Q495" s="18"/>
      <c r="R495" s="19"/>
      <c r="S495" s="18" t="s">
        <v>55</v>
      </c>
      <c r="T495" s="18"/>
      <c r="U495" s="18"/>
      <c r="V495" s="18"/>
      <c r="W495" s="18"/>
      <c r="X495" s="18"/>
      <c r="Y495" s="18"/>
      <c r="Z495" s="67" t="s">
        <v>3289</v>
      </c>
      <c r="AA495" s="68">
        <v>7</v>
      </c>
    </row>
    <row r="496" spans="1:27" ht="12" customHeight="1">
      <c r="A496" s="11" t="s">
        <v>10379</v>
      </c>
      <c r="B496" s="12" t="s">
        <v>10380</v>
      </c>
      <c r="C496" s="21" t="s">
        <v>10381</v>
      </c>
      <c r="D496" s="13"/>
      <c r="E496" s="78">
        <v>140.44</v>
      </c>
      <c r="F496" s="17">
        <f t="shared" si="9"/>
        <v>5.732244897959184</v>
      </c>
      <c r="G496" s="18" t="s">
        <v>3170</v>
      </c>
      <c r="H496" s="18">
        <v>94051021</v>
      </c>
      <c r="I496" s="18" t="s">
        <v>68</v>
      </c>
      <c r="J496" s="18" t="s">
        <v>3247</v>
      </c>
      <c r="K496" s="22" t="s">
        <v>10382</v>
      </c>
      <c r="L496" s="19">
        <v>0.152</v>
      </c>
      <c r="M496" s="19">
        <v>0.21199999999999999</v>
      </c>
      <c r="N496" s="18" t="s">
        <v>52</v>
      </c>
      <c r="O496" s="18">
        <v>40</v>
      </c>
      <c r="P496" s="18"/>
      <c r="Q496" s="18"/>
      <c r="R496" s="19"/>
      <c r="S496" s="18" t="s">
        <v>55</v>
      </c>
      <c r="T496" s="18"/>
      <c r="U496" s="18"/>
      <c r="V496" s="18"/>
      <c r="W496" s="18"/>
      <c r="X496" s="18"/>
      <c r="Y496" s="18"/>
      <c r="Z496" s="67" t="s">
        <v>3249</v>
      </c>
      <c r="AA496" s="68">
        <v>7</v>
      </c>
    </row>
    <row r="497" spans="1:27" ht="12" customHeight="1">
      <c r="A497" s="11" t="s">
        <v>10383</v>
      </c>
      <c r="B497" s="12" t="s">
        <v>10384</v>
      </c>
      <c r="C497" s="21" t="s">
        <v>10385</v>
      </c>
      <c r="D497" s="13"/>
      <c r="E497" s="78">
        <v>181.12</v>
      </c>
      <c r="F497" s="17">
        <f t="shared" si="9"/>
        <v>7.3926530612244896</v>
      </c>
      <c r="G497" s="18" t="s">
        <v>3170</v>
      </c>
      <c r="H497" s="18">
        <v>94051021</v>
      </c>
      <c r="I497" s="18" t="s">
        <v>68</v>
      </c>
      <c r="J497" s="18" t="s">
        <v>3247</v>
      </c>
      <c r="K497" s="22" t="s">
        <v>10386</v>
      </c>
      <c r="L497" s="19">
        <v>0.22</v>
      </c>
      <c r="M497" s="19">
        <v>0.28299999999999997</v>
      </c>
      <c r="N497" s="18" t="s">
        <v>52</v>
      </c>
      <c r="O497" s="18">
        <v>20</v>
      </c>
      <c r="P497" s="18"/>
      <c r="Q497" s="18"/>
      <c r="R497" s="19"/>
      <c r="S497" s="18" t="s">
        <v>55</v>
      </c>
      <c r="T497" s="18"/>
      <c r="U497" s="18"/>
      <c r="V497" s="18"/>
      <c r="W497" s="18"/>
      <c r="X497" s="18"/>
      <c r="Y497" s="18"/>
      <c r="Z497" s="67" t="s">
        <v>3249</v>
      </c>
      <c r="AA497" s="68">
        <v>7</v>
      </c>
    </row>
    <row r="498" spans="1:27" ht="12" customHeight="1">
      <c r="A498" s="11" t="s">
        <v>10387</v>
      </c>
      <c r="B498" s="12">
        <v>5901477339387</v>
      </c>
      <c r="C498" s="21" t="s">
        <v>10388</v>
      </c>
      <c r="D498" s="13"/>
      <c r="E498" s="78">
        <v>26.42</v>
      </c>
      <c r="F498" s="17">
        <f t="shared" si="9"/>
        <v>1.0783673469387756</v>
      </c>
      <c r="G498" s="18" t="s">
        <v>3170</v>
      </c>
      <c r="H498" s="18" t="s">
        <v>5727</v>
      </c>
      <c r="I498" s="18" t="s">
        <v>68</v>
      </c>
      <c r="J498" s="18" t="s">
        <v>5728</v>
      </c>
      <c r="K498" s="22" t="s">
        <v>10389</v>
      </c>
      <c r="L498" s="19">
        <v>6.2E-2</v>
      </c>
      <c r="M498" s="19">
        <v>6.2E-2</v>
      </c>
      <c r="N498" s="18" t="s">
        <v>52</v>
      </c>
      <c r="O498" s="18">
        <v>24</v>
      </c>
      <c r="P498" s="18"/>
      <c r="Q498" s="18"/>
      <c r="R498" s="19"/>
      <c r="S498" s="18" t="s">
        <v>55</v>
      </c>
      <c r="T498" s="18"/>
      <c r="U498" s="18"/>
      <c r="V498" s="18"/>
      <c r="W498" s="18"/>
      <c r="X498" s="18"/>
      <c r="Y498" s="18"/>
      <c r="Z498" s="67" t="s">
        <v>3285</v>
      </c>
      <c r="AA498" s="68">
        <v>2</v>
      </c>
    </row>
    <row r="499" spans="1:27" ht="12" customHeight="1">
      <c r="A499" s="11" t="s">
        <v>10390</v>
      </c>
      <c r="B499" s="12">
        <v>5901477339394</v>
      </c>
      <c r="C499" s="21" t="s">
        <v>10391</v>
      </c>
      <c r="D499" s="13" t="s">
        <v>10392</v>
      </c>
      <c r="E499" s="78">
        <v>30.89</v>
      </c>
      <c r="F499" s="17">
        <f t="shared" si="9"/>
        <v>1.2608163265306123</v>
      </c>
      <c r="G499" s="18" t="s">
        <v>3170</v>
      </c>
      <c r="H499" s="18" t="s">
        <v>5727</v>
      </c>
      <c r="I499" s="18" t="s">
        <v>68</v>
      </c>
      <c r="J499" s="18" t="s">
        <v>5728</v>
      </c>
      <c r="K499" s="22" t="s">
        <v>10389</v>
      </c>
      <c r="L499" s="19">
        <v>5.7000000000000002E-2</v>
      </c>
      <c r="M499" s="19">
        <v>5.7000000000000002E-2</v>
      </c>
      <c r="N499" s="18" t="s">
        <v>52</v>
      </c>
      <c r="O499" s="18">
        <v>24</v>
      </c>
      <c r="P499" s="18"/>
      <c r="Q499" s="18"/>
      <c r="R499" s="19"/>
      <c r="S499" s="18" t="s">
        <v>55</v>
      </c>
      <c r="T499" s="18"/>
      <c r="U499" s="18"/>
      <c r="V499" s="18"/>
      <c r="W499" s="18"/>
      <c r="X499" s="18"/>
      <c r="Y499" s="18"/>
      <c r="Z499" s="67" t="s">
        <v>3285</v>
      </c>
      <c r="AA499" s="68">
        <v>2</v>
      </c>
    </row>
    <row r="500" spans="1:27" ht="12" customHeight="1">
      <c r="A500" s="11" t="s">
        <v>10393</v>
      </c>
      <c r="B500" s="12">
        <v>5901477339448</v>
      </c>
      <c r="C500" s="21" t="s">
        <v>10394</v>
      </c>
      <c r="D500" s="13"/>
      <c r="E500" s="78">
        <v>96.05</v>
      </c>
      <c r="F500" s="17">
        <f t="shared" si="9"/>
        <v>3.9204081632653058</v>
      </c>
      <c r="G500" s="18" t="s">
        <v>3170</v>
      </c>
      <c r="H500" s="18" t="s">
        <v>10011</v>
      </c>
      <c r="I500" s="18" t="s">
        <v>68</v>
      </c>
      <c r="J500" s="18" t="s">
        <v>3247</v>
      </c>
      <c r="K500" s="22" t="s">
        <v>3407</v>
      </c>
      <c r="L500" s="19">
        <v>0.11700000000000001</v>
      </c>
      <c r="M500" s="19">
        <v>0.14699999999999999</v>
      </c>
      <c r="N500" s="18" t="s">
        <v>52</v>
      </c>
      <c r="O500" s="18">
        <v>100</v>
      </c>
      <c r="P500" s="18"/>
      <c r="Q500" s="18"/>
      <c r="R500" s="19"/>
      <c r="S500" s="18" t="s">
        <v>55</v>
      </c>
      <c r="T500" s="18"/>
      <c r="U500" s="18"/>
      <c r="V500" s="18"/>
      <c r="W500" s="18"/>
      <c r="X500" s="18"/>
      <c r="Y500" s="18"/>
      <c r="Z500" s="67" t="s">
        <v>3249</v>
      </c>
      <c r="AA500" s="68">
        <v>7</v>
      </c>
    </row>
    <row r="501" spans="1:27" ht="12" customHeight="1">
      <c r="A501" s="11" t="s">
        <v>10395</v>
      </c>
      <c r="B501" s="12">
        <v>5901477339455</v>
      </c>
      <c r="C501" s="21" t="s">
        <v>10396</v>
      </c>
      <c r="D501" s="13"/>
      <c r="E501" s="78">
        <v>96.05</v>
      </c>
      <c r="F501" s="17">
        <f t="shared" si="9"/>
        <v>3.9204081632653058</v>
      </c>
      <c r="G501" s="18" t="s">
        <v>3170</v>
      </c>
      <c r="H501" s="18" t="s">
        <v>10011</v>
      </c>
      <c r="I501" s="18" t="s">
        <v>68</v>
      </c>
      <c r="J501" s="18" t="s">
        <v>3247</v>
      </c>
      <c r="K501" s="22" t="s">
        <v>3407</v>
      </c>
      <c r="L501" s="19">
        <v>0.11799999999999999</v>
      </c>
      <c r="M501" s="19">
        <v>0.14799999999999999</v>
      </c>
      <c r="N501" s="18" t="s">
        <v>52</v>
      </c>
      <c r="O501" s="18">
        <v>100</v>
      </c>
      <c r="P501" s="18"/>
      <c r="Q501" s="18"/>
      <c r="R501" s="19"/>
      <c r="S501" s="18" t="s">
        <v>55</v>
      </c>
      <c r="T501" s="18"/>
      <c r="U501" s="18"/>
      <c r="V501" s="18"/>
      <c r="W501" s="18"/>
      <c r="X501" s="18"/>
      <c r="Y501" s="18"/>
      <c r="Z501" s="67" t="s">
        <v>3249</v>
      </c>
      <c r="AA501" s="68">
        <v>7</v>
      </c>
    </row>
    <row r="502" spans="1:27" ht="12" customHeight="1">
      <c r="A502" s="11" t="s">
        <v>10397</v>
      </c>
      <c r="B502" s="12">
        <v>5901477339462</v>
      </c>
      <c r="C502" s="21" t="s">
        <v>10398</v>
      </c>
      <c r="D502" s="13"/>
      <c r="E502" s="78">
        <v>166.35</v>
      </c>
      <c r="F502" s="17">
        <f t="shared" si="9"/>
        <v>6.7897959183673464</v>
      </c>
      <c r="G502" s="18" t="s">
        <v>3170</v>
      </c>
      <c r="H502" s="18" t="s">
        <v>3060</v>
      </c>
      <c r="I502" s="18" t="s">
        <v>68</v>
      </c>
      <c r="J502" s="18" t="s">
        <v>3247</v>
      </c>
      <c r="K502" s="22" t="s">
        <v>10399</v>
      </c>
      <c r="L502" s="19">
        <v>0.20399999999999999</v>
      </c>
      <c r="M502" s="19">
        <v>0.248</v>
      </c>
      <c r="N502" s="18" t="s">
        <v>52</v>
      </c>
      <c r="O502" s="18">
        <v>50</v>
      </c>
      <c r="P502" s="18"/>
      <c r="Q502" s="18"/>
      <c r="R502" s="19"/>
      <c r="S502" s="18" t="s">
        <v>55</v>
      </c>
      <c r="T502" s="18"/>
      <c r="U502" s="18"/>
      <c r="V502" s="18"/>
      <c r="W502" s="18"/>
      <c r="X502" s="18"/>
      <c r="Y502" s="18"/>
      <c r="Z502" s="67" t="s">
        <v>3249</v>
      </c>
      <c r="AA502" s="68">
        <v>7</v>
      </c>
    </row>
    <row r="503" spans="1:27" ht="12" customHeight="1">
      <c r="A503" s="11" t="s">
        <v>10400</v>
      </c>
      <c r="B503" s="12">
        <v>5901477339479</v>
      </c>
      <c r="C503" s="21" t="s">
        <v>10401</v>
      </c>
      <c r="D503" s="13"/>
      <c r="E503" s="78">
        <v>166.35</v>
      </c>
      <c r="F503" s="17">
        <f t="shared" si="9"/>
        <v>6.7897959183673464</v>
      </c>
      <c r="G503" s="18" t="s">
        <v>3170</v>
      </c>
      <c r="H503" s="18" t="s">
        <v>3060</v>
      </c>
      <c r="I503" s="18" t="s">
        <v>68</v>
      </c>
      <c r="J503" s="18" t="s">
        <v>3247</v>
      </c>
      <c r="K503" s="22" t="s">
        <v>10399</v>
      </c>
      <c r="L503" s="19">
        <v>0.20599999999999999</v>
      </c>
      <c r="M503" s="19">
        <v>0.25</v>
      </c>
      <c r="N503" s="18" t="s">
        <v>52</v>
      </c>
      <c r="O503" s="18">
        <v>50</v>
      </c>
      <c r="P503" s="18"/>
      <c r="Q503" s="18"/>
      <c r="R503" s="19"/>
      <c r="S503" s="18" t="s">
        <v>55</v>
      </c>
      <c r="T503" s="18"/>
      <c r="U503" s="18"/>
      <c r="V503" s="18"/>
      <c r="W503" s="18"/>
      <c r="X503" s="18"/>
      <c r="Y503" s="18"/>
      <c r="Z503" s="67" t="s">
        <v>3249</v>
      </c>
      <c r="AA503" s="68">
        <v>7</v>
      </c>
    </row>
    <row r="504" spans="1:27" ht="12" customHeight="1">
      <c r="A504" s="11" t="s">
        <v>10402</v>
      </c>
      <c r="B504" s="12" t="s">
        <v>10403</v>
      </c>
      <c r="C504" s="21" t="s">
        <v>10404</v>
      </c>
      <c r="D504" s="13"/>
      <c r="E504" s="78">
        <v>159.01</v>
      </c>
      <c r="F504" s="17">
        <f t="shared" si="9"/>
        <v>6.4902040816326529</v>
      </c>
      <c r="G504" s="18" t="s">
        <v>3170</v>
      </c>
      <c r="H504" s="18" t="s">
        <v>10011</v>
      </c>
      <c r="I504" s="18" t="s">
        <v>68</v>
      </c>
      <c r="J504" s="18" t="s">
        <v>3247</v>
      </c>
      <c r="K504" s="22" t="s">
        <v>10405</v>
      </c>
      <c r="L504" s="19">
        <v>0.16600000000000001</v>
      </c>
      <c r="M504" s="19">
        <v>0.21299999999999999</v>
      </c>
      <c r="N504" s="18" t="s">
        <v>52</v>
      </c>
      <c r="O504" s="18">
        <v>50</v>
      </c>
      <c r="P504" s="18"/>
      <c r="Q504" s="18"/>
      <c r="R504" s="19"/>
      <c r="S504" s="18" t="s">
        <v>55</v>
      </c>
      <c r="T504" s="18"/>
      <c r="U504" s="18"/>
      <c r="V504" s="18"/>
      <c r="W504" s="18"/>
      <c r="X504" s="18"/>
      <c r="Y504" s="18"/>
      <c r="Z504" s="67" t="s">
        <v>3249</v>
      </c>
      <c r="AA504" s="68">
        <v>7</v>
      </c>
    </row>
    <row r="505" spans="1:27" ht="12" customHeight="1">
      <c r="A505" s="11" t="s">
        <v>10406</v>
      </c>
      <c r="B505" s="12">
        <v>5901477339493</v>
      </c>
      <c r="C505" s="21" t="s">
        <v>10407</v>
      </c>
      <c r="D505" s="13"/>
      <c r="E505" s="78">
        <v>159.01</v>
      </c>
      <c r="F505" s="17">
        <f t="shared" si="9"/>
        <v>6.4902040816326529</v>
      </c>
      <c r="G505" s="18" t="s">
        <v>3170</v>
      </c>
      <c r="H505" s="18" t="s">
        <v>10011</v>
      </c>
      <c r="I505" s="18" t="s">
        <v>68</v>
      </c>
      <c r="J505" s="18" t="s">
        <v>3247</v>
      </c>
      <c r="K505" s="22" t="s">
        <v>10405</v>
      </c>
      <c r="L505" s="19">
        <v>0.16600000000000001</v>
      </c>
      <c r="M505" s="19">
        <v>0.21299999999999999</v>
      </c>
      <c r="N505" s="18" t="s">
        <v>52</v>
      </c>
      <c r="O505" s="18">
        <v>50</v>
      </c>
      <c r="P505" s="18"/>
      <c r="Q505" s="18"/>
      <c r="R505" s="19"/>
      <c r="S505" s="18" t="s">
        <v>55</v>
      </c>
      <c r="T505" s="18"/>
      <c r="U505" s="18"/>
      <c r="V505" s="18"/>
      <c r="W505" s="18"/>
      <c r="X505" s="18"/>
      <c r="Y505" s="18"/>
      <c r="Z505" s="67" t="s">
        <v>3249</v>
      </c>
      <c r="AA505" s="68">
        <v>7</v>
      </c>
    </row>
    <row r="506" spans="1:27" ht="12" customHeight="1">
      <c r="A506" s="11" t="s">
        <v>10408</v>
      </c>
      <c r="B506" s="12">
        <v>5901477339509</v>
      </c>
      <c r="C506" s="21" t="s">
        <v>10409</v>
      </c>
      <c r="D506" s="13"/>
      <c r="E506" s="78">
        <v>277.33999999999997</v>
      </c>
      <c r="F506" s="17">
        <f t="shared" si="9"/>
        <v>11.319999999999999</v>
      </c>
      <c r="G506" s="18" t="s">
        <v>3170</v>
      </c>
      <c r="H506" s="18" t="s">
        <v>3969</v>
      </c>
      <c r="I506" s="18" t="s">
        <v>68</v>
      </c>
      <c r="J506" s="18" t="s">
        <v>3247</v>
      </c>
      <c r="K506" s="22" t="s">
        <v>10410</v>
      </c>
      <c r="L506" s="19">
        <v>0.34399999999999997</v>
      </c>
      <c r="M506" s="19">
        <v>0.42199999999999999</v>
      </c>
      <c r="N506" s="18" t="s">
        <v>52</v>
      </c>
      <c r="O506" s="18">
        <v>30</v>
      </c>
      <c r="P506" s="18"/>
      <c r="Q506" s="18"/>
      <c r="R506" s="19"/>
      <c r="S506" s="18" t="s">
        <v>55</v>
      </c>
      <c r="T506" s="18"/>
      <c r="U506" s="18"/>
      <c r="V506" s="18"/>
      <c r="W506" s="18"/>
      <c r="X506" s="18"/>
      <c r="Y506" s="18"/>
      <c r="Z506" s="67" t="s">
        <v>3289</v>
      </c>
      <c r="AA506" s="68">
        <v>7</v>
      </c>
    </row>
    <row r="507" spans="1:27" ht="12" customHeight="1">
      <c r="A507" s="11" t="s">
        <v>10411</v>
      </c>
      <c r="B507" s="12">
        <v>5901477339516</v>
      </c>
      <c r="C507" s="21" t="s">
        <v>10412</v>
      </c>
      <c r="D507" s="13"/>
      <c r="E507" s="78">
        <v>277.33999999999997</v>
      </c>
      <c r="F507" s="17">
        <f t="shared" si="9"/>
        <v>11.319999999999999</v>
      </c>
      <c r="G507" s="18" t="s">
        <v>3170</v>
      </c>
      <c r="H507" s="18" t="s">
        <v>3969</v>
      </c>
      <c r="I507" s="18" t="s">
        <v>68</v>
      </c>
      <c r="J507" s="18" t="s">
        <v>3247</v>
      </c>
      <c r="K507" s="22" t="s">
        <v>10410</v>
      </c>
      <c r="L507" s="19">
        <v>0.34100000000000003</v>
      </c>
      <c r="M507" s="19">
        <v>0.41899999999999998</v>
      </c>
      <c r="N507" s="18" t="s">
        <v>52</v>
      </c>
      <c r="O507" s="18">
        <v>30</v>
      </c>
      <c r="P507" s="18"/>
      <c r="Q507" s="18"/>
      <c r="R507" s="19"/>
      <c r="S507" s="18" t="s">
        <v>55</v>
      </c>
      <c r="T507" s="18"/>
      <c r="U507" s="18"/>
      <c r="V507" s="18"/>
      <c r="W507" s="18"/>
      <c r="X507" s="18"/>
      <c r="Y507" s="18"/>
      <c r="Z507" s="67" t="s">
        <v>3289</v>
      </c>
      <c r="AA507" s="68">
        <v>7</v>
      </c>
    </row>
    <row r="508" spans="1:27" ht="12" customHeight="1">
      <c r="A508" s="11" t="s">
        <v>10413</v>
      </c>
      <c r="B508" s="12">
        <v>5901477339523</v>
      </c>
      <c r="C508" s="21" t="s">
        <v>10414</v>
      </c>
      <c r="D508" s="13"/>
      <c r="E508" s="78">
        <v>221.63</v>
      </c>
      <c r="F508" s="17">
        <f t="shared" si="9"/>
        <v>9.0461224489795917</v>
      </c>
      <c r="G508" s="18" t="s">
        <v>3170</v>
      </c>
      <c r="H508" s="18" t="s">
        <v>3060</v>
      </c>
      <c r="I508" s="18" t="s">
        <v>68</v>
      </c>
      <c r="J508" s="18" t="s">
        <v>3247</v>
      </c>
      <c r="K508" s="22" t="s">
        <v>10415</v>
      </c>
      <c r="L508" s="19">
        <v>0.26300000000000001</v>
      </c>
      <c r="M508" s="19">
        <v>0.31</v>
      </c>
      <c r="N508" s="18" t="s">
        <v>52</v>
      </c>
      <c r="O508" s="18">
        <v>30</v>
      </c>
      <c r="P508" s="18"/>
      <c r="Q508" s="18"/>
      <c r="R508" s="19"/>
      <c r="S508" s="18" t="s">
        <v>55</v>
      </c>
      <c r="T508" s="18"/>
      <c r="U508" s="18"/>
      <c r="V508" s="18"/>
      <c r="W508" s="18"/>
      <c r="X508" s="18"/>
      <c r="Y508" s="18"/>
      <c r="Z508" s="67" t="s">
        <v>3249</v>
      </c>
      <c r="AA508" s="68">
        <v>7</v>
      </c>
    </row>
    <row r="509" spans="1:27" ht="12" customHeight="1">
      <c r="A509" s="11" t="s">
        <v>10416</v>
      </c>
      <c r="B509" s="12">
        <v>5901477339561</v>
      </c>
      <c r="C509" s="21" t="s">
        <v>10417</v>
      </c>
      <c r="D509" s="13"/>
      <c r="E509" s="78">
        <v>221.63</v>
      </c>
      <c r="F509" s="17">
        <f t="shared" si="9"/>
        <v>9.0461224489795917</v>
      </c>
      <c r="G509" s="18" t="s">
        <v>3170</v>
      </c>
      <c r="H509" s="18" t="s">
        <v>10011</v>
      </c>
      <c r="I509" s="18" t="s">
        <v>68</v>
      </c>
      <c r="J509" s="18" t="s">
        <v>3247</v>
      </c>
      <c r="K509" s="22" t="s">
        <v>10418</v>
      </c>
      <c r="L509" s="19">
        <v>0.27800000000000002</v>
      </c>
      <c r="M509" s="19">
        <v>0.32600000000000001</v>
      </c>
      <c r="N509" s="18" t="s">
        <v>52</v>
      </c>
      <c r="O509" s="18">
        <v>40</v>
      </c>
      <c r="P509" s="18"/>
      <c r="Q509" s="18"/>
      <c r="R509" s="19"/>
      <c r="S509" s="18" t="s">
        <v>55</v>
      </c>
      <c r="T509" s="18"/>
      <c r="U509" s="18"/>
      <c r="V509" s="18"/>
      <c r="W509" s="18"/>
      <c r="X509" s="18"/>
      <c r="Y509" s="18"/>
      <c r="Z509" s="67" t="s">
        <v>3249</v>
      </c>
      <c r="AA509" s="68">
        <v>7</v>
      </c>
    </row>
    <row r="510" spans="1:27" ht="12" customHeight="1">
      <c r="A510" s="11" t="s">
        <v>10419</v>
      </c>
      <c r="B510" s="12">
        <v>5901477339578</v>
      </c>
      <c r="C510" s="21" t="s">
        <v>10420</v>
      </c>
      <c r="D510" s="13"/>
      <c r="E510" s="78">
        <v>221.63</v>
      </c>
      <c r="F510" s="17">
        <f t="shared" si="9"/>
        <v>9.0461224489795917</v>
      </c>
      <c r="G510" s="18" t="s">
        <v>3170</v>
      </c>
      <c r="H510" s="18" t="s">
        <v>10011</v>
      </c>
      <c r="I510" s="18" t="s">
        <v>68</v>
      </c>
      <c r="J510" s="18" t="s">
        <v>3247</v>
      </c>
      <c r="K510" s="22" t="s">
        <v>10418</v>
      </c>
      <c r="L510" s="19">
        <v>0.27900000000000003</v>
      </c>
      <c r="M510" s="19">
        <v>0.32700000000000001</v>
      </c>
      <c r="N510" s="18" t="s">
        <v>52</v>
      </c>
      <c r="O510" s="18">
        <v>40</v>
      </c>
      <c r="P510" s="18"/>
      <c r="Q510" s="18"/>
      <c r="R510" s="19"/>
      <c r="S510" s="18" t="s">
        <v>55</v>
      </c>
      <c r="T510" s="18"/>
      <c r="U510" s="18"/>
      <c r="V510" s="18"/>
      <c r="W510" s="18"/>
      <c r="X510" s="18"/>
      <c r="Y510" s="18"/>
      <c r="Z510" s="67" t="s">
        <v>3249</v>
      </c>
      <c r="AA510" s="68">
        <v>7</v>
      </c>
    </row>
    <row r="511" spans="1:27" ht="12" customHeight="1">
      <c r="A511" s="11" t="s">
        <v>10421</v>
      </c>
      <c r="B511" s="12">
        <v>5901477339585</v>
      </c>
      <c r="C511" s="21" t="s">
        <v>10422</v>
      </c>
      <c r="D511" s="13"/>
      <c r="E511" s="78">
        <v>221.63</v>
      </c>
      <c r="F511" s="17">
        <f t="shared" si="9"/>
        <v>9.0461224489795917</v>
      </c>
      <c r="G511" s="18" t="s">
        <v>3170</v>
      </c>
      <c r="H511" s="18" t="s">
        <v>10011</v>
      </c>
      <c r="I511" s="18" t="s">
        <v>68</v>
      </c>
      <c r="J511" s="18" t="s">
        <v>3247</v>
      </c>
      <c r="K511" s="22" t="s">
        <v>10423</v>
      </c>
      <c r="L511" s="19">
        <v>0.23699999999999999</v>
      </c>
      <c r="M511" s="19">
        <v>0.28100000000000003</v>
      </c>
      <c r="N511" s="18" t="s">
        <v>52</v>
      </c>
      <c r="O511" s="18">
        <v>20</v>
      </c>
      <c r="P511" s="18"/>
      <c r="Q511" s="18"/>
      <c r="R511" s="19"/>
      <c r="S511" s="18" t="s">
        <v>55</v>
      </c>
      <c r="T511" s="18"/>
      <c r="U511" s="18"/>
      <c r="V511" s="18"/>
      <c r="W511" s="18"/>
      <c r="X511" s="18"/>
      <c r="Y511" s="18"/>
      <c r="Z511" s="67" t="s">
        <v>3249</v>
      </c>
      <c r="AA511" s="68">
        <v>7</v>
      </c>
    </row>
    <row r="512" spans="1:27" ht="12" customHeight="1">
      <c r="A512" s="11" t="s">
        <v>10424</v>
      </c>
      <c r="B512" s="12">
        <v>5901477339592</v>
      </c>
      <c r="C512" s="21" t="s">
        <v>10425</v>
      </c>
      <c r="D512" s="13"/>
      <c r="E512" s="78">
        <v>221.63</v>
      </c>
      <c r="F512" s="17">
        <f t="shared" si="9"/>
        <v>9.0461224489795917</v>
      </c>
      <c r="G512" s="18" t="s">
        <v>3170</v>
      </c>
      <c r="H512" s="18" t="s">
        <v>10011</v>
      </c>
      <c r="I512" s="18" t="s">
        <v>68</v>
      </c>
      <c r="J512" s="18" t="s">
        <v>3247</v>
      </c>
      <c r="K512" s="22" t="s">
        <v>10423</v>
      </c>
      <c r="L512" s="19">
        <v>0.23699999999999999</v>
      </c>
      <c r="M512" s="19">
        <v>0.28100000000000003</v>
      </c>
      <c r="N512" s="18" t="s">
        <v>52</v>
      </c>
      <c r="O512" s="18">
        <v>20</v>
      </c>
      <c r="P512" s="18"/>
      <c r="Q512" s="18"/>
      <c r="R512" s="19"/>
      <c r="S512" s="18" t="s">
        <v>55</v>
      </c>
      <c r="T512" s="18"/>
      <c r="U512" s="18"/>
      <c r="V512" s="18"/>
      <c r="W512" s="18"/>
      <c r="X512" s="18"/>
      <c r="Y512" s="18"/>
      <c r="Z512" s="67" t="s">
        <v>3249</v>
      </c>
      <c r="AA512" s="68">
        <v>7</v>
      </c>
    </row>
    <row r="513" spans="1:27" ht="12" customHeight="1">
      <c r="A513" s="11" t="s">
        <v>10426</v>
      </c>
      <c r="B513" s="12">
        <v>5901477339660</v>
      </c>
      <c r="C513" s="21" t="s">
        <v>10427</v>
      </c>
      <c r="D513" s="13"/>
      <c r="E513" s="78">
        <v>295.57</v>
      </c>
      <c r="F513" s="17">
        <f t="shared" si="9"/>
        <v>12.06408163265306</v>
      </c>
      <c r="G513" s="18" t="s">
        <v>3170</v>
      </c>
      <c r="H513" s="18" t="s">
        <v>5479</v>
      </c>
      <c r="I513" s="18" t="s">
        <v>68</v>
      </c>
      <c r="J513" s="18" t="s">
        <v>3247</v>
      </c>
      <c r="K513" s="22" t="s">
        <v>10428</v>
      </c>
      <c r="L513" s="19">
        <v>0.61899999999999999</v>
      </c>
      <c r="M513" s="19">
        <v>0.69199999999999995</v>
      </c>
      <c r="N513" s="18" t="s">
        <v>52</v>
      </c>
      <c r="O513" s="18">
        <v>20</v>
      </c>
      <c r="P513" s="18"/>
      <c r="Q513" s="18"/>
      <c r="R513" s="19"/>
      <c r="S513" s="18" t="s">
        <v>55</v>
      </c>
      <c r="T513" s="18"/>
      <c r="U513" s="18"/>
      <c r="V513" s="18"/>
      <c r="W513" s="18"/>
      <c r="X513" s="18"/>
      <c r="Y513" s="18"/>
      <c r="Z513" s="67" t="s">
        <v>3285</v>
      </c>
      <c r="AA513" s="68">
        <v>2</v>
      </c>
    </row>
    <row r="514" spans="1:27" ht="12" customHeight="1">
      <c r="A514" s="11" t="s">
        <v>10429</v>
      </c>
      <c r="B514" s="12">
        <v>5901477339677</v>
      </c>
      <c r="C514" s="21" t="s">
        <v>10430</v>
      </c>
      <c r="D514" s="13"/>
      <c r="E514" s="78">
        <v>295.57</v>
      </c>
      <c r="F514" s="17">
        <f t="shared" si="9"/>
        <v>12.06408163265306</v>
      </c>
      <c r="G514" s="18" t="s">
        <v>3170</v>
      </c>
      <c r="H514" s="18" t="s">
        <v>5479</v>
      </c>
      <c r="I514" s="18" t="s">
        <v>68</v>
      </c>
      <c r="J514" s="18" t="s">
        <v>3247</v>
      </c>
      <c r="K514" s="22" t="s">
        <v>10428</v>
      </c>
      <c r="L514" s="19">
        <v>0.622</v>
      </c>
      <c r="M514" s="19">
        <v>0.69499999999999995</v>
      </c>
      <c r="N514" s="18" t="s">
        <v>52</v>
      </c>
      <c r="O514" s="18">
        <v>20</v>
      </c>
      <c r="P514" s="18"/>
      <c r="Q514" s="18"/>
      <c r="R514" s="19"/>
      <c r="S514" s="18" t="s">
        <v>55</v>
      </c>
      <c r="T514" s="18"/>
      <c r="U514" s="18"/>
      <c r="V514" s="18"/>
      <c r="W514" s="18"/>
      <c r="X514" s="18"/>
      <c r="Y514" s="18"/>
      <c r="Z514" s="67" t="s">
        <v>3285</v>
      </c>
      <c r="AA514" s="68">
        <v>2</v>
      </c>
    </row>
    <row r="515" spans="1:27" ht="12" customHeight="1">
      <c r="A515" s="11" t="s">
        <v>10431</v>
      </c>
      <c r="B515" s="12">
        <v>5901477339684</v>
      </c>
      <c r="C515" s="21" t="s">
        <v>10432</v>
      </c>
      <c r="D515" s="13"/>
      <c r="E515" s="78">
        <v>369.5</v>
      </c>
      <c r="F515" s="17">
        <f t="shared" si="9"/>
        <v>15.081632653061224</v>
      </c>
      <c r="G515" s="18" t="s">
        <v>3170</v>
      </c>
      <c r="H515" s="18" t="s">
        <v>5479</v>
      </c>
      <c r="I515" s="18" t="s">
        <v>68</v>
      </c>
      <c r="J515" s="18" t="s">
        <v>3247</v>
      </c>
      <c r="K515" s="22" t="s">
        <v>10433</v>
      </c>
      <c r="L515" s="19">
        <v>0.88700000000000001</v>
      </c>
      <c r="M515" s="19">
        <v>0.98399999999999999</v>
      </c>
      <c r="N515" s="18" t="s">
        <v>52</v>
      </c>
      <c r="O515" s="18">
        <v>20</v>
      </c>
      <c r="P515" s="18"/>
      <c r="Q515" s="18"/>
      <c r="R515" s="19"/>
      <c r="S515" s="18" t="s">
        <v>55</v>
      </c>
      <c r="T515" s="18"/>
      <c r="U515" s="18"/>
      <c r="V515" s="18"/>
      <c r="W515" s="18"/>
      <c r="X515" s="18"/>
      <c r="Y515" s="18"/>
      <c r="Z515" s="67" t="s">
        <v>3289</v>
      </c>
      <c r="AA515" s="68">
        <v>7</v>
      </c>
    </row>
    <row r="516" spans="1:27" ht="12" customHeight="1">
      <c r="A516" s="11" t="s">
        <v>10434</v>
      </c>
      <c r="B516" s="12">
        <v>5901477339691</v>
      </c>
      <c r="C516" s="21" t="s">
        <v>10435</v>
      </c>
      <c r="D516" s="13"/>
      <c r="E516" s="78">
        <v>369.5</v>
      </c>
      <c r="F516" s="17">
        <f t="shared" si="9"/>
        <v>15.081632653061224</v>
      </c>
      <c r="G516" s="18" t="s">
        <v>3170</v>
      </c>
      <c r="H516" s="18" t="s">
        <v>5479</v>
      </c>
      <c r="I516" s="18" t="s">
        <v>68</v>
      </c>
      <c r="J516" s="18" t="s">
        <v>3247</v>
      </c>
      <c r="K516" s="22" t="s">
        <v>10433</v>
      </c>
      <c r="L516" s="19">
        <v>0.88700000000000001</v>
      </c>
      <c r="M516" s="19">
        <v>0.98399999999999999</v>
      </c>
      <c r="N516" s="18" t="s">
        <v>52</v>
      </c>
      <c r="O516" s="18">
        <v>20</v>
      </c>
      <c r="P516" s="18"/>
      <c r="Q516" s="18"/>
      <c r="R516" s="19"/>
      <c r="S516" s="18" t="s">
        <v>55</v>
      </c>
      <c r="T516" s="18"/>
      <c r="U516" s="18"/>
      <c r="V516" s="18"/>
      <c r="W516" s="18"/>
      <c r="X516" s="18"/>
      <c r="Y516" s="18"/>
      <c r="Z516" s="67" t="s">
        <v>3289</v>
      </c>
      <c r="AA516" s="68">
        <v>7</v>
      </c>
    </row>
    <row r="517" spans="1:27" ht="12" customHeight="1">
      <c r="A517" s="11" t="s">
        <v>10436</v>
      </c>
      <c r="B517" s="12">
        <v>5901477339707</v>
      </c>
      <c r="C517" s="21" t="s">
        <v>10437</v>
      </c>
      <c r="D517" s="13"/>
      <c r="E517" s="78">
        <v>369.5</v>
      </c>
      <c r="F517" s="17">
        <f t="shared" si="9"/>
        <v>15.081632653061224</v>
      </c>
      <c r="G517" s="18" t="s">
        <v>3170</v>
      </c>
      <c r="H517" s="18" t="s">
        <v>5479</v>
      </c>
      <c r="I517" s="18" t="s">
        <v>68</v>
      </c>
      <c r="J517" s="18" t="s">
        <v>3247</v>
      </c>
      <c r="K517" s="22" t="s">
        <v>10438</v>
      </c>
      <c r="L517" s="19">
        <v>0.65500000000000003</v>
      </c>
      <c r="M517" s="19">
        <v>0.8</v>
      </c>
      <c r="N517" s="18" t="s">
        <v>52</v>
      </c>
      <c r="O517" s="18">
        <v>20</v>
      </c>
      <c r="P517" s="18"/>
      <c r="Q517" s="18"/>
      <c r="R517" s="19"/>
      <c r="S517" s="18" t="s">
        <v>55</v>
      </c>
      <c r="T517" s="18"/>
      <c r="U517" s="18"/>
      <c r="V517" s="18"/>
      <c r="W517" s="18"/>
      <c r="X517" s="18"/>
      <c r="Y517" s="18"/>
      <c r="Z517" s="67" t="s">
        <v>3289</v>
      </c>
      <c r="AA517" s="68">
        <v>7</v>
      </c>
    </row>
    <row r="518" spans="1:27" ht="12" customHeight="1">
      <c r="A518" s="11" t="s">
        <v>10439</v>
      </c>
      <c r="B518" s="12">
        <v>5901477339714</v>
      </c>
      <c r="C518" s="21" t="s">
        <v>10440</v>
      </c>
      <c r="D518" s="13"/>
      <c r="E518" s="78">
        <v>369.5</v>
      </c>
      <c r="F518" s="17">
        <f t="shared" si="9"/>
        <v>15.081632653061224</v>
      </c>
      <c r="G518" s="18" t="s">
        <v>3170</v>
      </c>
      <c r="H518" s="18" t="s">
        <v>5479</v>
      </c>
      <c r="I518" s="18" t="s">
        <v>68</v>
      </c>
      <c r="J518" s="18" t="s">
        <v>3247</v>
      </c>
      <c r="K518" s="22" t="s">
        <v>10438</v>
      </c>
      <c r="L518" s="19">
        <v>0.64300000000000002</v>
      </c>
      <c r="M518" s="19">
        <v>0.78800000000000003</v>
      </c>
      <c r="N518" s="18" t="s">
        <v>52</v>
      </c>
      <c r="O518" s="18">
        <v>20</v>
      </c>
      <c r="P518" s="18"/>
      <c r="Q518" s="18"/>
      <c r="R518" s="19"/>
      <c r="S518" s="18" t="s">
        <v>55</v>
      </c>
      <c r="T518" s="18"/>
      <c r="U518" s="18"/>
      <c r="V518" s="18"/>
      <c r="W518" s="18"/>
      <c r="X518" s="18"/>
      <c r="Y518" s="18"/>
      <c r="Z518" s="67" t="s">
        <v>3289</v>
      </c>
      <c r="AA518" s="68">
        <v>7</v>
      </c>
    </row>
    <row r="519" spans="1:27" ht="12" customHeight="1">
      <c r="A519" s="11" t="s">
        <v>10441</v>
      </c>
      <c r="B519" s="12">
        <v>5901477339721</v>
      </c>
      <c r="C519" s="21" t="s">
        <v>10442</v>
      </c>
      <c r="D519" s="13"/>
      <c r="E519" s="78">
        <v>443.69</v>
      </c>
      <c r="F519" s="17">
        <f t="shared" si="9"/>
        <v>18.109795918367347</v>
      </c>
      <c r="G519" s="18" t="s">
        <v>3170</v>
      </c>
      <c r="H519" s="18" t="s">
        <v>5479</v>
      </c>
      <c r="I519" s="18" t="s">
        <v>68</v>
      </c>
      <c r="J519" s="18" t="s">
        <v>3247</v>
      </c>
      <c r="K519" s="22" t="s">
        <v>10443</v>
      </c>
      <c r="L519" s="19">
        <v>0.627</v>
      </c>
      <c r="M519" s="19">
        <v>0.72799999999999998</v>
      </c>
      <c r="N519" s="18" t="s">
        <v>52</v>
      </c>
      <c r="O519" s="18">
        <v>20</v>
      </c>
      <c r="P519" s="18"/>
      <c r="Q519" s="18"/>
      <c r="R519" s="19"/>
      <c r="S519" s="18" t="s">
        <v>55</v>
      </c>
      <c r="T519" s="18"/>
      <c r="U519" s="18"/>
      <c r="V519" s="18"/>
      <c r="W519" s="18"/>
      <c r="X519" s="18"/>
      <c r="Y519" s="18"/>
      <c r="Z519" s="67" t="s">
        <v>3285</v>
      </c>
      <c r="AA519" s="68">
        <v>2</v>
      </c>
    </row>
    <row r="520" spans="1:27" ht="12" customHeight="1">
      <c r="A520" s="11" t="s">
        <v>10444</v>
      </c>
      <c r="B520" s="12">
        <v>5901477339738</v>
      </c>
      <c r="C520" s="21" t="s">
        <v>10445</v>
      </c>
      <c r="D520" s="13"/>
      <c r="E520" s="78">
        <v>739.34</v>
      </c>
      <c r="F520" s="17">
        <f t="shared" si="9"/>
        <v>30.177142857142858</v>
      </c>
      <c r="G520" s="18" t="s">
        <v>3170</v>
      </c>
      <c r="H520" s="18" t="s">
        <v>3060</v>
      </c>
      <c r="I520" s="18" t="s">
        <v>68</v>
      </c>
      <c r="J520" s="18" t="s">
        <v>3247</v>
      </c>
      <c r="K520" s="22" t="s">
        <v>10446</v>
      </c>
      <c r="L520" s="19">
        <v>0.879</v>
      </c>
      <c r="M520" s="19">
        <v>1.0149999999999999</v>
      </c>
      <c r="N520" s="18" t="s">
        <v>52</v>
      </c>
      <c r="O520" s="18">
        <v>20</v>
      </c>
      <c r="P520" s="18"/>
      <c r="Q520" s="18"/>
      <c r="R520" s="19"/>
      <c r="S520" s="18" t="s">
        <v>55</v>
      </c>
      <c r="T520" s="18"/>
      <c r="U520" s="18"/>
      <c r="V520" s="18"/>
      <c r="W520" s="18"/>
      <c r="X520" s="18"/>
      <c r="Y520" s="18"/>
      <c r="Z520" s="67" t="s">
        <v>3289</v>
      </c>
      <c r="AA520" s="68">
        <v>7</v>
      </c>
    </row>
    <row r="521" spans="1:27" ht="12" customHeight="1">
      <c r="A521" s="11" t="s">
        <v>10447</v>
      </c>
      <c r="B521" s="12">
        <v>5901477339820</v>
      </c>
      <c r="C521" s="21" t="s">
        <v>10448</v>
      </c>
      <c r="D521" s="13"/>
      <c r="E521" s="78">
        <v>110.82</v>
      </c>
      <c r="F521" s="17">
        <f t="shared" si="9"/>
        <v>4.5232653061224486</v>
      </c>
      <c r="G521" s="18" t="s">
        <v>3170</v>
      </c>
      <c r="H521" s="18" t="s">
        <v>3300</v>
      </c>
      <c r="I521" s="18" t="s">
        <v>68</v>
      </c>
      <c r="J521" s="18" t="s">
        <v>3247</v>
      </c>
      <c r="K521" s="22" t="s">
        <v>10449</v>
      </c>
      <c r="L521" s="19">
        <v>0.129</v>
      </c>
      <c r="M521" s="19">
        <v>0.182</v>
      </c>
      <c r="N521" s="18" t="s">
        <v>52</v>
      </c>
      <c r="O521" s="18">
        <v>50</v>
      </c>
      <c r="P521" s="18"/>
      <c r="Q521" s="18"/>
      <c r="R521" s="19"/>
      <c r="S521" s="18" t="s">
        <v>55</v>
      </c>
      <c r="T521" s="18"/>
      <c r="U521" s="18"/>
      <c r="V521" s="18"/>
      <c r="W521" s="18"/>
      <c r="X521" s="18"/>
      <c r="Y521" s="18"/>
      <c r="Z521" s="67" t="s">
        <v>3249</v>
      </c>
      <c r="AA521" s="68">
        <v>7</v>
      </c>
    </row>
    <row r="522" spans="1:27" ht="12" customHeight="1">
      <c r="A522" s="11" t="s">
        <v>10450</v>
      </c>
      <c r="B522" s="12">
        <v>5901477339837</v>
      </c>
      <c r="C522" s="21" t="s">
        <v>10451</v>
      </c>
      <c r="D522" s="13"/>
      <c r="E522" s="78">
        <v>110.82</v>
      </c>
      <c r="F522" s="17">
        <f t="shared" si="9"/>
        <v>4.5232653061224486</v>
      </c>
      <c r="G522" s="18" t="s">
        <v>3170</v>
      </c>
      <c r="H522" s="18" t="s">
        <v>3300</v>
      </c>
      <c r="I522" s="18" t="s">
        <v>68</v>
      </c>
      <c r="J522" s="18" t="s">
        <v>3247</v>
      </c>
      <c r="K522" s="22" t="s">
        <v>10449</v>
      </c>
      <c r="L522" s="19">
        <v>0.127</v>
      </c>
      <c r="M522" s="19">
        <v>0.18</v>
      </c>
      <c r="N522" s="18" t="s">
        <v>52</v>
      </c>
      <c r="O522" s="18">
        <v>50</v>
      </c>
      <c r="P522" s="18"/>
      <c r="Q522" s="18"/>
      <c r="R522" s="19"/>
      <c r="S522" s="18" t="s">
        <v>55</v>
      </c>
      <c r="T522" s="18"/>
      <c r="U522" s="18"/>
      <c r="V522" s="18"/>
      <c r="W522" s="18"/>
      <c r="X522" s="18"/>
      <c r="Y522" s="18"/>
      <c r="Z522" s="67" t="s">
        <v>3249</v>
      </c>
      <c r="AA522" s="68">
        <v>7</v>
      </c>
    </row>
    <row r="523" spans="1:27" ht="12" customHeight="1">
      <c r="A523" s="11" t="s">
        <v>10452</v>
      </c>
      <c r="B523" s="12">
        <v>5901477339844</v>
      </c>
      <c r="C523" s="21" t="s">
        <v>10453</v>
      </c>
      <c r="D523" s="13"/>
      <c r="E523" s="78">
        <v>212.1</v>
      </c>
      <c r="F523" s="17">
        <f t="shared" si="9"/>
        <v>8.6571428571428566</v>
      </c>
      <c r="G523" s="18" t="s">
        <v>3170</v>
      </c>
      <c r="H523" s="18" t="s">
        <v>3300</v>
      </c>
      <c r="I523" s="18" t="s">
        <v>68</v>
      </c>
      <c r="J523" s="18" t="s">
        <v>3247</v>
      </c>
      <c r="K523" s="22" t="s">
        <v>10454</v>
      </c>
      <c r="L523" s="19">
        <v>0.2</v>
      </c>
      <c r="M523" s="19">
        <v>0.252</v>
      </c>
      <c r="N523" s="18" t="s">
        <v>52</v>
      </c>
      <c r="O523" s="18">
        <v>50</v>
      </c>
      <c r="P523" s="18"/>
      <c r="Q523" s="18"/>
      <c r="R523" s="19"/>
      <c r="S523" s="18" t="s">
        <v>55</v>
      </c>
      <c r="T523" s="18"/>
      <c r="U523" s="18"/>
      <c r="V523" s="18"/>
      <c r="W523" s="18"/>
      <c r="X523" s="18"/>
      <c r="Y523" s="18"/>
      <c r="Z523" s="67" t="s">
        <v>3249</v>
      </c>
      <c r="AA523" s="68">
        <v>7</v>
      </c>
    </row>
    <row r="524" spans="1:27" ht="12" customHeight="1">
      <c r="A524" s="11" t="s">
        <v>10455</v>
      </c>
      <c r="B524" s="12">
        <v>5901477339851</v>
      </c>
      <c r="C524" s="21" t="s">
        <v>10456</v>
      </c>
      <c r="D524" s="13"/>
      <c r="E524" s="78">
        <v>212.1</v>
      </c>
      <c r="F524" s="17">
        <f t="shared" si="9"/>
        <v>8.6571428571428566</v>
      </c>
      <c r="G524" s="18" t="s">
        <v>3170</v>
      </c>
      <c r="H524" s="18" t="s">
        <v>3300</v>
      </c>
      <c r="I524" s="18" t="s">
        <v>68</v>
      </c>
      <c r="J524" s="18" t="s">
        <v>3247</v>
      </c>
      <c r="K524" s="22" t="s">
        <v>10454</v>
      </c>
      <c r="L524" s="19">
        <v>0.19700000000000001</v>
      </c>
      <c r="M524" s="19">
        <v>0.248</v>
      </c>
      <c r="N524" s="18" t="s">
        <v>52</v>
      </c>
      <c r="O524" s="18">
        <v>50</v>
      </c>
      <c r="P524" s="18"/>
      <c r="Q524" s="18"/>
      <c r="R524" s="19"/>
      <c r="S524" s="18" t="s">
        <v>55</v>
      </c>
      <c r="T524" s="18"/>
      <c r="U524" s="18"/>
      <c r="V524" s="18"/>
      <c r="W524" s="18"/>
      <c r="X524" s="18"/>
      <c r="Y524" s="18"/>
      <c r="Z524" s="67" t="s">
        <v>3249</v>
      </c>
      <c r="AA524" s="68">
        <v>7</v>
      </c>
    </row>
    <row r="525" spans="1:27" ht="12" customHeight="1">
      <c r="A525" s="11" t="s">
        <v>10457</v>
      </c>
      <c r="B525" s="12">
        <v>5901477339868</v>
      </c>
      <c r="C525" s="21" t="s">
        <v>10458</v>
      </c>
      <c r="D525" s="13"/>
      <c r="E525" s="78">
        <v>295.57</v>
      </c>
      <c r="F525" s="17">
        <f t="shared" si="9"/>
        <v>12.06408163265306</v>
      </c>
      <c r="G525" s="18" t="s">
        <v>3170</v>
      </c>
      <c r="H525" s="18" t="s">
        <v>3300</v>
      </c>
      <c r="I525" s="18" t="s">
        <v>68</v>
      </c>
      <c r="J525" s="18" t="s">
        <v>3247</v>
      </c>
      <c r="K525" s="22" t="s">
        <v>10459</v>
      </c>
      <c r="L525" s="19">
        <v>0.29199999999999998</v>
      </c>
      <c r="M525" s="19">
        <v>0.36</v>
      </c>
      <c r="N525" s="18" t="s">
        <v>52</v>
      </c>
      <c r="O525" s="18">
        <v>20</v>
      </c>
      <c r="P525" s="18"/>
      <c r="Q525" s="18"/>
      <c r="R525" s="19"/>
      <c r="S525" s="18" t="s">
        <v>55</v>
      </c>
      <c r="T525" s="18"/>
      <c r="U525" s="18"/>
      <c r="V525" s="18"/>
      <c r="W525" s="18"/>
      <c r="X525" s="18"/>
      <c r="Y525" s="18"/>
      <c r="Z525" s="67" t="s">
        <v>3249</v>
      </c>
      <c r="AA525" s="68">
        <v>7</v>
      </c>
    </row>
    <row r="526" spans="1:27" ht="12" customHeight="1">
      <c r="A526" s="11" t="s">
        <v>10460</v>
      </c>
      <c r="B526" s="12">
        <v>5901477339875</v>
      </c>
      <c r="C526" s="21" t="s">
        <v>10461</v>
      </c>
      <c r="D526" s="13"/>
      <c r="E526" s="78">
        <v>295.57</v>
      </c>
      <c r="F526" s="17">
        <f t="shared" si="9"/>
        <v>12.06408163265306</v>
      </c>
      <c r="G526" s="18" t="s">
        <v>3170</v>
      </c>
      <c r="H526" s="18" t="s">
        <v>3300</v>
      </c>
      <c r="I526" s="18" t="s">
        <v>68</v>
      </c>
      <c r="J526" s="18" t="s">
        <v>3247</v>
      </c>
      <c r="K526" s="22" t="s">
        <v>10459</v>
      </c>
      <c r="L526" s="19">
        <v>0.28899999999999998</v>
      </c>
      <c r="M526" s="19">
        <v>0.35699999999999998</v>
      </c>
      <c r="N526" s="18" t="s">
        <v>52</v>
      </c>
      <c r="O526" s="18">
        <v>20</v>
      </c>
      <c r="P526" s="18"/>
      <c r="Q526" s="18"/>
      <c r="R526" s="19"/>
      <c r="S526" s="18" t="s">
        <v>55</v>
      </c>
      <c r="T526" s="18"/>
      <c r="U526" s="18"/>
      <c r="V526" s="18"/>
      <c r="W526" s="18"/>
      <c r="X526" s="18"/>
      <c r="Y526" s="18"/>
      <c r="Z526" s="67" t="s">
        <v>3249</v>
      </c>
      <c r="AA526" s="68">
        <v>7</v>
      </c>
    </row>
    <row r="527" spans="1:27" ht="12" customHeight="1">
      <c r="A527" s="11" t="s">
        <v>10462</v>
      </c>
      <c r="B527" s="12">
        <v>5901477339899</v>
      </c>
      <c r="C527" s="21" t="s">
        <v>10463</v>
      </c>
      <c r="D527" s="13"/>
      <c r="E527" s="78">
        <v>96.05</v>
      </c>
      <c r="F527" s="17">
        <f t="shared" si="9"/>
        <v>3.9204081632653058</v>
      </c>
      <c r="G527" s="18" t="s">
        <v>3170</v>
      </c>
      <c r="H527" s="18" t="s">
        <v>3060</v>
      </c>
      <c r="I527" s="18" t="s">
        <v>68</v>
      </c>
      <c r="J527" s="18" t="s">
        <v>3247</v>
      </c>
      <c r="K527" s="22" t="s">
        <v>3407</v>
      </c>
      <c r="L527" s="19">
        <v>0.121</v>
      </c>
      <c r="M527" s="19">
        <v>0.151</v>
      </c>
      <c r="N527" s="18" t="s">
        <v>52</v>
      </c>
      <c r="O527" s="18">
        <v>100</v>
      </c>
      <c r="P527" s="18"/>
      <c r="Q527" s="18"/>
      <c r="R527" s="19"/>
      <c r="S527" s="18" t="s">
        <v>55</v>
      </c>
      <c r="T527" s="18"/>
      <c r="U527" s="18"/>
      <c r="V527" s="18"/>
      <c r="W527" s="18"/>
      <c r="X527" s="18"/>
      <c r="Y527" s="18"/>
      <c r="Z527" s="67" t="s">
        <v>3249</v>
      </c>
      <c r="AA527" s="68">
        <v>7</v>
      </c>
    </row>
    <row r="528" spans="1:27" ht="12" customHeight="1">
      <c r="A528" s="11" t="s">
        <v>10464</v>
      </c>
      <c r="B528" s="12">
        <v>5901477339905</v>
      </c>
      <c r="C528" s="21" t="s">
        <v>10465</v>
      </c>
      <c r="D528" s="13"/>
      <c r="E528" s="78">
        <v>96.05</v>
      </c>
      <c r="F528" s="17">
        <f t="shared" si="9"/>
        <v>3.9204081632653058</v>
      </c>
      <c r="G528" s="18" t="s">
        <v>3170</v>
      </c>
      <c r="H528" s="18" t="s">
        <v>3060</v>
      </c>
      <c r="I528" s="18" t="s">
        <v>68</v>
      </c>
      <c r="J528" s="18" t="s">
        <v>3247</v>
      </c>
      <c r="K528" s="22" t="s">
        <v>3407</v>
      </c>
      <c r="L528" s="19">
        <v>0.12</v>
      </c>
      <c r="M528" s="19">
        <v>0.15</v>
      </c>
      <c r="N528" s="18" t="s">
        <v>52</v>
      </c>
      <c r="O528" s="18">
        <v>100</v>
      </c>
      <c r="P528" s="18"/>
      <c r="Q528" s="18"/>
      <c r="R528" s="19"/>
      <c r="S528" s="18" t="s">
        <v>55</v>
      </c>
      <c r="T528" s="18"/>
      <c r="U528" s="18"/>
      <c r="V528" s="18"/>
      <c r="W528" s="18"/>
      <c r="X528" s="18"/>
      <c r="Y528" s="18"/>
      <c r="Z528" s="67" t="s">
        <v>3249</v>
      </c>
      <c r="AA528" s="68">
        <v>7</v>
      </c>
    </row>
    <row r="529" spans="1:27" ht="12" customHeight="1">
      <c r="A529" s="11" t="s">
        <v>10466</v>
      </c>
      <c r="B529" s="12">
        <v>5901477339912</v>
      </c>
      <c r="C529" s="21" t="s">
        <v>10467</v>
      </c>
      <c r="D529" s="21"/>
      <c r="E529" s="78">
        <v>172.43</v>
      </c>
      <c r="F529" s="17">
        <f t="shared" si="9"/>
        <v>7.0379591836734701</v>
      </c>
      <c r="G529" s="18" t="s">
        <v>3170</v>
      </c>
      <c r="H529" s="18" t="s">
        <v>3969</v>
      </c>
      <c r="I529" s="18" t="s">
        <v>68</v>
      </c>
      <c r="J529" s="18" t="s">
        <v>3247</v>
      </c>
      <c r="K529" s="22" t="s">
        <v>10468</v>
      </c>
      <c r="L529" s="19">
        <v>0.156</v>
      </c>
      <c r="M529" s="19">
        <v>0.20200000000000001</v>
      </c>
      <c r="N529" s="18" t="s">
        <v>52</v>
      </c>
      <c r="O529" s="18">
        <v>50</v>
      </c>
      <c r="P529" s="18"/>
      <c r="Q529" s="18"/>
      <c r="R529" s="19"/>
      <c r="S529" s="18" t="s">
        <v>55</v>
      </c>
      <c r="T529" s="18"/>
      <c r="U529" s="18"/>
      <c r="V529" s="18"/>
      <c r="W529" s="18"/>
      <c r="X529" s="18"/>
      <c r="Y529" s="18"/>
      <c r="Z529" s="67" t="s">
        <v>3249</v>
      </c>
      <c r="AA529" s="68">
        <v>7</v>
      </c>
    </row>
    <row r="530" spans="1:27" ht="12" customHeight="1">
      <c r="A530" s="11" t="s">
        <v>10469</v>
      </c>
      <c r="B530" s="12">
        <v>5901477339929</v>
      </c>
      <c r="C530" s="21" t="s">
        <v>10470</v>
      </c>
      <c r="D530" s="13"/>
      <c r="E530" s="78">
        <v>172.43</v>
      </c>
      <c r="F530" s="17">
        <f t="shared" si="9"/>
        <v>7.0379591836734701</v>
      </c>
      <c r="G530" s="18" t="s">
        <v>3170</v>
      </c>
      <c r="H530" s="18" t="s">
        <v>3969</v>
      </c>
      <c r="I530" s="18" t="s">
        <v>68</v>
      </c>
      <c r="J530" s="18" t="s">
        <v>3247</v>
      </c>
      <c r="K530" s="22" t="s">
        <v>10468</v>
      </c>
      <c r="L530" s="19">
        <v>0.16</v>
      </c>
      <c r="M530" s="19">
        <v>0.20599999999999999</v>
      </c>
      <c r="N530" s="18" t="s">
        <v>52</v>
      </c>
      <c r="O530" s="18">
        <v>50</v>
      </c>
      <c r="P530" s="18"/>
      <c r="Q530" s="18"/>
      <c r="R530" s="19"/>
      <c r="S530" s="18" t="s">
        <v>55</v>
      </c>
      <c r="T530" s="18"/>
      <c r="U530" s="18"/>
      <c r="V530" s="18"/>
      <c r="W530" s="18"/>
      <c r="X530" s="18"/>
      <c r="Y530" s="18"/>
      <c r="Z530" s="67" t="s">
        <v>3249</v>
      </c>
      <c r="AA530" s="68">
        <v>7</v>
      </c>
    </row>
    <row r="531" spans="1:27" ht="12" customHeight="1">
      <c r="A531" s="11" t="s">
        <v>10471</v>
      </c>
      <c r="B531" s="12">
        <v>5901477339936</v>
      </c>
      <c r="C531" s="21" t="s">
        <v>10472</v>
      </c>
      <c r="D531" s="21"/>
      <c r="E531" s="78">
        <v>258.77</v>
      </c>
      <c r="F531" s="17">
        <f t="shared" si="9"/>
        <v>10.56204081632653</v>
      </c>
      <c r="G531" s="18" t="s">
        <v>3170</v>
      </c>
      <c r="H531" s="18" t="s">
        <v>3969</v>
      </c>
      <c r="I531" s="18" t="s">
        <v>68</v>
      </c>
      <c r="J531" s="18" t="s">
        <v>3247</v>
      </c>
      <c r="K531" s="22" t="s">
        <v>10473</v>
      </c>
      <c r="L531" s="19">
        <v>0.27</v>
      </c>
      <c r="M531" s="19">
        <v>0.33</v>
      </c>
      <c r="N531" s="18" t="s">
        <v>52</v>
      </c>
      <c r="O531" s="18">
        <v>30</v>
      </c>
      <c r="P531" s="18"/>
      <c r="Q531" s="18"/>
      <c r="R531" s="19"/>
      <c r="S531" s="18" t="s">
        <v>55</v>
      </c>
      <c r="T531" s="18"/>
      <c r="U531" s="18"/>
      <c r="V531" s="18"/>
      <c r="W531" s="18"/>
      <c r="X531" s="18"/>
      <c r="Y531" s="18"/>
      <c r="Z531" s="67" t="s">
        <v>3249</v>
      </c>
      <c r="AA531" s="68">
        <v>7</v>
      </c>
    </row>
    <row r="532" spans="1:27" ht="12" customHeight="1">
      <c r="A532" s="11" t="s">
        <v>10474</v>
      </c>
      <c r="B532" s="12">
        <v>5901477339943</v>
      </c>
      <c r="C532" s="21" t="s">
        <v>10475</v>
      </c>
      <c r="D532" s="13"/>
      <c r="E532" s="78">
        <v>258.77</v>
      </c>
      <c r="F532" s="17">
        <f t="shared" si="9"/>
        <v>10.56204081632653</v>
      </c>
      <c r="G532" s="18" t="s">
        <v>3170</v>
      </c>
      <c r="H532" s="18" t="s">
        <v>3969</v>
      </c>
      <c r="I532" s="18" t="s">
        <v>68</v>
      </c>
      <c r="J532" s="18" t="s">
        <v>3247</v>
      </c>
      <c r="K532" s="22" t="s">
        <v>10473</v>
      </c>
      <c r="L532" s="19">
        <v>0.26700000000000002</v>
      </c>
      <c r="M532" s="19">
        <v>0.32700000000000001</v>
      </c>
      <c r="N532" s="18" t="s">
        <v>52</v>
      </c>
      <c r="O532" s="18">
        <v>30</v>
      </c>
      <c r="P532" s="18"/>
      <c r="Q532" s="18"/>
      <c r="R532" s="19"/>
      <c r="S532" s="18" t="s">
        <v>55</v>
      </c>
      <c r="T532" s="18"/>
      <c r="U532" s="18"/>
      <c r="V532" s="18"/>
      <c r="W532" s="18"/>
      <c r="X532" s="18"/>
      <c r="Y532" s="18"/>
      <c r="Z532" s="67" t="s">
        <v>3249</v>
      </c>
      <c r="AA532" s="68">
        <v>7</v>
      </c>
    </row>
    <row r="533" spans="1:27" ht="12" customHeight="1">
      <c r="A533" s="11" t="s">
        <v>10476</v>
      </c>
      <c r="B533" s="12">
        <v>5901477339950</v>
      </c>
      <c r="C533" s="21" t="s">
        <v>10477</v>
      </c>
      <c r="D533" s="13"/>
      <c r="E533" s="78">
        <v>166.35</v>
      </c>
      <c r="F533" s="17">
        <f t="shared" si="9"/>
        <v>6.7897959183673464</v>
      </c>
      <c r="G533" s="18" t="s">
        <v>3170</v>
      </c>
      <c r="H533" s="18" t="s">
        <v>3060</v>
      </c>
      <c r="I533" s="18" t="s">
        <v>68</v>
      </c>
      <c r="J533" s="18" t="s">
        <v>3247</v>
      </c>
      <c r="K533" s="22" t="s">
        <v>10399</v>
      </c>
      <c r="L533" s="19">
        <v>0.185</v>
      </c>
      <c r="M533" s="19">
        <v>0.22900000000000001</v>
      </c>
      <c r="N533" s="18" t="s">
        <v>52</v>
      </c>
      <c r="O533" s="18">
        <v>50</v>
      </c>
      <c r="P533" s="18"/>
      <c r="Q533" s="18"/>
      <c r="R533" s="19"/>
      <c r="S533" s="18" t="s">
        <v>55</v>
      </c>
      <c r="T533" s="18"/>
      <c r="U533" s="18"/>
      <c r="V533" s="18"/>
      <c r="W533" s="18"/>
      <c r="X533" s="18"/>
      <c r="Y533" s="18"/>
      <c r="Z533" s="67" t="s">
        <v>3249</v>
      </c>
      <c r="AA533" s="68">
        <v>7</v>
      </c>
    </row>
    <row r="534" spans="1:27" ht="12" customHeight="1">
      <c r="A534" s="11" t="s">
        <v>10478</v>
      </c>
      <c r="B534" s="12">
        <v>5901477339967</v>
      </c>
      <c r="C534" s="21" t="s">
        <v>10479</v>
      </c>
      <c r="D534" s="13"/>
      <c r="E534" s="78">
        <v>166.35</v>
      </c>
      <c r="F534" s="17">
        <f t="shared" ref="F534:F597" si="10">E534/$F$2</f>
        <v>6.7897959183673464</v>
      </c>
      <c r="G534" s="18" t="s">
        <v>3170</v>
      </c>
      <c r="H534" s="18" t="s">
        <v>3060</v>
      </c>
      <c r="I534" s="18" t="s">
        <v>68</v>
      </c>
      <c r="J534" s="18" t="s">
        <v>3247</v>
      </c>
      <c r="K534" s="22" t="s">
        <v>10399</v>
      </c>
      <c r="L534" s="19">
        <v>0.188</v>
      </c>
      <c r="M534" s="19">
        <v>0.23200000000000001</v>
      </c>
      <c r="N534" s="18" t="s">
        <v>52</v>
      </c>
      <c r="O534" s="18">
        <v>50</v>
      </c>
      <c r="P534" s="18"/>
      <c r="Q534" s="18"/>
      <c r="R534" s="19"/>
      <c r="S534" s="18" t="s">
        <v>55</v>
      </c>
      <c r="T534" s="18"/>
      <c r="U534" s="18"/>
      <c r="V534" s="18"/>
      <c r="W534" s="18"/>
      <c r="X534" s="18"/>
      <c r="Y534" s="18"/>
      <c r="Z534" s="67" t="s">
        <v>3249</v>
      </c>
      <c r="AA534" s="68">
        <v>7</v>
      </c>
    </row>
    <row r="535" spans="1:27" ht="12" customHeight="1">
      <c r="A535" s="11" t="s">
        <v>10480</v>
      </c>
      <c r="B535" s="12">
        <v>5901477339974</v>
      </c>
      <c r="C535" s="21" t="s">
        <v>10481</v>
      </c>
      <c r="D535" s="13"/>
      <c r="E535" s="78">
        <v>221.63</v>
      </c>
      <c r="F535" s="17">
        <f t="shared" si="10"/>
        <v>9.0461224489795917</v>
      </c>
      <c r="G535" s="18" t="s">
        <v>3170</v>
      </c>
      <c r="H535" s="18" t="s">
        <v>3060</v>
      </c>
      <c r="I535" s="18" t="s">
        <v>68</v>
      </c>
      <c r="J535" s="18" t="s">
        <v>3247</v>
      </c>
      <c r="K535" s="22" t="s">
        <v>10482</v>
      </c>
      <c r="L535" s="19">
        <v>0.25900000000000001</v>
      </c>
      <c r="M535" s="19">
        <v>0.308</v>
      </c>
      <c r="N535" s="18" t="s">
        <v>52</v>
      </c>
      <c r="O535" s="18">
        <v>30</v>
      </c>
      <c r="P535" s="18"/>
      <c r="Q535" s="18"/>
      <c r="R535" s="19"/>
      <c r="S535" s="18" t="s">
        <v>55</v>
      </c>
      <c r="T535" s="18"/>
      <c r="U535" s="18"/>
      <c r="V535" s="18"/>
      <c r="W535" s="18"/>
      <c r="X535" s="18"/>
      <c r="Y535" s="18"/>
      <c r="Z535" s="67" t="s">
        <v>3249</v>
      </c>
      <c r="AA535" s="68">
        <v>7</v>
      </c>
    </row>
    <row r="536" spans="1:27" ht="12" customHeight="1">
      <c r="A536" s="11" t="s">
        <v>10483</v>
      </c>
      <c r="B536" s="12">
        <v>5901477339981</v>
      </c>
      <c r="C536" s="21" t="s">
        <v>10484</v>
      </c>
      <c r="D536" s="13"/>
      <c r="E536" s="78">
        <v>221.63</v>
      </c>
      <c r="F536" s="17">
        <f t="shared" si="10"/>
        <v>9.0461224489795917</v>
      </c>
      <c r="G536" s="18" t="s">
        <v>3170</v>
      </c>
      <c r="H536" s="18" t="s">
        <v>3060</v>
      </c>
      <c r="I536" s="18" t="s">
        <v>68</v>
      </c>
      <c r="J536" s="18" t="s">
        <v>3247</v>
      </c>
      <c r="K536" s="22" t="s">
        <v>10482</v>
      </c>
      <c r="L536" s="19">
        <v>0.25600000000000001</v>
      </c>
      <c r="M536" s="19">
        <v>0.30499999999999999</v>
      </c>
      <c r="N536" s="18" t="s">
        <v>52</v>
      </c>
      <c r="O536" s="18">
        <v>30</v>
      </c>
      <c r="P536" s="18"/>
      <c r="Q536" s="18"/>
      <c r="R536" s="19"/>
      <c r="S536" s="18" t="s">
        <v>55</v>
      </c>
      <c r="T536" s="18"/>
      <c r="U536" s="18"/>
      <c r="V536" s="18"/>
      <c r="W536" s="18"/>
      <c r="X536" s="18"/>
      <c r="Y536" s="18"/>
      <c r="Z536" s="67" t="s">
        <v>3249</v>
      </c>
      <c r="AA536" s="68">
        <v>7</v>
      </c>
    </row>
    <row r="537" spans="1:27" ht="12" customHeight="1">
      <c r="A537" s="11" t="s">
        <v>10485</v>
      </c>
      <c r="B537" s="12">
        <v>5901477340000</v>
      </c>
      <c r="C537" s="21" t="s">
        <v>10486</v>
      </c>
      <c r="D537" s="13"/>
      <c r="E537" s="78">
        <v>443.52</v>
      </c>
      <c r="F537" s="17">
        <f t="shared" si="10"/>
        <v>18.102857142857143</v>
      </c>
      <c r="G537" s="18" t="s">
        <v>3170</v>
      </c>
      <c r="H537" s="18" t="s">
        <v>10312</v>
      </c>
      <c r="I537" s="18" t="s">
        <v>68</v>
      </c>
      <c r="J537" s="18" t="s">
        <v>9099</v>
      </c>
      <c r="K537" s="22" t="s">
        <v>10487</v>
      </c>
      <c r="L537" s="19">
        <v>0.42099999999999999</v>
      </c>
      <c r="M537" s="19">
        <v>0.53900000000000003</v>
      </c>
      <c r="N537" s="18" t="s">
        <v>52</v>
      </c>
      <c r="O537" s="18">
        <v>12</v>
      </c>
      <c r="P537" s="18"/>
      <c r="Q537" s="18"/>
      <c r="R537" s="19"/>
      <c r="S537" s="18" t="s">
        <v>55</v>
      </c>
      <c r="T537" s="18"/>
      <c r="U537" s="18"/>
      <c r="V537" s="18"/>
      <c r="W537" s="18"/>
      <c r="X537" s="18"/>
      <c r="Y537" s="18"/>
      <c r="Z537" s="67" t="s">
        <v>3285</v>
      </c>
      <c r="AA537" s="68">
        <v>2</v>
      </c>
    </row>
    <row r="538" spans="1:27" ht="12" customHeight="1">
      <c r="A538" s="11" t="s">
        <v>10488</v>
      </c>
      <c r="B538" s="12">
        <v>5901477340017</v>
      </c>
      <c r="C538" s="21" t="s">
        <v>10489</v>
      </c>
      <c r="D538" s="13"/>
      <c r="E538" s="78">
        <v>443.52</v>
      </c>
      <c r="F538" s="17">
        <f t="shared" si="10"/>
        <v>18.102857142857143</v>
      </c>
      <c r="G538" s="18" t="s">
        <v>3170</v>
      </c>
      <c r="H538" s="18" t="s">
        <v>10312</v>
      </c>
      <c r="I538" s="18" t="s">
        <v>68</v>
      </c>
      <c r="J538" s="18" t="s">
        <v>9099</v>
      </c>
      <c r="K538" s="22" t="s">
        <v>10487</v>
      </c>
      <c r="L538" s="19">
        <v>0.42099999999999999</v>
      </c>
      <c r="M538" s="19">
        <v>0.53</v>
      </c>
      <c r="N538" s="18" t="s">
        <v>52</v>
      </c>
      <c r="O538" s="18">
        <v>12</v>
      </c>
      <c r="P538" s="18"/>
      <c r="Q538" s="18"/>
      <c r="R538" s="19"/>
      <c r="S538" s="18" t="s">
        <v>55</v>
      </c>
      <c r="T538" s="18"/>
      <c r="U538" s="18"/>
      <c r="V538" s="18"/>
      <c r="W538" s="18"/>
      <c r="X538" s="18"/>
      <c r="Y538" s="18"/>
      <c r="Z538" s="67" t="s">
        <v>3285</v>
      </c>
      <c r="AA538" s="68">
        <v>2</v>
      </c>
    </row>
    <row r="539" spans="1:27" ht="12" customHeight="1">
      <c r="A539" s="11" t="s">
        <v>10490</v>
      </c>
      <c r="B539" s="12" t="s">
        <v>10491</v>
      </c>
      <c r="C539" s="21" t="s">
        <v>10492</v>
      </c>
      <c r="D539" s="13"/>
      <c r="E539" s="78">
        <v>369.5</v>
      </c>
      <c r="F539" s="17">
        <f t="shared" si="10"/>
        <v>15.081632653061224</v>
      </c>
      <c r="G539" s="18" t="s">
        <v>3170</v>
      </c>
      <c r="H539" s="18">
        <v>94052040</v>
      </c>
      <c r="I539" s="18" t="s">
        <v>68</v>
      </c>
      <c r="J539" s="18" t="s">
        <v>9099</v>
      </c>
      <c r="K539" s="22" t="s">
        <v>10493</v>
      </c>
      <c r="L539" s="19">
        <v>0.436</v>
      </c>
      <c r="M539" s="19">
        <v>0.52600000000000002</v>
      </c>
      <c r="N539" s="18" t="s">
        <v>52</v>
      </c>
      <c r="O539" s="18">
        <v>12</v>
      </c>
      <c r="P539" s="18"/>
      <c r="Q539" s="18"/>
      <c r="R539" s="19"/>
      <c r="S539" s="18" t="s">
        <v>55</v>
      </c>
      <c r="T539" s="18"/>
      <c r="U539" s="18"/>
      <c r="V539" s="18"/>
      <c r="W539" s="18"/>
      <c r="X539" s="18"/>
      <c r="Y539" s="18"/>
      <c r="Z539" s="67" t="s">
        <v>3285</v>
      </c>
      <c r="AA539" s="68">
        <v>2</v>
      </c>
    </row>
    <row r="540" spans="1:27" ht="12" customHeight="1">
      <c r="A540" s="11" t="s">
        <v>10494</v>
      </c>
      <c r="B540" s="12" t="s">
        <v>10495</v>
      </c>
      <c r="C540" s="21" t="s">
        <v>10496</v>
      </c>
      <c r="D540" s="13"/>
      <c r="E540" s="78">
        <v>369.5</v>
      </c>
      <c r="F540" s="17">
        <f t="shared" si="10"/>
        <v>15.081632653061224</v>
      </c>
      <c r="G540" s="18" t="s">
        <v>3170</v>
      </c>
      <c r="H540" s="18">
        <v>94052040</v>
      </c>
      <c r="I540" s="18" t="s">
        <v>68</v>
      </c>
      <c r="J540" s="18" t="s">
        <v>9099</v>
      </c>
      <c r="K540" s="22" t="s">
        <v>10493</v>
      </c>
      <c r="L540" s="19">
        <v>0.443</v>
      </c>
      <c r="M540" s="19">
        <v>0.53</v>
      </c>
      <c r="N540" s="18" t="s">
        <v>52</v>
      </c>
      <c r="O540" s="18">
        <v>12</v>
      </c>
      <c r="P540" s="18"/>
      <c r="Q540" s="18"/>
      <c r="R540" s="19"/>
      <c r="S540" s="18" t="s">
        <v>55</v>
      </c>
      <c r="T540" s="18"/>
      <c r="U540" s="18"/>
      <c r="V540" s="18"/>
      <c r="W540" s="18"/>
      <c r="X540" s="18"/>
      <c r="Y540" s="18"/>
      <c r="Z540" s="67" t="s">
        <v>3285</v>
      </c>
      <c r="AA540" s="68">
        <v>2</v>
      </c>
    </row>
    <row r="541" spans="1:27" ht="12" customHeight="1">
      <c r="A541" s="11" t="s">
        <v>10497</v>
      </c>
      <c r="B541" s="12">
        <v>5901477340048</v>
      </c>
      <c r="C541" s="13" t="s">
        <v>10498</v>
      </c>
      <c r="D541" s="27"/>
      <c r="E541" s="78">
        <v>327.98</v>
      </c>
      <c r="F541" s="17">
        <f t="shared" si="10"/>
        <v>13.386938775510204</v>
      </c>
      <c r="G541" s="18" t="s">
        <v>3170</v>
      </c>
      <c r="H541" s="18" t="s">
        <v>3969</v>
      </c>
      <c r="I541" s="18" t="s">
        <v>68</v>
      </c>
      <c r="J541" s="18" t="s">
        <v>3247</v>
      </c>
      <c r="K541" s="22" t="s">
        <v>10499</v>
      </c>
      <c r="L541" s="19">
        <v>0.47099999999999997</v>
      </c>
      <c r="M541" s="19">
        <v>0.53500000000000003</v>
      </c>
      <c r="N541" s="18" t="s">
        <v>52</v>
      </c>
      <c r="O541" s="18">
        <v>20</v>
      </c>
      <c r="P541" s="18"/>
      <c r="Q541" s="18"/>
      <c r="R541" s="18"/>
      <c r="S541" s="18" t="s">
        <v>55</v>
      </c>
      <c r="T541" s="19"/>
      <c r="U541" s="19"/>
      <c r="V541" s="18"/>
      <c r="W541" s="18"/>
      <c r="X541" s="18"/>
      <c r="Y541" s="18"/>
      <c r="Z541" s="67" t="s">
        <v>3249</v>
      </c>
      <c r="AA541" s="68">
        <v>7</v>
      </c>
    </row>
    <row r="542" spans="1:27" ht="12" customHeight="1">
      <c r="A542" s="11" t="s">
        <v>10500</v>
      </c>
      <c r="B542" s="12">
        <v>5901477340055</v>
      </c>
      <c r="C542" s="13" t="s">
        <v>10501</v>
      </c>
      <c r="D542" s="27"/>
      <c r="E542" s="78">
        <v>432.63</v>
      </c>
      <c r="F542" s="17">
        <f t="shared" si="10"/>
        <v>17.658367346938775</v>
      </c>
      <c r="G542" s="18" t="s">
        <v>3170</v>
      </c>
      <c r="H542" s="18" t="s">
        <v>3969</v>
      </c>
      <c r="I542" s="18" t="s">
        <v>68</v>
      </c>
      <c r="J542" s="18" t="s">
        <v>3247</v>
      </c>
      <c r="K542" s="22" t="s">
        <v>10502</v>
      </c>
      <c r="L542" s="19">
        <v>0.61699999999999999</v>
      </c>
      <c r="M542" s="19">
        <v>0.69299999999999995</v>
      </c>
      <c r="N542" s="18" t="s">
        <v>52</v>
      </c>
      <c r="O542" s="18">
        <v>10</v>
      </c>
      <c r="P542" s="18"/>
      <c r="Q542" s="18"/>
      <c r="R542" s="18"/>
      <c r="S542" s="18" t="s">
        <v>55</v>
      </c>
      <c r="T542" s="19"/>
      <c r="U542" s="19"/>
      <c r="V542" s="18"/>
      <c r="W542" s="18"/>
      <c r="X542" s="18"/>
      <c r="Y542" s="18"/>
      <c r="Z542" s="67" t="s">
        <v>3249</v>
      </c>
      <c r="AA542" s="68">
        <v>7</v>
      </c>
    </row>
    <row r="543" spans="1:27" ht="12" customHeight="1">
      <c r="A543" s="11" t="s">
        <v>10503</v>
      </c>
      <c r="B543" s="12">
        <v>5901477340062</v>
      </c>
      <c r="C543" s="13" t="s">
        <v>10504</v>
      </c>
      <c r="D543" s="27"/>
      <c r="E543" s="78">
        <v>327.98</v>
      </c>
      <c r="F543" s="17">
        <f t="shared" si="10"/>
        <v>13.386938775510204</v>
      </c>
      <c r="G543" s="18" t="s">
        <v>3170</v>
      </c>
      <c r="H543" s="18" t="s">
        <v>3969</v>
      </c>
      <c r="I543" s="18" t="s">
        <v>68</v>
      </c>
      <c r="J543" s="18" t="s">
        <v>3247</v>
      </c>
      <c r="K543" s="22" t="s">
        <v>10499</v>
      </c>
      <c r="L543" s="19">
        <v>0.53200000000000003</v>
      </c>
      <c r="M543" s="19">
        <v>0.59499999999999997</v>
      </c>
      <c r="N543" s="18" t="s">
        <v>52</v>
      </c>
      <c r="O543" s="18">
        <v>20</v>
      </c>
      <c r="P543" s="18"/>
      <c r="Q543" s="18"/>
      <c r="R543" s="18"/>
      <c r="S543" s="18" t="s">
        <v>55</v>
      </c>
      <c r="T543" s="19"/>
      <c r="U543" s="19"/>
      <c r="V543" s="18"/>
      <c r="W543" s="18"/>
      <c r="X543" s="18"/>
      <c r="Y543" s="18"/>
      <c r="Z543" s="67" t="s">
        <v>3249</v>
      </c>
      <c r="AA543" s="68">
        <v>7</v>
      </c>
    </row>
    <row r="544" spans="1:27" ht="12" customHeight="1">
      <c r="A544" s="11" t="s">
        <v>10505</v>
      </c>
      <c r="B544" s="12">
        <v>5901477340079</v>
      </c>
      <c r="C544" s="13" t="s">
        <v>10506</v>
      </c>
      <c r="D544" s="27"/>
      <c r="E544" s="78">
        <v>432.63</v>
      </c>
      <c r="F544" s="17">
        <f t="shared" si="10"/>
        <v>17.658367346938775</v>
      </c>
      <c r="G544" s="18" t="s">
        <v>3170</v>
      </c>
      <c r="H544" s="18" t="s">
        <v>3969</v>
      </c>
      <c r="I544" s="18" t="s">
        <v>68</v>
      </c>
      <c r="J544" s="18" t="s">
        <v>3247</v>
      </c>
      <c r="K544" s="22" t="s">
        <v>10502</v>
      </c>
      <c r="L544" s="19">
        <v>0.68799999999999994</v>
      </c>
      <c r="M544" s="19">
        <v>0.76400000000000001</v>
      </c>
      <c r="N544" s="18" t="s">
        <v>52</v>
      </c>
      <c r="O544" s="18">
        <v>10</v>
      </c>
      <c r="P544" s="18"/>
      <c r="Q544" s="18"/>
      <c r="R544" s="18"/>
      <c r="S544" s="18" t="s">
        <v>55</v>
      </c>
      <c r="T544" s="19"/>
      <c r="U544" s="19"/>
      <c r="V544" s="18"/>
      <c r="W544" s="18"/>
      <c r="X544" s="18"/>
      <c r="Y544" s="18"/>
      <c r="Z544" s="67" t="s">
        <v>3249</v>
      </c>
      <c r="AA544" s="68">
        <v>7</v>
      </c>
    </row>
    <row r="545" spans="1:27" ht="12" customHeight="1">
      <c r="A545" s="11" t="s">
        <v>10507</v>
      </c>
      <c r="B545" s="12">
        <v>5901477340161</v>
      </c>
      <c r="C545" s="21" t="s">
        <v>10508</v>
      </c>
      <c r="D545" s="13"/>
      <c r="E545" s="78">
        <v>166.18</v>
      </c>
      <c r="F545" s="17">
        <f t="shared" si="10"/>
        <v>6.7828571428571429</v>
      </c>
      <c r="G545" s="18" t="s">
        <v>3170</v>
      </c>
      <c r="H545" s="18" t="s">
        <v>3684</v>
      </c>
      <c r="I545" s="18" t="s">
        <v>68</v>
      </c>
      <c r="J545" s="18" t="s">
        <v>3247</v>
      </c>
      <c r="K545" s="22" t="s">
        <v>10509</v>
      </c>
      <c r="L545" s="19">
        <v>0.13800000000000001</v>
      </c>
      <c r="M545" s="19">
        <v>0.17699999999999999</v>
      </c>
      <c r="N545" s="18" t="s">
        <v>52</v>
      </c>
      <c r="O545" s="18">
        <v>30</v>
      </c>
      <c r="P545" s="18"/>
      <c r="Q545" s="18"/>
      <c r="R545" s="19"/>
      <c r="S545" s="18" t="s">
        <v>55</v>
      </c>
      <c r="T545" s="18"/>
      <c r="U545" s="18"/>
      <c r="V545" s="18"/>
      <c r="W545" s="18"/>
      <c r="X545" s="18"/>
      <c r="Y545" s="18"/>
      <c r="Z545" s="67" t="s">
        <v>3249</v>
      </c>
      <c r="AA545" s="68">
        <v>7</v>
      </c>
    </row>
    <row r="546" spans="1:27" ht="12" customHeight="1">
      <c r="A546" s="11" t="s">
        <v>10510</v>
      </c>
      <c r="B546" s="12">
        <v>5901477340178</v>
      </c>
      <c r="C546" s="21" t="s">
        <v>10511</v>
      </c>
      <c r="D546" s="13"/>
      <c r="E546" s="78">
        <v>207.03</v>
      </c>
      <c r="F546" s="17">
        <f t="shared" si="10"/>
        <v>8.4502040816326538</v>
      </c>
      <c r="G546" s="18" t="s">
        <v>3170</v>
      </c>
      <c r="H546" s="18" t="s">
        <v>3684</v>
      </c>
      <c r="I546" s="18" t="s">
        <v>68</v>
      </c>
      <c r="J546" s="18" t="s">
        <v>3247</v>
      </c>
      <c r="K546" s="22" t="s">
        <v>10512</v>
      </c>
      <c r="L546" s="19">
        <v>0.214</v>
      </c>
      <c r="M546" s="19">
        <v>0.26700000000000002</v>
      </c>
      <c r="N546" s="18" t="s">
        <v>52</v>
      </c>
      <c r="O546" s="18">
        <v>20</v>
      </c>
      <c r="P546" s="18"/>
      <c r="Q546" s="18"/>
      <c r="R546" s="19"/>
      <c r="S546" s="18" t="s">
        <v>55</v>
      </c>
      <c r="T546" s="18"/>
      <c r="U546" s="18"/>
      <c r="V546" s="18"/>
      <c r="W546" s="18"/>
      <c r="X546" s="18"/>
      <c r="Y546" s="18"/>
      <c r="Z546" s="67" t="s">
        <v>3249</v>
      </c>
      <c r="AA546" s="68">
        <v>7</v>
      </c>
    </row>
    <row r="547" spans="1:27" ht="12" customHeight="1">
      <c r="A547" s="11" t="s">
        <v>10513</v>
      </c>
      <c r="B547" s="12">
        <v>5901477340185</v>
      </c>
      <c r="C547" s="21" t="s">
        <v>10514</v>
      </c>
      <c r="D547" s="13"/>
      <c r="E547" s="78">
        <v>166.18</v>
      </c>
      <c r="F547" s="17">
        <f t="shared" si="10"/>
        <v>6.7828571428571429</v>
      </c>
      <c r="G547" s="18" t="s">
        <v>3170</v>
      </c>
      <c r="H547" s="18" t="s">
        <v>3684</v>
      </c>
      <c r="I547" s="18" t="s">
        <v>68</v>
      </c>
      <c r="J547" s="18" t="s">
        <v>3247</v>
      </c>
      <c r="K547" s="22" t="s">
        <v>10509</v>
      </c>
      <c r="L547" s="19">
        <v>0.14799999999999999</v>
      </c>
      <c r="M547" s="19">
        <v>0.187</v>
      </c>
      <c r="N547" s="18" t="s">
        <v>52</v>
      </c>
      <c r="O547" s="18">
        <v>30</v>
      </c>
      <c r="P547" s="18"/>
      <c r="Q547" s="18"/>
      <c r="R547" s="19"/>
      <c r="S547" s="18" t="s">
        <v>55</v>
      </c>
      <c r="T547" s="18"/>
      <c r="U547" s="18"/>
      <c r="V547" s="18"/>
      <c r="W547" s="18"/>
      <c r="X547" s="18"/>
      <c r="Y547" s="18"/>
      <c r="Z547" s="67" t="s">
        <v>3249</v>
      </c>
      <c r="AA547" s="68">
        <v>7</v>
      </c>
    </row>
    <row r="548" spans="1:27" ht="12" customHeight="1">
      <c r="A548" s="11" t="s">
        <v>10515</v>
      </c>
      <c r="B548" s="12">
        <v>5901477340192</v>
      </c>
      <c r="C548" s="21" t="s">
        <v>10516</v>
      </c>
      <c r="D548" s="13"/>
      <c r="E548" s="78">
        <v>207.03</v>
      </c>
      <c r="F548" s="17">
        <f t="shared" si="10"/>
        <v>8.4502040816326538</v>
      </c>
      <c r="G548" s="18" t="s">
        <v>3170</v>
      </c>
      <c r="H548" s="18" t="s">
        <v>3684</v>
      </c>
      <c r="I548" s="18" t="s">
        <v>68</v>
      </c>
      <c r="J548" s="18" t="s">
        <v>3247</v>
      </c>
      <c r="K548" s="22" t="s">
        <v>10512</v>
      </c>
      <c r="L548" s="19">
        <v>0.22700000000000001</v>
      </c>
      <c r="M548" s="19">
        <v>0.27900000000000003</v>
      </c>
      <c r="N548" s="18" t="s">
        <v>52</v>
      </c>
      <c r="O548" s="18">
        <v>20</v>
      </c>
      <c r="P548" s="18"/>
      <c r="Q548" s="18"/>
      <c r="R548" s="19"/>
      <c r="S548" s="18" t="s">
        <v>55</v>
      </c>
      <c r="T548" s="18"/>
      <c r="U548" s="18"/>
      <c r="V548" s="18"/>
      <c r="W548" s="18"/>
      <c r="X548" s="18"/>
      <c r="Y548" s="18"/>
      <c r="Z548" s="67" t="s">
        <v>3249</v>
      </c>
      <c r="AA548" s="68">
        <v>7</v>
      </c>
    </row>
    <row r="549" spans="1:27" ht="12" customHeight="1">
      <c r="A549" s="11" t="s">
        <v>10517</v>
      </c>
      <c r="B549" s="12" t="s">
        <v>10518</v>
      </c>
      <c r="C549" s="21" t="s">
        <v>10519</v>
      </c>
      <c r="D549" s="13"/>
      <c r="E549" s="78">
        <v>160.78</v>
      </c>
      <c r="F549" s="17">
        <f t="shared" si="10"/>
        <v>6.5624489795918368</v>
      </c>
      <c r="G549" s="18" t="s">
        <v>3170</v>
      </c>
      <c r="H549" s="18" t="s">
        <v>3060</v>
      </c>
      <c r="I549" s="18" t="s">
        <v>68</v>
      </c>
      <c r="J549" s="18" t="s">
        <v>3247</v>
      </c>
      <c r="K549" s="22" t="s">
        <v>9797</v>
      </c>
      <c r="L549" s="19">
        <v>0.193</v>
      </c>
      <c r="M549" s="19">
        <v>0.23</v>
      </c>
      <c r="N549" s="18" t="s">
        <v>52</v>
      </c>
      <c r="O549" s="18">
        <v>30</v>
      </c>
      <c r="P549" s="18"/>
      <c r="Q549" s="18"/>
      <c r="R549" s="19"/>
      <c r="S549" s="18" t="s">
        <v>55</v>
      </c>
      <c r="T549" s="18"/>
      <c r="U549" s="18"/>
      <c r="V549" s="18"/>
      <c r="W549" s="18"/>
      <c r="X549" s="18"/>
      <c r="Y549" s="18"/>
      <c r="Z549" s="67" t="s">
        <v>3249</v>
      </c>
      <c r="AA549" s="68">
        <v>7</v>
      </c>
    </row>
    <row r="550" spans="1:27" ht="12" customHeight="1">
      <c r="A550" s="11" t="s">
        <v>10520</v>
      </c>
      <c r="B550" s="12" t="s">
        <v>10521</v>
      </c>
      <c r="C550" s="21" t="s">
        <v>10522</v>
      </c>
      <c r="D550" s="13"/>
      <c r="E550" s="78">
        <v>160.78</v>
      </c>
      <c r="F550" s="17">
        <f t="shared" si="10"/>
        <v>6.5624489795918368</v>
      </c>
      <c r="G550" s="18" t="s">
        <v>3170</v>
      </c>
      <c r="H550" s="18" t="s">
        <v>3060</v>
      </c>
      <c r="I550" s="18" t="s">
        <v>68</v>
      </c>
      <c r="J550" s="18" t="s">
        <v>3247</v>
      </c>
      <c r="K550" s="22" t="s">
        <v>9797</v>
      </c>
      <c r="L550" s="19">
        <v>0.193</v>
      </c>
      <c r="M550" s="19">
        <v>0.23</v>
      </c>
      <c r="N550" s="18" t="s">
        <v>52</v>
      </c>
      <c r="O550" s="18">
        <v>30</v>
      </c>
      <c r="P550" s="18"/>
      <c r="Q550" s="18"/>
      <c r="R550" s="19"/>
      <c r="S550" s="18" t="s">
        <v>55</v>
      </c>
      <c r="T550" s="18"/>
      <c r="U550" s="18"/>
      <c r="V550" s="18"/>
      <c r="W550" s="18"/>
      <c r="X550" s="18"/>
      <c r="Y550" s="18"/>
      <c r="Z550" s="67" t="s">
        <v>3249</v>
      </c>
      <c r="AA550" s="68">
        <v>7</v>
      </c>
    </row>
    <row r="551" spans="1:27" ht="12" customHeight="1">
      <c r="A551" s="11" t="s">
        <v>10523</v>
      </c>
      <c r="B551" s="12" t="s">
        <v>10524</v>
      </c>
      <c r="C551" s="21" t="s">
        <v>10525</v>
      </c>
      <c r="D551" s="13"/>
      <c r="E551" s="78">
        <v>147.62</v>
      </c>
      <c r="F551" s="17">
        <f t="shared" si="10"/>
        <v>6.0253061224489795</v>
      </c>
      <c r="G551" s="18" t="s">
        <v>3170</v>
      </c>
      <c r="H551" s="18" t="s">
        <v>3060</v>
      </c>
      <c r="I551" s="18" t="s">
        <v>68</v>
      </c>
      <c r="J551" s="18" t="s">
        <v>3247</v>
      </c>
      <c r="K551" s="22" t="s">
        <v>9797</v>
      </c>
      <c r="L551" s="19">
        <v>0.19500000000000001</v>
      </c>
      <c r="M551" s="19">
        <v>0.23</v>
      </c>
      <c r="N551" s="18" t="s">
        <v>52</v>
      </c>
      <c r="O551" s="18">
        <v>30</v>
      </c>
      <c r="P551" s="18"/>
      <c r="Q551" s="18"/>
      <c r="R551" s="19"/>
      <c r="S551" s="18" t="s">
        <v>55</v>
      </c>
      <c r="T551" s="18"/>
      <c r="U551" s="18"/>
      <c r="V551" s="18"/>
      <c r="W551" s="18"/>
      <c r="X551" s="18"/>
      <c r="Y551" s="18"/>
      <c r="Z551" s="67" t="s">
        <v>3249</v>
      </c>
      <c r="AA551" s="68">
        <v>7</v>
      </c>
    </row>
    <row r="552" spans="1:27" ht="12" customHeight="1">
      <c r="A552" s="11" t="s">
        <v>10526</v>
      </c>
      <c r="B552" s="12">
        <v>5901477340284</v>
      </c>
      <c r="C552" s="21" t="s">
        <v>10527</v>
      </c>
      <c r="D552" s="21"/>
      <c r="E552" s="78">
        <v>443.52</v>
      </c>
      <c r="F552" s="17">
        <f t="shared" si="10"/>
        <v>18.102857142857143</v>
      </c>
      <c r="G552" s="18" t="s">
        <v>3170</v>
      </c>
      <c r="H552" s="18">
        <v>94051098</v>
      </c>
      <c r="I552" s="18" t="s">
        <v>68</v>
      </c>
      <c r="J552" s="18" t="s">
        <v>3247</v>
      </c>
      <c r="K552" s="22" t="s">
        <v>10528</v>
      </c>
      <c r="L552" s="19">
        <v>0.70799999999999996</v>
      </c>
      <c r="M552" s="19">
        <v>0.82</v>
      </c>
      <c r="N552" s="18" t="s">
        <v>52</v>
      </c>
      <c r="O552" s="18">
        <v>20</v>
      </c>
      <c r="P552" s="18"/>
      <c r="Q552" s="18"/>
      <c r="R552" s="19"/>
      <c r="S552" s="18" t="s">
        <v>55</v>
      </c>
      <c r="T552" s="18"/>
      <c r="U552" s="18"/>
      <c r="V552" s="18"/>
      <c r="W552" s="18"/>
      <c r="X552" s="18"/>
      <c r="Y552" s="18"/>
      <c r="Z552" s="67" t="s">
        <v>3285</v>
      </c>
      <c r="AA552" s="68">
        <v>2</v>
      </c>
    </row>
    <row r="553" spans="1:27" ht="12" customHeight="1">
      <c r="A553" s="11" t="s">
        <v>10529</v>
      </c>
      <c r="B553" s="12">
        <v>5901477340307</v>
      </c>
      <c r="C553" s="21" t="s">
        <v>10530</v>
      </c>
      <c r="D553" s="21"/>
      <c r="E553" s="78">
        <v>517.46</v>
      </c>
      <c r="F553" s="17">
        <f t="shared" si="10"/>
        <v>21.120816326530615</v>
      </c>
      <c r="G553" s="18" t="s">
        <v>3170</v>
      </c>
      <c r="H553" s="18" t="s">
        <v>10073</v>
      </c>
      <c r="I553" s="18" t="s">
        <v>68</v>
      </c>
      <c r="J553" s="18" t="s">
        <v>3247</v>
      </c>
      <c r="K553" s="22" t="s">
        <v>10074</v>
      </c>
      <c r="L553" s="19">
        <v>0.437</v>
      </c>
      <c r="M553" s="19">
        <v>0.48799999999999999</v>
      </c>
      <c r="N553" s="18" t="s">
        <v>52</v>
      </c>
      <c r="O553" s="18">
        <v>20</v>
      </c>
      <c r="P553" s="18"/>
      <c r="Q553" s="18"/>
      <c r="R553" s="19"/>
      <c r="S553" s="18" t="s">
        <v>55</v>
      </c>
      <c r="T553" s="18"/>
      <c r="U553" s="18"/>
      <c r="V553" s="18"/>
      <c r="W553" s="18"/>
      <c r="X553" s="18"/>
      <c r="Y553" s="18"/>
      <c r="Z553" s="67" t="s">
        <v>3285</v>
      </c>
      <c r="AA553" s="68">
        <v>2</v>
      </c>
    </row>
    <row r="554" spans="1:27" ht="12" customHeight="1">
      <c r="A554" s="11" t="s">
        <v>10531</v>
      </c>
      <c r="B554" s="12">
        <v>5901477340314</v>
      </c>
      <c r="C554" s="21" t="s">
        <v>10532</v>
      </c>
      <c r="D554" s="21"/>
      <c r="E554" s="78">
        <v>517.46</v>
      </c>
      <c r="F554" s="17">
        <f t="shared" si="10"/>
        <v>21.120816326530615</v>
      </c>
      <c r="G554" s="18" t="s">
        <v>3170</v>
      </c>
      <c r="H554" s="18" t="s">
        <v>10073</v>
      </c>
      <c r="I554" s="18" t="s">
        <v>68</v>
      </c>
      <c r="J554" s="18" t="s">
        <v>3247</v>
      </c>
      <c r="K554" s="22" t="s">
        <v>10077</v>
      </c>
      <c r="L554" s="19">
        <v>0.47499999999999998</v>
      </c>
      <c r="M554" s="19">
        <v>0.52400000000000002</v>
      </c>
      <c r="N554" s="18" t="s">
        <v>52</v>
      </c>
      <c r="O554" s="18">
        <v>20</v>
      </c>
      <c r="P554" s="18"/>
      <c r="Q554" s="18"/>
      <c r="R554" s="19"/>
      <c r="S554" s="18" t="s">
        <v>55</v>
      </c>
      <c r="T554" s="18"/>
      <c r="U554" s="18"/>
      <c r="V554" s="18"/>
      <c r="W554" s="18"/>
      <c r="X554" s="18"/>
      <c r="Y554" s="18"/>
      <c r="Z554" s="67" t="s">
        <v>3285</v>
      </c>
      <c r="AA554" s="68">
        <v>2</v>
      </c>
    </row>
    <row r="555" spans="1:27" ht="12" customHeight="1">
      <c r="A555" s="11" t="s">
        <v>10533</v>
      </c>
      <c r="B555" s="12">
        <v>5901477340321</v>
      </c>
      <c r="C555" s="21" t="s">
        <v>10534</v>
      </c>
      <c r="D555" s="21"/>
      <c r="E555" s="78">
        <v>684.06</v>
      </c>
      <c r="F555" s="17">
        <f t="shared" si="10"/>
        <v>27.920816326530609</v>
      </c>
      <c r="G555" s="18" t="s">
        <v>3170</v>
      </c>
      <c r="H555" s="18" t="s">
        <v>3969</v>
      </c>
      <c r="I555" s="18" t="s">
        <v>68</v>
      </c>
      <c r="J555" s="18" t="s">
        <v>3247</v>
      </c>
      <c r="K555" s="22" t="s">
        <v>10535</v>
      </c>
      <c r="L555" s="19">
        <v>0.75600000000000001</v>
      </c>
      <c r="M555" s="19">
        <v>1.052</v>
      </c>
      <c r="N555" s="18" t="s">
        <v>52</v>
      </c>
      <c r="O555" s="18">
        <v>7</v>
      </c>
      <c r="P555" s="18"/>
      <c r="Q555" s="18"/>
      <c r="R555" s="19"/>
      <c r="S555" s="18" t="s">
        <v>55</v>
      </c>
      <c r="T555" s="18"/>
      <c r="U555" s="18"/>
      <c r="V555" s="18"/>
      <c r="W555" s="18"/>
      <c r="X555" s="18"/>
      <c r="Y555" s="18"/>
      <c r="Z555" s="67" t="s">
        <v>3289</v>
      </c>
      <c r="AA555" s="68">
        <v>7</v>
      </c>
    </row>
    <row r="556" spans="1:27" ht="12" customHeight="1">
      <c r="A556" s="11" t="s">
        <v>10536</v>
      </c>
      <c r="B556" s="12">
        <v>5901477340338</v>
      </c>
      <c r="C556" s="21" t="s">
        <v>10537</v>
      </c>
      <c r="D556" s="21"/>
      <c r="E556" s="78">
        <v>684.06</v>
      </c>
      <c r="F556" s="17">
        <f t="shared" si="10"/>
        <v>27.920816326530609</v>
      </c>
      <c r="G556" s="18" t="s">
        <v>3170</v>
      </c>
      <c r="H556" s="18" t="s">
        <v>3969</v>
      </c>
      <c r="I556" s="18" t="s">
        <v>68</v>
      </c>
      <c r="J556" s="18" t="s">
        <v>3247</v>
      </c>
      <c r="K556" s="22" t="s">
        <v>10535</v>
      </c>
      <c r="L556" s="19">
        <v>0.75</v>
      </c>
      <c r="M556" s="19">
        <v>1.046</v>
      </c>
      <c r="N556" s="18" t="s">
        <v>52</v>
      </c>
      <c r="O556" s="18">
        <v>7</v>
      </c>
      <c r="P556" s="18"/>
      <c r="Q556" s="18"/>
      <c r="R556" s="19"/>
      <c r="S556" s="18" t="s">
        <v>55</v>
      </c>
      <c r="T556" s="18"/>
      <c r="U556" s="18"/>
      <c r="V556" s="18"/>
      <c r="W556" s="18"/>
      <c r="X556" s="18"/>
      <c r="Y556" s="18"/>
      <c r="Z556" s="67" t="s">
        <v>3289</v>
      </c>
      <c r="AA556" s="68">
        <v>7</v>
      </c>
    </row>
    <row r="557" spans="1:27" ht="12" customHeight="1">
      <c r="A557" s="11" t="s">
        <v>10538</v>
      </c>
      <c r="B557" s="12">
        <v>5901477340369</v>
      </c>
      <c r="C557" s="21" t="s">
        <v>10539</v>
      </c>
      <c r="D557" s="21"/>
      <c r="E557" s="78">
        <v>184.67</v>
      </c>
      <c r="F557" s="17">
        <f t="shared" si="10"/>
        <v>7.5375510204081628</v>
      </c>
      <c r="G557" s="18" t="s">
        <v>3170</v>
      </c>
      <c r="H557" s="18">
        <v>94054231</v>
      </c>
      <c r="I557" s="18" t="s">
        <v>68</v>
      </c>
      <c r="J557" s="18" t="s">
        <v>3247</v>
      </c>
      <c r="K557" s="22" t="s">
        <v>10540</v>
      </c>
      <c r="L557" s="19">
        <v>0.374</v>
      </c>
      <c r="M557" s="19">
        <v>0.47199999999999998</v>
      </c>
      <c r="N557" s="18" t="s">
        <v>52</v>
      </c>
      <c r="O557" s="18">
        <v>10</v>
      </c>
      <c r="P557" s="18"/>
      <c r="Q557" s="18"/>
      <c r="R557" s="19"/>
      <c r="S557" s="18" t="s">
        <v>55</v>
      </c>
      <c r="T557" s="18"/>
      <c r="U557" s="18"/>
      <c r="V557" s="18"/>
      <c r="W557" s="18"/>
      <c r="X557" s="18"/>
      <c r="Y557" s="18"/>
      <c r="Z557" s="67" t="s">
        <v>3285</v>
      </c>
      <c r="AA557" s="68">
        <v>2</v>
      </c>
    </row>
    <row r="558" spans="1:27" ht="12" customHeight="1">
      <c r="A558" s="11" t="s">
        <v>10541</v>
      </c>
      <c r="B558" s="12">
        <v>5901477340376</v>
      </c>
      <c r="C558" s="21" t="s">
        <v>10542</v>
      </c>
      <c r="D558" s="21"/>
      <c r="E558" s="78">
        <v>184.67</v>
      </c>
      <c r="F558" s="17">
        <f t="shared" si="10"/>
        <v>7.5375510204081628</v>
      </c>
      <c r="G558" s="18" t="s">
        <v>3170</v>
      </c>
      <c r="H558" s="18">
        <v>94054231</v>
      </c>
      <c r="I558" s="18" t="s">
        <v>68</v>
      </c>
      <c r="J558" s="18" t="s">
        <v>3247</v>
      </c>
      <c r="K558" s="22" t="s">
        <v>10540</v>
      </c>
      <c r="L558" s="19">
        <v>0.37</v>
      </c>
      <c r="M558" s="19">
        <v>0.46800000000000003</v>
      </c>
      <c r="N558" s="18" t="s">
        <v>52</v>
      </c>
      <c r="O558" s="18">
        <v>10</v>
      </c>
      <c r="P558" s="18"/>
      <c r="Q558" s="18"/>
      <c r="R558" s="19"/>
      <c r="S558" s="18" t="s">
        <v>55</v>
      </c>
      <c r="T558" s="18"/>
      <c r="U558" s="18"/>
      <c r="V558" s="18"/>
      <c r="W558" s="18"/>
      <c r="X558" s="18"/>
      <c r="Y558" s="18"/>
      <c r="Z558" s="67" t="s">
        <v>3285</v>
      </c>
      <c r="AA558" s="68">
        <v>2</v>
      </c>
    </row>
    <row r="559" spans="1:27" ht="12" customHeight="1">
      <c r="A559" s="11" t="s">
        <v>10543</v>
      </c>
      <c r="B559" s="12">
        <v>5901477340383</v>
      </c>
      <c r="C559" s="21" t="s">
        <v>10544</v>
      </c>
      <c r="D559" s="21"/>
      <c r="E559" s="78">
        <v>184.67</v>
      </c>
      <c r="F559" s="17">
        <f t="shared" si="10"/>
        <v>7.5375510204081628</v>
      </c>
      <c r="G559" s="18" t="s">
        <v>3170</v>
      </c>
      <c r="H559" s="18">
        <v>94054231</v>
      </c>
      <c r="I559" s="18" t="s">
        <v>68</v>
      </c>
      <c r="J559" s="18" t="s">
        <v>3247</v>
      </c>
      <c r="K559" s="22" t="s">
        <v>10545</v>
      </c>
      <c r="L559" s="19">
        <v>0.40400000000000003</v>
      </c>
      <c r="M559" s="19">
        <v>0.51800000000000002</v>
      </c>
      <c r="N559" s="18" t="s">
        <v>52</v>
      </c>
      <c r="O559" s="18">
        <v>10</v>
      </c>
      <c r="P559" s="18"/>
      <c r="Q559" s="18"/>
      <c r="R559" s="19"/>
      <c r="S559" s="18" t="s">
        <v>55</v>
      </c>
      <c r="T559" s="18"/>
      <c r="U559" s="18"/>
      <c r="V559" s="18"/>
      <c r="W559" s="18"/>
      <c r="X559" s="18"/>
      <c r="Y559" s="18"/>
      <c r="Z559" s="67" t="s">
        <v>3285</v>
      </c>
      <c r="AA559" s="68">
        <v>2</v>
      </c>
    </row>
    <row r="560" spans="1:27" ht="12" customHeight="1">
      <c r="A560" s="11" t="s">
        <v>10546</v>
      </c>
      <c r="B560" s="12">
        <v>5901477340390</v>
      </c>
      <c r="C560" s="21" t="s">
        <v>10547</v>
      </c>
      <c r="D560" s="21"/>
      <c r="E560" s="78">
        <v>184.67</v>
      </c>
      <c r="F560" s="17">
        <f t="shared" si="10"/>
        <v>7.5375510204081628</v>
      </c>
      <c r="G560" s="18" t="s">
        <v>3170</v>
      </c>
      <c r="H560" s="18">
        <v>94054231</v>
      </c>
      <c r="I560" s="18" t="s">
        <v>68</v>
      </c>
      <c r="J560" s="18" t="s">
        <v>3247</v>
      </c>
      <c r="K560" s="22" t="s">
        <v>10545</v>
      </c>
      <c r="L560" s="19">
        <v>0.40400000000000003</v>
      </c>
      <c r="M560" s="19">
        <v>0.51800000000000002</v>
      </c>
      <c r="N560" s="18" t="s">
        <v>52</v>
      </c>
      <c r="O560" s="18">
        <v>10</v>
      </c>
      <c r="P560" s="18"/>
      <c r="Q560" s="18"/>
      <c r="R560" s="19"/>
      <c r="S560" s="18" t="s">
        <v>55</v>
      </c>
      <c r="T560" s="18"/>
      <c r="U560" s="18"/>
      <c r="V560" s="18"/>
      <c r="W560" s="18"/>
      <c r="X560" s="18"/>
      <c r="Y560" s="18"/>
      <c r="Z560" s="67" t="s">
        <v>3285</v>
      </c>
      <c r="AA560" s="68">
        <v>2</v>
      </c>
    </row>
    <row r="561" spans="1:27" ht="12" customHeight="1">
      <c r="A561" s="11" t="s">
        <v>10548</v>
      </c>
      <c r="B561" s="12">
        <v>5901477340413</v>
      </c>
      <c r="C561" s="21" t="s">
        <v>10549</v>
      </c>
      <c r="D561" s="21"/>
      <c r="E561" s="78">
        <v>88.7</v>
      </c>
      <c r="F561" s="17">
        <f t="shared" si="10"/>
        <v>3.6204081632653065</v>
      </c>
      <c r="G561" s="18" t="s">
        <v>3170</v>
      </c>
      <c r="H561" s="18">
        <v>94051040</v>
      </c>
      <c r="I561" s="18" t="s">
        <v>68</v>
      </c>
      <c r="J561" s="18" t="s">
        <v>3247</v>
      </c>
      <c r="K561" s="22" t="s">
        <v>10550</v>
      </c>
      <c r="L561" s="19">
        <v>9.7000000000000003E-2</v>
      </c>
      <c r="M561" s="19">
        <v>0.11899999999999999</v>
      </c>
      <c r="N561" s="18" t="s">
        <v>52</v>
      </c>
      <c r="O561" s="18">
        <v>100</v>
      </c>
      <c r="P561" s="18"/>
      <c r="Q561" s="18"/>
      <c r="R561" s="19"/>
      <c r="S561" s="18" t="s">
        <v>55</v>
      </c>
      <c r="T561" s="18"/>
      <c r="U561" s="18"/>
      <c r="V561" s="18"/>
      <c r="W561" s="18"/>
      <c r="X561" s="18"/>
      <c r="Y561" s="18"/>
      <c r="Z561" s="67" t="s">
        <v>3249</v>
      </c>
      <c r="AA561" s="68">
        <v>7</v>
      </c>
    </row>
    <row r="562" spans="1:27" ht="12" customHeight="1">
      <c r="A562" s="11" t="s">
        <v>10551</v>
      </c>
      <c r="B562" s="12">
        <v>5901477340420</v>
      </c>
      <c r="C562" s="21" t="s">
        <v>10552</v>
      </c>
      <c r="D562" s="21"/>
      <c r="E562" s="78">
        <v>88.7</v>
      </c>
      <c r="F562" s="17">
        <f t="shared" si="10"/>
        <v>3.6204081632653065</v>
      </c>
      <c r="G562" s="18" t="s">
        <v>3170</v>
      </c>
      <c r="H562" s="18">
        <v>94051040</v>
      </c>
      <c r="I562" s="18" t="s">
        <v>68</v>
      </c>
      <c r="J562" s="18" t="s">
        <v>3247</v>
      </c>
      <c r="K562" s="22" t="s">
        <v>10550</v>
      </c>
      <c r="L562" s="19">
        <v>9.4E-2</v>
      </c>
      <c r="M562" s="19">
        <v>0.11600000000000001</v>
      </c>
      <c r="N562" s="18" t="s">
        <v>52</v>
      </c>
      <c r="O562" s="18">
        <v>100</v>
      </c>
      <c r="P562" s="18"/>
      <c r="Q562" s="18"/>
      <c r="R562" s="19"/>
      <c r="S562" s="18" t="s">
        <v>55</v>
      </c>
      <c r="T562" s="18"/>
      <c r="U562" s="18"/>
      <c r="V562" s="18"/>
      <c r="W562" s="18"/>
      <c r="X562" s="18"/>
      <c r="Y562" s="18"/>
      <c r="Z562" s="67" t="s">
        <v>3249</v>
      </c>
      <c r="AA562" s="68">
        <v>7</v>
      </c>
    </row>
    <row r="563" spans="1:27" ht="12" customHeight="1">
      <c r="A563" s="11" t="s">
        <v>10553</v>
      </c>
      <c r="B563" s="12">
        <v>5901477340437</v>
      </c>
      <c r="C563" s="21" t="s">
        <v>10554</v>
      </c>
      <c r="D563" s="21"/>
      <c r="E563" s="78">
        <v>88.7</v>
      </c>
      <c r="F563" s="17">
        <f t="shared" si="10"/>
        <v>3.6204081632653065</v>
      </c>
      <c r="G563" s="18" t="s">
        <v>3170</v>
      </c>
      <c r="H563" s="18">
        <v>94051040</v>
      </c>
      <c r="I563" s="18" t="s">
        <v>68</v>
      </c>
      <c r="J563" s="18" t="s">
        <v>3247</v>
      </c>
      <c r="K563" s="22" t="s">
        <v>10550</v>
      </c>
      <c r="L563" s="19">
        <v>0.104</v>
      </c>
      <c r="M563" s="19">
        <v>0.128</v>
      </c>
      <c r="N563" s="18" t="s">
        <v>52</v>
      </c>
      <c r="O563" s="18">
        <v>100</v>
      </c>
      <c r="P563" s="18"/>
      <c r="Q563" s="18"/>
      <c r="R563" s="19"/>
      <c r="S563" s="18" t="s">
        <v>55</v>
      </c>
      <c r="T563" s="18"/>
      <c r="U563" s="18"/>
      <c r="V563" s="18"/>
      <c r="W563" s="18"/>
      <c r="X563" s="18"/>
      <c r="Y563" s="18"/>
      <c r="Z563" s="67" t="s">
        <v>3249</v>
      </c>
      <c r="AA563" s="68">
        <v>7</v>
      </c>
    </row>
    <row r="564" spans="1:27" ht="12" customHeight="1">
      <c r="A564" s="11" t="s">
        <v>10555</v>
      </c>
      <c r="B564" s="12">
        <v>5901477340444</v>
      </c>
      <c r="C564" s="21" t="s">
        <v>10556</v>
      </c>
      <c r="D564" s="21"/>
      <c r="E564" s="78">
        <v>88.7</v>
      </c>
      <c r="F564" s="17">
        <f t="shared" si="10"/>
        <v>3.6204081632653065</v>
      </c>
      <c r="G564" s="18" t="s">
        <v>3170</v>
      </c>
      <c r="H564" s="18">
        <v>94051040</v>
      </c>
      <c r="I564" s="18" t="s">
        <v>68</v>
      </c>
      <c r="J564" s="18" t="s">
        <v>3247</v>
      </c>
      <c r="K564" s="22" t="s">
        <v>10550</v>
      </c>
      <c r="L564" s="19">
        <v>0.10199999999999999</v>
      </c>
      <c r="M564" s="19">
        <v>0.126</v>
      </c>
      <c r="N564" s="18" t="s">
        <v>52</v>
      </c>
      <c r="O564" s="18">
        <v>100</v>
      </c>
      <c r="P564" s="18"/>
      <c r="Q564" s="18"/>
      <c r="R564" s="19"/>
      <c r="S564" s="18" t="s">
        <v>55</v>
      </c>
      <c r="T564" s="18"/>
      <c r="U564" s="18"/>
      <c r="V564" s="18"/>
      <c r="W564" s="18"/>
      <c r="X564" s="18"/>
      <c r="Y564" s="18"/>
      <c r="Z564" s="67" t="s">
        <v>3249</v>
      </c>
      <c r="AA564" s="68">
        <v>7</v>
      </c>
    </row>
    <row r="565" spans="1:27" ht="12" customHeight="1">
      <c r="A565" s="11" t="s">
        <v>10557</v>
      </c>
      <c r="B565" s="12">
        <v>5901477340499</v>
      </c>
      <c r="C565" s="13" t="s">
        <v>10558</v>
      </c>
      <c r="D565" s="27"/>
      <c r="E565" s="78">
        <v>369.67</v>
      </c>
      <c r="F565" s="17">
        <f t="shared" si="10"/>
        <v>15.088571428571429</v>
      </c>
      <c r="G565" s="18" t="s">
        <v>3170</v>
      </c>
      <c r="H565" s="18">
        <v>94051190</v>
      </c>
      <c r="I565" s="18" t="s">
        <v>68</v>
      </c>
      <c r="J565" s="18" t="s">
        <v>3247</v>
      </c>
      <c r="K565" s="18" t="s">
        <v>10164</v>
      </c>
      <c r="L565" s="22">
        <v>0.35099999999999998</v>
      </c>
      <c r="M565" s="19">
        <v>0.433</v>
      </c>
      <c r="N565" s="18" t="s">
        <v>52</v>
      </c>
      <c r="O565" s="18">
        <v>20</v>
      </c>
      <c r="P565" s="18"/>
      <c r="Q565" s="18"/>
      <c r="R565" s="18"/>
      <c r="S565" s="18" t="s">
        <v>55</v>
      </c>
      <c r="T565" s="18"/>
      <c r="U565" s="19"/>
      <c r="V565" s="19"/>
      <c r="W565" s="18"/>
      <c r="X565" s="18"/>
      <c r="Y565" s="18"/>
      <c r="Z565" s="67" t="s">
        <v>3285</v>
      </c>
      <c r="AA565" s="68">
        <v>2</v>
      </c>
    </row>
    <row r="566" spans="1:27" ht="12" customHeight="1">
      <c r="A566" s="11" t="s">
        <v>10559</v>
      </c>
      <c r="B566" s="12">
        <v>5901477340505</v>
      </c>
      <c r="C566" s="13" t="s">
        <v>10560</v>
      </c>
      <c r="D566" s="27"/>
      <c r="E566" s="78">
        <v>369.67</v>
      </c>
      <c r="F566" s="17">
        <f t="shared" si="10"/>
        <v>15.088571428571429</v>
      </c>
      <c r="G566" s="18" t="s">
        <v>3170</v>
      </c>
      <c r="H566" s="18">
        <v>94051190</v>
      </c>
      <c r="I566" s="18" t="s">
        <v>68</v>
      </c>
      <c r="J566" s="18" t="s">
        <v>3247</v>
      </c>
      <c r="K566" s="18" t="s">
        <v>10561</v>
      </c>
      <c r="L566" s="22">
        <v>0.38900000000000001</v>
      </c>
      <c r="M566" s="19">
        <v>0.47199999999999998</v>
      </c>
      <c r="N566" s="18" t="s">
        <v>52</v>
      </c>
      <c r="O566" s="18">
        <v>20</v>
      </c>
      <c r="P566" s="18"/>
      <c r="Q566" s="18"/>
      <c r="R566" s="18"/>
      <c r="S566" s="18" t="s">
        <v>55</v>
      </c>
      <c r="T566" s="18"/>
      <c r="U566" s="19"/>
      <c r="V566" s="19"/>
      <c r="W566" s="18"/>
      <c r="X566" s="18"/>
      <c r="Y566" s="18"/>
      <c r="Z566" s="67" t="s">
        <v>3285</v>
      </c>
      <c r="AA566" s="68">
        <v>2</v>
      </c>
    </row>
    <row r="567" spans="1:27" ht="12" customHeight="1">
      <c r="A567" s="11" t="s">
        <v>10562</v>
      </c>
      <c r="B567" s="12">
        <v>5901477340512</v>
      </c>
      <c r="C567" s="21" t="s">
        <v>10563</v>
      </c>
      <c r="D567" s="21"/>
      <c r="E567" s="78">
        <v>59</v>
      </c>
      <c r="F567" s="17">
        <f t="shared" si="10"/>
        <v>2.4081632653061225</v>
      </c>
      <c r="G567" s="18" t="s">
        <v>3170</v>
      </c>
      <c r="H567" s="18" t="s">
        <v>5727</v>
      </c>
      <c r="I567" s="18" t="s">
        <v>68</v>
      </c>
      <c r="J567" s="18" t="s">
        <v>5728</v>
      </c>
      <c r="K567" s="22" t="s">
        <v>10564</v>
      </c>
      <c r="L567" s="19">
        <v>0.1</v>
      </c>
      <c r="M567" s="19">
        <v>0.111</v>
      </c>
      <c r="N567" s="18" t="s">
        <v>52</v>
      </c>
      <c r="O567" s="18">
        <v>80</v>
      </c>
      <c r="P567" s="18"/>
      <c r="Q567" s="18"/>
      <c r="R567" s="19"/>
      <c r="S567" s="18" t="s">
        <v>55</v>
      </c>
      <c r="T567" s="18"/>
      <c r="U567" s="18"/>
      <c r="V567" s="18"/>
      <c r="W567" s="18"/>
      <c r="X567" s="18"/>
      <c r="Y567" s="18"/>
      <c r="Z567" s="67" t="s">
        <v>3285</v>
      </c>
      <c r="AA567" s="68">
        <v>2</v>
      </c>
    </row>
    <row r="568" spans="1:27" ht="12" customHeight="1">
      <c r="A568" s="11" t="s">
        <v>10565</v>
      </c>
      <c r="B568" s="12">
        <v>5901477340550</v>
      </c>
      <c r="C568" s="21" t="s">
        <v>10566</v>
      </c>
      <c r="D568" s="21"/>
      <c r="E568" s="78">
        <v>280.88</v>
      </c>
      <c r="F568" s="17">
        <f t="shared" si="10"/>
        <v>11.464489795918368</v>
      </c>
      <c r="G568" s="18" t="s">
        <v>3170</v>
      </c>
      <c r="H568" s="18">
        <v>94052940</v>
      </c>
      <c r="I568" s="18" t="s">
        <v>68</v>
      </c>
      <c r="J568" s="18" t="s">
        <v>9099</v>
      </c>
      <c r="K568" s="22" t="s">
        <v>10567</v>
      </c>
      <c r="L568" s="19">
        <v>0.443</v>
      </c>
      <c r="M568" s="19">
        <v>0.54800000000000004</v>
      </c>
      <c r="N568" s="18" t="s">
        <v>52</v>
      </c>
      <c r="O568" s="18">
        <v>12</v>
      </c>
      <c r="P568" s="18"/>
      <c r="Q568" s="18"/>
      <c r="R568" s="19"/>
      <c r="S568" s="18" t="s">
        <v>55</v>
      </c>
      <c r="T568" s="18"/>
      <c r="U568" s="18"/>
      <c r="V568" s="18"/>
      <c r="W568" s="18"/>
      <c r="X568" s="18"/>
      <c r="Y568" s="18"/>
      <c r="Z568" s="67" t="s">
        <v>3249</v>
      </c>
      <c r="AA568" s="68">
        <v>7</v>
      </c>
    </row>
    <row r="569" spans="1:27" ht="12" customHeight="1">
      <c r="A569" s="11" t="s">
        <v>10568</v>
      </c>
      <c r="B569" s="12">
        <v>5901477340567</v>
      </c>
      <c r="C569" s="21" t="s">
        <v>10569</v>
      </c>
      <c r="D569" s="21"/>
      <c r="E569" s="78">
        <v>280.88</v>
      </c>
      <c r="F569" s="17">
        <f t="shared" si="10"/>
        <v>11.464489795918368</v>
      </c>
      <c r="G569" s="18" t="s">
        <v>3170</v>
      </c>
      <c r="H569" s="18">
        <v>94052940</v>
      </c>
      <c r="I569" s="18" t="s">
        <v>68</v>
      </c>
      <c r="J569" s="18" t="s">
        <v>9099</v>
      </c>
      <c r="K569" s="22" t="s">
        <v>10567</v>
      </c>
      <c r="L569" s="19">
        <v>0.44</v>
      </c>
      <c r="M569" s="19">
        <v>0.54500000000000004</v>
      </c>
      <c r="N569" s="18" t="s">
        <v>52</v>
      </c>
      <c r="O569" s="18">
        <v>12</v>
      </c>
      <c r="P569" s="18"/>
      <c r="Q569" s="18"/>
      <c r="R569" s="19"/>
      <c r="S569" s="18" t="s">
        <v>55</v>
      </c>
      <c r="T569" s="18"/>
      <c r="U569" s="18"/>
      <c r="V569" s="18"/>
      <c r="W569" s="18"/>
      <c r="X569" s="18"/>
      <c r="Y569" s="18"/>
      <c r="Z569" s="67" t="s">
        <v>3249</v>
      </c>
      <c r="AA569" s="68">
        <v>7</v>
      </c>
    </row>
    <row r="570" spans="1:27" ht="12" customHeight="1">
      <c r="A570" s="11" t="s">
        <v>10570</v>
      </c>
      <c r="B570" s="12">
        <v>5901477340574</v>
      </c>
      <c r="C570" s="21" t="s">
        <v>10571</v>
      </c>
      <c r="D570" s="21"/>
      <c r="E570" s="78">
        <v>280.88</v>
      </c>
      <c r="F570" s="17">
        <f t="shared" si="10"/>
        <v>11.464489795918368</v>
      </c>
      <c r="G570" s="18" t="s">
        <v>3170</v>
      </c>
      <c r="H570" s="18">
        <v>94052940</v>
      </c>
      <c r="I570" s="18" t="s">
        <v>68</v>
      </c>
      <c r="J570" s="18" t="s">
        <v>9099</v>
      </c>
      <c r="K570" s="22" t="s">
        <v>10572</v>
      </c>
      <c r="L570" s="19">
        <v>0.39700000000000002</v>
      </c>
      <c r="M570" s="19">
        <v>0.497</v>
      </c>
      <c r="N570" s="18" t="s">
        <v>52</v>
      </c>
      <c r="O570" s="18">
        <v>12</v>
      </c>
      <c r="P570" s="18"/>
      <c r="Q570" s="18"/>
      <c r="R570" s="19"/>
      <c r="S570" s="18" t="s">
        <v>55</v>
      </c>
      <c r="T570" s="18"/>
      <c r="U570" s="18"/>
      <c r="V570" s="18"/>
      <c r="W570" s="18"/>
      <c r="X570" s="18"/>
      <c r="Y570" s="18"/>
      <c r="Z570" s="67" t="s">
        <v>3249</v>
      </c>
      <c r="AA570" s="68">
        <v>7</v>
      </c>
    </row>
    <row r="571" spans="1:27" ht="12" customHeight="1">
      <c r="A571" s="11" t="s">
        <v>10573</v>
      </c>
      <c r="B571" s="12">
        <v>5901477340581</v>
      </c>
      <c r="C571" s="21" t="s">
        <v>10574</v>
      </c>
      <c r="D571" s="21"/>
      <c r="E571" s="78">
        <v>280.88</v>
      </c>
      <c r="F571" s="17">
        <f t="shared" si="10"/>
        <v>11.464489795918368</v>
      </c>
      <c r="G571" s="18" t="s">
        <v>3170</v>
      </c>
      <c r="H571" s="18">
        <v>94052940</v>
      </c>
      <c r="I571" s="18" t="s">
        <v>68</v>
      </c>
      <c r="J571" s="18" t="s">
        <v>9099</v>
      </c>
      <c r="K571" s="22" t="s">
        <v>10572</v>
      </c>
      <c r="L571" s="19">
        <v>0.39600000000000002</v>
      </c>
      <c r="M571" s="19">
        <v>0.496</v>
      </c>
      <c r="N571" s="18" t="s">
        <v>52</v>
      </c>
      <c r="O571" s="18">
        <v>12</v>
      </c>
      <c r="P571" s="18"/>
      <c r="Q571" s="18"/>
      <c r="R571" s="19"/>
      <c r="S571" s="18" t="s">
        <v>55</v>
      </c>
      <c r="T571" s="18"/>
      <c r="U571" s="18"/>
      <c r="V571" s="18"/>
      <c r="W571" s="18"/>
      <c r="X571" s="18"/>
      <c r="Y571" s="18"/>
      <c r="Z571" s="67" t="s">
        <v>3249</v>
      </c>
      <c r="AA571" s="68">
        <v>7</v>
      </c>
    </row>
    <row r="572" spans="1:27" ht="12" customHeight="1">
      <c r="A572" s="11" t="s">
        <v>10575</v>
      </c>
      <c r="B572" s="12">
        <v>5901477340765</v>
      </c>
      <c r="C572" s="21" t="s">
        <v>10576</v>
      </c>
      <c r="D572" s="21"/>
      <c r="E572" s="78">
        <v>665.58</v>
      </c>
      <c r="F572" s="17">
        <f t="shared" si="10"/>
        <v>27.166530612244898</v>
      </c>
      <c r="G572" s="18" t="s">
        <v>3170</v>
      </c>
      <c r="H572" s="18">
        <v>94051140</v>
      </c>
      <c r="I572" s="18" t="s">
        <v>68</v>
      </c>
      <c r="J572" s="18" t="s">
        <v>3247</v>
      </c>
      <c r="K572" s="22" t="s">
        <v>10577</v>
      </c>
      <c r="L572" s="19">
        <v>0.85199999999999998</v>
      </c>
      <c r="M572" s="19">
        <v>1.163</v>
      </c>
      <c r="N572" s="18" t="s">
        <v>52</v>
      </c>
      <c r="O572" s="18">
        <v>10</v>
      </c>
      <c r="P572" s="18"/>
      <c r="Q572" s="18"/>
      <c r="R572" s="19"/>
      <c r="S572" s="18" t="s">
        <v>55</v>
      </c>
      <c r="T572" s="18"/>
      <c r="U572" s="18"/>
      <c r="V572" s="18"/>
      <c r="W572" s="18"/>
      <c r="X572" s="18"/>
      <c r="Y572" s="18"/>
      <c r="Z572" s="67" t="s">
        <v>3285</v>
      </c>
      <c r="AA572" s="68">
        <v>2</v>
      </c>
    </row>
    <row r="573" spans="1:27" ht="12" customHeight="1">
      <c r="A573" s="11" t="s">
        <v>10578</v>
      </c>
      <c r="B573" s="12">
        <v>5901477340772</v>
      </c>
      <c r="C573" s="21" t="s">
        <v>10579</v>
      </c>
      <c r="D573" s="21"/>
      <c r="E573" s="78">
        <v>739.34</v>
      </c>
      <c r="F573" s="17">
        <f t="shared" si="10"/>
        <v>30.177142857142858</v>
      </c>
      <c r="G573" s="18" t="s">
        <v>3170</v>
      </c>
      <c r="H573" s="18">
        <v>94051140</v>
      </c>
      <c r="I573" s="18" t="s">
        <v>68</v>
      </c>
      <c r="J573" s="18" t="s">
        <v>3247</v>
      </c>
      <c r="K573" s="22" t="s">
        <v>10580</v>
      </c>
      <c r="L573" s="19">
        <v>1.444</v>
      </c>
      <c r="M573" s="19">
        <v>1.8859999999999999</v>
      </c>
      <c r="N573" s="18" t="s">
        <v>52</v>
      </c>
      <c r="O573" s="18">
        <v>5</v>
      </c>
      <c r="P573" s="18"/>
      <c r="Q573" s="18"/>
      <c r="R573" s="19"/>
      <c r="S573" s="18" t="s">
        <v>55</v>
      </c>
      <c r="T573" s="18"/>
      <c r="U573" s="18"/>
      <c r="V573" s="18"/>
      <c r="W573" s="18"/>
      <c r="X573" s="18"/>
      <c r="Y573" s="18"/>
      <c r="Z573" s="67" t="s">
        <v>3285</v>
      </c>
      <c r="AA573" s="68">
        <v>2</v>
      </c>
    </row>
    <row r="574" spans="1:27" ht="12" customHeight="1">
      <c r="A574" s="11" t="s">
        <v>10581</v>
      </c>
      <c r="B574" s="12">
        <v>5901477340789</v>
      </c>
      <c r="C574" s="21" t="s">
        <v>10582</v>
      </c>
      <c r="D574" s="21"/>
      <c r="E574" s="78">
        <v>739.34</v>
      </c>
      <c r="F574" s="17">
        <f t="shared" si="10"/>
        <v>30.177142857142858</v>
      </c>
      <c r="G574" s="18" t="s">
        <v>3170</v>
      </c>
      <c r="H574" s="18">
        <v>94051140</v>
      </c>
      <c r="I574" s="18" t="s">
        <v>68</v>
      </c>
      <c r="J574" s="18" t="s">
        <v>3247</v>
      </c>
      <c r="K574" s="22" t="s">
        <v>10583</v>
      </c>
      <c r="L574" s="19">
        <v>1.2490000000000001</v>
      </c>
      <c r="M574" s="19">
        <v>1.6830000000000001</v>
      </c>
      <c r="N574" s="18" t="s">
        <v>52</v>
      </c>
      <c r="O574" s="18">
        <v>5</v>
      </c>
      <c r="P574" s="18"/>
      <c r="Q574" s="18"/>
      <c r="R574" s="19"/>
      <c r="S574" s="18" t="s">
        <v>55</v>
      </c>
      <c r="T574" s="18"/>
      <c r="U574" s="18"/>
      <c r="V574" s="18"/>
      <c r="W574" s="18"/>
      <c r="X574" s="18"/>
      <c r="Y574" s="18"/>
      <c r="Z574" s="67" t="s">
        <v>3285</v>
      </c>
      <c r="AA574" s="68">
        <v>2</v>
      </c>
    </row>
    <row r="575" spans="1:27" ht="12" customHeight="1">
      <c r="A575" s="11" t="s">
        <v>10584</v>
      </c>
      <c r="B575" s="12">
        <v>5901477340796</v>
      </c>
      <c r="C575" s="21" t="s">
        <v>10585</v>
      </c>
      <c r="D575" s="21"/>
      <c r="E575" s="78">
        <v>665.41</v>
      </c>
      <c r="F575" s="17">
        <f t="shared" si="10"/>
        <v>27.159591836734691</v>
      </c>
      <c r="G575" s="18" t="s">
        <v>3170</v>
      </c>
      <c r="H575" s="18" t="s">
        <v>3969</v>
      </c>
      <c r="I575" s="18" t="s">
        <v>68</v>
      </c>
      <c r="J575" s="18" t="s">
        <v>3247</v>
      </c>
      <c r="K575" s="22" t="s">
        <v>10586</v>
      </c>
      <c r="L575" s="19">
        <v>0.98199999999999998</v>
      </c>
      <c r="M575" s="19">
        <v>1.339</v>
      </c>
      <c r="N575" s="18" t="s">
        <v>52</v>
      </c>
      <c r="O575" s="18">
        <v>7</v>
      </c>
      <c r="P575" s="18"/>
      <c r="Q575" s="18"/>
      <c r="R575" s="19"/>
      <c r="S575" s="18" t="s">
        <v>55</v>
      </c>
      <c r="T575" s="18"/>
      <c r="U575" s="18"/>
      <c r="V575" s="18"/>
      <c r="W575" s="18"/>
      <c r="X575" s="18"/>
      <c r="Y575" s="18"/>
      <c r="Z575" s="67" t="s">
        <v>3289</v>
      </c>
      <c r="AA575" s="68">
        <v>7</v>
      </c>
    </row>
    <row r="576" spans="1:27" ht="12" customHeight="1">
      <c r="A576" s="11" t="s">
        <v>10587</v>
      </c>
      <c r="B576" s="12">
        <v>5901477340802</v>
      </c>
      <c r="C576" s="21" t="s">
        <v>10588</v>
      </c>
      <c r="D576" s="21"/>
      <c r="E576" s="78">
        <v>665.41</v>
      </c>
      <c r="F576" s="17">
        <f t="shared" si="10"/>
        <v>27.159591836734691</v>
      </c>
      <c r="G576" s="18" t="s">
        <v>3170</v>
      </c>
      <c r="H576" s="18" t="s">
        <v>3969</v>
      </c>
      <c r="I576" s="18" t="s">
        <v>68</v>
      </c>
      <c r="J576" s="18" t="s">
        <v>3247</v>
      </c>
      <c r="K576" s="22" t="s">
        <v>10586</v>
      </c>
      <c r="L576" s="19">
        <v>0.97799999999999998</v>
      </c>
      <c r="M576" s="19">
        <v>1.335</v>
      </c>
      <c r="N576" s="18" t="s">
        <v>52</v>
      </c>
      <c r="O576" s="18">
        <v>7</v>
      </c>
      <c r="P576" s="18"/>
      <c r="Q576" s="18"/>
      <c r="R576" s="19"/>
      <c r="S576" s="18" t="s">
        <v>55</v>
      </c>
      <c r="T576" s="18"/>
      <c r="U576" s="18"/>
      <c r="V576" s="18"/>
      <c r="W576" s="18"/>
      <c r="X576" s="18"/>
      <c r="Y576" s="18"/>
      <c r="Z576" s="67" t="s">
        <v>3289</v>
      </c>
      <c r="AA576" s="68">
        <v>7</v>
      </c>
    </row>
    <row r="577" spans="1:27" ht="12" customHeight="1">
      <c r="A577" s="11" t="s">
        <v>10589</v>
      </c>
      <c r="B577" s="12">
        <v>5901477340833</v>
      </c>
      <c r="C577" s="21" t="s">
        <v>10590</v>
      </c>
      <c r="D577" s="21"/>
      <c r="E577" s="78">
        <v>147.62</v>
      </c>
      <c r="F577" s="17">
        <f t="shared" si="10"/>
        <v>6.0253061224489795</v>
      </c>
      <c r="G577" s="18" t="s">
        <v>3170</v>
      </c>
      <c r="H577" s="18" t="s">
        <v>3969</v>
      </c>
      <c r="I577" s="18" t="s">
        <v>68</v>
      </c>
      <c r="J577" s="18" t="s">
        <v>3247</v>
      </c>
      <c r="K577" s="22" t="s">
        <v>10591</v>
      </c>
      <c r="L577" s="19">
        <v>0.16700000000000001</v>
      </c>
      <c r="M577" s="19">
        <v>0.221</v>
      </c>
      <c r="N577" s="18" t="s">
        <v>52</v>
      </c>
      <c r="O577" s="18">
        <v>40</v>
      </c>
      <c r="P577" s="18"/>
      <c r="Q577" s="18"/>
      <c r="R577" s="19"/>
      <c r="S577" s="18" t="s">
        <v>55</v>
      </c>
      <c r="T577" s="18"/>
      <c r="U577" s="18"/>
      <c r="V577" s="18"/>
      <c r="W577" s="18"/>
      <c r="X577" s="18"/>
      <c r="Y577" s="18"/>
      <c r="Z577" s="67" t="s">
        <v>3249</v>
      </c>
      <c r="AA577" s="68">
        <v>7</v>
      </c>
    </row>
    <row r="578" spans="1:27" ht="12" customHeight="1">
      <c r="A578" s="11" t="s">
        <v>10592</v>
      </c>
      <c r="B578" s="12">
        <v>5901477340840</v>
      </c>
      <c r="C578" s="21" t="s">
        <v>10593</v>
      </c>
      <c r="D578" s="21"/>
      <c r="E578" s="78">
        <v>162.63999999999999</v>
      </c>
      <c r="F578" s="17">
        <f t="shared" si="10"/>
        <v>6.6383673469387752</v>
      </c>
      <c r="G578" s="18" t="s">
        <v>3170</v>
      </c>
      <c r="H578" s="18">
        <v>94054239</v>
      </c>
      <c r="I578" s="18" t="s">
        <v>68</v>
      </c>
      <c r="J578" s="18" t="s">
        <v>3247</v>
      </c>
      <c r="K578" s="22" t="s">
        <v>10594</v>
      </c>
      <c r="L578" s="19">
        <v>0.18</v>
      </c>
      <c r="M578" s="19">
        <v>0.217</v>
      </c>
      <c r="N578" s="18" t="s">
        <v>52</v>
      </c>
      <c r="O578" s="18">
        <v>50</v>
      </c>
      <c r="P578" s="18"/>
      <c r="Q578" s="18"/>
      <c r="R578" s="19"/>
      <c r="S578" s="18" t="s">
        <v>55</v>
      </c>
      <c r="T578" s="18"/>
      <c r="U578" s="18"/>
      <c r="V578" s="18"/>
      <c r="W578" s="18"/>
      <c r="X578" s="18"/>
      <c r="Y578" s="18"/>
      <c r="Z578" s="67" t="s">
        <v>3249</v>
      </c>
      <c r="AA578" s="68">
        <v>7</v>
      </c>
    </row>
    <row r="579" spans="1:27" ht="12" customHeight="1">
      <c r="A579" s="11" t="s">
        <v>10595</v>
      </c>
      <c r="B579" s="12">
        <v>5901477340857</v>
      </c>
      <c r="C579" s="21" t="s">
        <v>10596</v>
      </c>
      <c r="D579" s="21"/>
      <c r="E579" s="78">
        <v>162.63999999999999</v>
      </c>
      <c r="F579" s="17">
        <f t="shared" si="10"/>
        <v>6.6383673469387752</v>
      </c>
      <c r="G579" s="18" t="s">
        <v>3170</v>
      </c>
      <c r="H579" s="18">
        <v>94054239</v>
      </c>
      <c r="I579" s="18" t="s">
        <v>68</v>
      </c>
      <c r="J579" s="18" t="s">
        <v>3247</v>
      </c>
      <c r="K579" s="22" t="s">
        <v>10594</v>
      </c>
      <c r="L579" s="19">
        <v>0.18</v>
      </c>
      <c r="M579" s="19">
        <v>0.216</v>
      </c>
      <c r="N579" s="18" t="s">
        <v>52</v>
      </c>
      <c r="O579" s="18">
        <v>50</v>
      </c>
      <c r="P579" s="18"/>
      <c r="Q579" s="18"/>
      <c r="R579" s="19"/>
      <c r="S579" s="18" t="s">
        <v>55</v>
      </c>
      <c r="T579" s="18"/>
      <c r="U579" s="18"/>
      <c r="V579" s="18"/>
      <c r="W579" s="18"/>
      <c r="X579" s="18"/>
      <c r="Y579" s="18"/>
      <c r="Z579" s="67" t="s">
        <v>3249</v>
      </c>
      <c r="AA579" s="68">
        <v>7</v>
      </c>
    </row>
    <row r="580" spans="1:27" ht="12" customHeight="1">
      <c r="A580" s="11" t="s">
        <v>10597</v>
      </c>
      <c r="B580" s="12">
        <v>5901477340864</v>
      </c>
      <c r="C580" s="21" t="s">
        <v>10598</v>
      </c>
      <c r="D580" s="21"/>
      <c r="E580" s="78">
        <v>179.52</v>
      </c>
      <c r="F580" s="17">
        <f t="shared" si="10"/>
        <v>7.327346938775511</v>
      </c>
      <c r="G580" s="18" t="s">
        <v>3170</v>
      </c>
      <c r="H580" s="18" t="s">
        <v>3969</v>
      </c>
      <c r="I580" s="18" t="s">
        <v>68</v>
      </c>
      <c r="J580" s="18" t="s">
        <v>3247</v>
      </c>
      <c r="K580" s="22" t="s">
        <v>10599</v>
      </c>
      <c r="L580" s="19">
        <v>0.188</v>
      </c>
      <c r="M580" s="19">
        <v>0.23499999999999999</v>
      </c>
      <c r="N580" s="18" t="s">
        <v>52</v>
      </c>
      <c r="O580" s="18">
        <v>50</v>
      </c>
      <c r="P580" s="18"/>
      <c r="Q580" s="18"/>
      <c r="R580" s="19"/>
      <c r="S580" s="18" t="s">
        <v>55</v>
      </c>
      <c r="T580" s="18"/>
      <c r="U580" s="18"/>
      <c r="V580" s="18"/>
      <c r="W580" s="18"/>
      <c r="X580" s="18"/>
      <c r="Y580" s="18"/>
      <c r="Z580" s="67" t="s">
        <v>3249</v>
      </c>
      <c r="AA580" s="68">
        <v>7</v>
      </c>
    </row>
    <row r="581" spans="1:27" ht="12" customHeight="1">
      <c r="A581" s="11" t="s">
        <v>15968</v>
      </c>
      <c r="B581" s="12">
        <v>5901477340871</v>
      </c>
      <c r="C581" s="21" t="s">
        <v>10600</v>
      </c>
      <c r="D581" s="21"/>
      <c r="E581" s="78">
        <v>169.98</v>
      </c>
      <c r="F581" s="17">
        <f t="shared" si="10"/>
        <v>6.9379591836734686</v>
      </c>
      <c r="G581" s="18" t="s">
        <v>3170</v>
      </c>
      <c r="H581" s="18" t="s">
        <v>3969</v>
      </c>
      <c r="I581" s="18" t="s">
        <v>68</v>
      </c>
      <c r="J581" s="18" t="s">
        <v>3247</v>
      </c>
      <c r="K581" s="22" t="s">
        <v>10599</v>
      </c>
      <c r="L581" s="19">
        <v>0.16200000000000001</v>
      </c>
      <c r="M581" s="19">
        <v>0.21</v>
      </c>
      <c r="N581" s="18" t="s">
        <v>52</v>
      </c>
      <c r="O581" s="18">
        <v>50</v>
      </c>
      <c r="P581" s="18"/>
      <c r="Q581" s="18"/>
      <c r="R581" s="19"/>
      <c r="S581" s="18" t="s">
        <v>55</v>
      </c>
      <c r="T581" s="18"/>
      <c r="U581" s="18"/>
      <c r="V581" s="18"/>
      <c r="W581" s="18"/>
      <c r="X581" s="18"/>
      <c r="Y581" s="18"/>
      <c r="Z581" s="67" t="s">
        <v>3249</v>
      </c>
      <c r="AA581" s="68">
        <v>7</v>
      </c>
    </row>
    <row r="582" spans="1:27" ht="12" customHeight="1">
      <c r="A582" s="11" t="s">
        <v>15969</v>
      </c>
      <c r="B582" s="12">
        <v>5901477340888</v>
      </c>
      <c r="C582" s="21" t="s">
        <v>10601</v>
      </c>
      <c r="D582" s="21"/>
      <c r="E582" s="78">
        <v>169.98</v>
      </c>
      <c r="F582" s="17">
        <f t="shared" si="10"/>
        <v>6.9379591836734686</v>
      </c>
      <c r="G582" s="18" t="s">
        <v>3170</v>
      </c>
      <c r="H582" s="18" t="s">
        <v>3969</v>
      </c>
      <c r="I582" s="18" t="s">
        <v>68</v>
      </c>
      <c r="J582" s="18" t="s">
        <v>3247</v>
      </c>
      <c r="K582" s="22" t="s">
        <v>10599</v>
      </c>
      <c r="L582" s="19">
        <v>0.16200000000000001</v>
      </c>
      <c r="M582" s="19">
        <v>0.21</v>
      </c>
      <c r="N582" s="18" t="s">
        <v>52</v>
      </c>
      <c r="O582" s="18">
        <v>50</v>
      </c>
      <c r="P582" s="18"/>
      <c r="Q582" s="18"/>
      <c r="R582" s="19"/>
      <c r="S582" s="18" t="s">
        <v>55</v>
      </c>
      <c r="T582" s="18"/>
      <c r="U582" s="18"/>
      <c r="V582" s="18"/>
      <c r="W582" s="18"/>
      <c r="X582" s="18"/>
      <c r="Y582" s="18"/>
      <c r="Z582" s="67" t="s">
        <v>3249</v>
      </c>
      <c r="AA582" s="68">
        <v>7</v>
      </c>
    </row>
    <row r="583" spans="1:27" ht="12" customHeight="1">
      <c r="A583" s="11" t="s">
        <v>10602</v>
      </c>
      <c r="B583" s="12">
        <v>5901477340895</v>
      </c>
      <c r="C583" s="27" t="s">
        <v>10603</v>
      </c>
      <c r="D583" s="21"/>
      <c r="E583" s="78">
        <v>399.3</v>
      </c>
      <c r="F583" s="17">
        <f t="shared" si="10"/>
        <v>16.29795918367347</v>
      </c>
      <c r="G583" s="18" t="s">
        <v>3170</v>
      </c>
      <c r="H583" s="18">
        <v>94051190</v>
      </c>
      <c r="I583" s="18" t="s">
        <v>68</v>
      </c>
      <c r="J583" s="18" t="s">
        <v>3247</v>
      </c>
      <c r="K583" s="22" t="s">
        <v>10366</v>
      </c>
      <c r="L583" s="19">
        <v>0.82299999999999995</v>
      </c>
      <c r="M583" s="19">
        <v>0.999</v>
      </c>
      <c r="N583" s="18" t="s">
        <v>52</v>
      </c>
      <c r="O583" s="18">
        <v>10</v>
      </c>
      <c r="P583" s="18"/>
      <c r="Q583" s="18"/>
      <c r="R583" s="19"/>
      <c r="S583" s="18" t="s">
        <v>55</v>
      </c>
      <c r="T583" s="18"/>
      <c r="U583" s="18"/>
      <c r="V583" s="18"/>
      <c r="W583" s="18"/>
      <c r="X583" s="18"/>
      <c r="Y583" s="18"/>
      <c r="Z583" s="67" t="s">
        <v>3285</v>
      </c>
      <c r="AA583" s="68">
        <v>2</v>
      </c>
    </row>
    <row r="584" spans="1:27" ht="12" customHeight="1">
      <c r="A584" s="11" t="s">
        <v>10604</v>
      </c>
      <c r="B584" s="12">
        <v>5901477340901</v>
      </c>
      <c r="C584" s="27" t="s">
        <v>10605</v>
      </c>
      <c r="D584" s="21"/>
      <c r="E584" s="78">
        <v>565.73</v>
      </c>
      <c r="F584" s="17">
        <f t="shared" si="10"/>
        <v>23.091020408163267</v>
      </c>
      <c r="G584" s="18" t="s">
        <v>3170</v>
      </c>
      <c r="H584" s="18">
        <v>94051190</v>
      </c>
      <c r="I584" s="18" t="s">
        <v>68</v>
      </c>
      <c r="J584" s="18" t="s">
        <v>3247</v>
      </c>
      <c r="K584" s="22" t="s">
        <v>10369</v>
      </c>
      <c r="L584" s="19">
        <v>1.1399999999999999</v>
      </c>
      <c r="M584" s="19">
        <v>1.4139999999999999</v>
      </c>
      <c r="N584" s="18" t="s">
        <v>52</v>
      </c>
      <c r="O584" s="18">
        <v>10</v>
      </c>
      <c r="P584" s="18"/>
      <c r="Q584" s="18"/>
      <c r="R584" s="19"/>
      <c r="S584" s="18" t="s">
        <v>55</v>
      </c>
      <c r="T584" s="18"/>
      <c r="U584" s="18"/>
      <c r="V584" s="18"/>
      <c r="W584" s="18"/>
      <c r="X584" s="18"/>
      <c r="Y584" s="18"/>
      <c r="Z584" s="67" t="s">
        <v>3285</v>
      </c>
      <c r="AA584" s="68">
        <v>2</v>
      </c>
    </row>
    <row r="585" spans="1:27" ht="12" customHeight="1">
      <c r="A585" s="11" t="s">
        <v>10606</v>
      </c>
      <c r="B585" s="12">
        <v>5901477340918</v>
      </c>
      <c r="C585" s="27" t="s">
        <v>10607</v>
      </c>
      <c r="D585" s="21"/>
      <c r="E585" s="78">
        <v>73.849999999999994</v>
      </c>
      <c r="F585" s="17">
        <f t="shared" si="10"/>
        <v>3.0142857142857142</v>
      </c>
      <c r="G585" s="18" t="s">
        <v>3170</v>
      </c>
      <c r="H585" s="18" t="s">
        <v>3969</v>
      </c>
      <c r="I585" s="18" t="s">
        <v>68</v>
      </c>
      <c r="J585" s="18" t="s">
        <v>3247</v>
      </c>
      <c r="K585" s="22" t="s">
        <v>10599</v>
      </c>
      <c r="L585" s="19">
        <v>0.159</v>
      </c>
      <c r="M585" s="19">
        <v>0.20699999999999999</v>
      </c>
      <c r="N585" s="18" t="s">
        <v>52</v>
      </c>
      <c r="O585" s="18">
        <v>50</v>
      </c>
      <c r="P585" s="18"/>
      <c r="Q585" s="18"/>
      <c r="R585" s="19"/>
      <c r="S585" s="18" t="s">
        <v>55</v>
      </c>
      <c r="T585" s="18"/>
      <c r="U585" s="18"/>
      <c r="V585" s="18"/>
      <c r="W585" s="18"/>
      <c r="X585" s="18"/>
      <c r="Y585" s="18"/>
      <c r="Z585" s="67" t="s">
        <v>3249</v>
      </c>
      <c r="AA585" s="68">
        <v>7</v>
      </c>
    </row>
    <row r="586" spans="1:27" ht="12" customHeight="1">
      <c r="A586" s="11" t="s">
        <v>10608</v>
      </c>
      <c r="B586" s="12">
        <v>5901477340925</v>
      </c>
      <c r="C586" s="27" t="s">
        <v>10609</v>
      </c>
      <c r="D586" s="21"/>
      <c r="E586" s="78">
        <v>73.849999999999994</v>
      </c>
      <c r="F586" s="17">
        <f t="shared" si="10"/>
        <v>3.0142857142857142</v>
      </c>
      <c r="G586" s="18" t="s">
        <v>3170</v>
      </c>
      <c r="H586" s="18" t="s">
        <v>3969</v>
      </c>
      <c r="I586" s="18" t="s">
        <v>68</v>
      </c>
      <c r="J586" s="18" t="s">
        <v>3247</v>
      </c>
      <c r="K586" s="22" t="s">
        <v>10599</v>
      </c>
      <c r="L586" s="19">
        <v>0.159</v>
      </c>
      <c r="M586" s="19">
        <v>0.20699999999999999</v>
      </c>
      <c r="N586" s="18" t="s">
        <v>52</v>
      </c>
      <c r="O586" s="18">
        <v>50</v>
      </c>
      <c r="P586" s="18"/>
      <c r="Q586" s="18"/>
      <c r="R586" s="19"/>
      <c r="S586" s="18" t="s">
        <v>55</v>
      </c>
      <c r="T586" s="18"/>
      <c r="U586" s="18"/>
      <c r="V586" s="18"/>
      <c r="W586" s="18"/>
      <c r="X586" s="18"/>
      <c r="Y586" s="18"/>
      <c r="Z586" s="67" t="s">
        <v>3249</v>
      </c>
      <c r="AA586" s="68">
        <v>7</v>
      </c>
    </row>
    <row r="587" spans="1:27" ht="12" customHeight="1">
      <c r="A587" s="11" t="s">
        <v>10610</v>
      </c>
      <c r="B587" s="12">
        <v>5901477340932</v>
      </c>
      <c r="C587" s="27" t="s">
        <v>10611</v>
      </c>
      <c r="D587" s="21"/>
      <c r="E587" s="78">
        <v>162.63999999999999</v>
      </c>
      <c r="F587" s="17">
        <f t="shared" si="10"/>
        <v>6.6383673469387752</v>
      </c>
      <c r="G587" s="18" t="s">
        <v>3170</v>
      </c>
      <c r="H587" s="18" t="s">
        <v>3969</v>
      </c>
      <c r="I587" s="18" t="s">
        <v>68</v>
      </c>
      <c r="J587" s="18" t="s">
        <v>3247</v>
      </c>
      <c r="K587" s="22" t="s">
        <v>10612</v>
      </c>
      <c r="L587" s="19">
        <v>0.16700000000000001</v>
      </c>
      <c r="M587" s="19">
        <v>0.218</v>
      </c>
      <c r="N587" s="18" t="s">
        <v>52</v>
      </c>
      <c r="O587" s="18">
        <v>50</v>
      </c>
      <c r="P587" s="18"/>
      <c r="Q587" s="18"/>
      <c r="R587" s="19"/>
      <c r="S587" s="18" t="s">
        <v>55</v>
      </c>
      <c r="T587" s="18"/>
      <c r="U587" s="18"/>
      <c r="V587" s="18"/>
      <c r="W587" s="18"/>
      <c r="X587" s="18"/>
      <c r="Y587" s="18"/>
      <c r="Z587" s="67" t="s">
        <v>3249</v>
      </c>
      <c r="AA587" s="68">
        <v>7</v>
      </c>
    </row>
    <row r="588" spans="1:27" ht="12" customHeight="1">
      <c r="A588" s="11" t="s">
        <v>10613</v>
      </c>
      <c r="B588" s="12">
        <v>5901477340949</v>
      </c>
      <c r="C588" s="27" t="s">
        <v>10614</v>
      </c>
      <c r="D588" s="21"/>
      <c r="E588" s="78">
        <v>221.63</v>
      </c>
      <c r="F588" s="17">
        <f t="shared" si="10"/>
        <v>9.0461224489795917</v>
      </c>
      <c r="G588" s="18" t="s">
        <v>3170</v>
      </c>
      <c r="H588" s="18" t="s">
        <v>3060</v>
      </c>
      <c r="I588" s="18" t="s">
        <v>68</v>
      </c>
      <c r="J588" s="18" t="s">
        <v>3247</v>
      </c>
      <c r="K588" s="22" t="s">
        <v>10415</v>
      </c>
      <c r="L588" s="19">
        <v>0.26500000000000001</v>
      </c>
      <c r="M588" s="19">
        <v>0.312</v>
      </c>
      <c r="N588" s="18" t="s">
        <v>52</v>
      </c>
      <c r="O588" s="18">
        <v>30</v>
      </c>
      <c r="P588" s="18"/>
      <c r="Q588" s="18"/>
      <c r="R588" s="19"/>
      <c r="S588" s="18" t="s">
        <v>55</v>
      </c>
      <c r="T588" s="18"/>
      <c r="U588" s="18"/>
      <c r="V588" s="18"/>
      <c r="W588" s="18"/>
      <c r="X588" s="18"/>
      <c r="Y588" s="18"/>
      <c r="Z588" s="67" t="s">
        <v>3249</v>
      </c>
      <c r="AA588" s="68">
        <v>7</v>
      </c>
    </row>
    <row r="589" spans="1:27" ht="12" customHeight="1">
      <c r="A589" s="11" t="s">
        <v>10615</v>
      </c>
      <c r="B589" s="12">
        <v>5901477340956</v>
      </c>
      <c r="C589" s="27" t="s">
        <v>10616</v>
      </c>
      <c r="D589" s="21"/>
      <c r="E589" s="78">
        <v>865.27</v>
      </c>
      <c r="F589" s="17">
        <f t="shared" si="10"/>
        <v>35.317142857142855</v>
      </c>
      <c r="G589" s="18" t="s">
        <v>3170</v>
      </c>
      <c r="H589" s="18">
        <v>94051190</v>
      </c>
      <c r="I589" s="18" t="s">
        <v>68</v>
      </c>
      <c r="J589" s="18" t="s">
        <v>3247</v>
      </c>
      <c r="K589" s="22" t="s">
        <v>10372</v>
      </c>
      <c r="L589" s="19">
        <v>1.81</v>
      </c>
      <c r="M589" s="19">
        <v>2.2149999999999999</v>
      </c>
      <c r="N589" s="18" t="s">
        <v>52</v>
      </c>
      <c r="O589" s="18">
        <v>8</v>
      </c>
      <c r="P589" s="18"/>
      <c r="Q589" s="18"/>
      <c r="R589" s="19"/>
      <c r="S589" s="18" t="s">
        <v>55</v>
      </c>
      <c r="T589" s="18"/>
      <c r="U589" s="18"/>
      <c r="V589" s="18"/>
      <c r="W589" s="18"/>
      <c r="X589" s="18"/>
      <c r="Y589" s="18"/>
      <c r="Z589" s="67" t="s">
        <v>3289</v>
      </c>
      <c r="AA589" s="68">
        <v>7</v>
      </c>
    </row>
    <row r="590" spans="1:27" ht="12" customHeight="1">
      <c r="A590" s="11" t="s">
        <v>10617</v>
      </c>
      <c r="B590" s="12">
        <v>5901477340963</v>
      </c>
      <c r="C590" s="27" t="s">
        <v>10618</v>
      </c>
      <c r="D590" s="21"/>
      <c r="E590" s="78">
        <v>399.3</v>
      </c>
      <c r="F590" s="17">
        <f t="shared" si="10"/>
        <v>16.29795918367347</v>
      </c>
      <c r="G590" s="18" t="s">
        <v>3170</v>
      </c>
      <c r="H590" s="18">
        <v>94051190</v>
      </c>
      <c r="I590" s="18" t="s">
        <v>68</v>
      </c>
      <c r="J590" s="18" t="s">
        <v>3247</v>
      </c>
      <c r="K590" s="22" t="s">
        <v>10366</v>
      </c>
      <c r="L590" s="19">
        <v>0.879</v>
      </c>
      <c r="M590" s="19">
        <v>1.046</v>
      </c>
      <c r="N590" s="18" t="s">
        <v>52</v>
      </c>
      <c r="O590" s="18">
        <v>10</v>
      </c>
      <c r="P590" s="18"/>
      <c r="Q590" s="18"/>
      <c r="R590" s="19"/>
      <c r="S590" s="18" t="s">
        <v>55</v>
      </c>
      <c r="T590" s="18"/>
      <c r="U590" s="18"/>
      <c r="V590" s="18"/>
      <c r="W590" s="18"/>
      <c r="X590" s="18"/>
      <c r="Y590" s="18"/>
      <c r="Z590" s="67" t="s">
        <v>3285</v>
      </c>
      <c r="AA590" s="68">
        <v>2</v>
      </c>
    </row>
    <row r="591" spans="1:27" ht="12" customHeight="1">
      <c r="A591" s="11" t="s">
        <v>10619</v>
      </c>
      <c r="B591" s="12">
        <v>5901477340970</v>
      </c>
      <c r="C591" s="27" t="s">
        <v>10620</v>
      </c>
      <c r="D591" s="21"/>
      <c r="E591" s="78">
        <v>565.73</v>
      </c>
      <c r="F591" s="17">
        <f t="shared" si="10"/>
        <v>23.091020408163267</v>
      </c>
      <c r="G591" s="18" t="s">
        <v>3170</v>
      </c>
      <c r="H591" s="18">
        <v>94051190</v>
      </c>
      <c r="I591" s="18" t="s">
        <v>68</v>
      </c>
      <c r="J591" s="18" t="s">
        <v>3247</v>
      </c>
      <c r="K591" s="22" t="s">
        <v>10369</v>
      </c>
      <c r="L591" s="19">
        <v>1.3540000000000001</v>
      </c>
      <c r="M591" s="19">
        <v>1.611</v>
      </c>
      <c r="N591" s="18" t="s">
        <v>52</v>
      </c>
      <c r="O591" s="18">
        <v>10</v>
      </c>
      <c r="P591" s="18"/>
      <c r="Q591" s="18"/>
      <c r="R591" s="19"/>
      <c r="S591" s="18" t="s">
        <v>55</v>
      </c>
      <c r="T591" s="18"/>
      <c r="U591" s="18"/>
      <c r="V591" s="18"/>
      <c r="W591" s="18"/>
      <c r="X591" s="18"/>
      <c r="Y591" s="18"/>
      <c r="Z591" s="67" t="s">
        <v>3285</v>
      </c>
      <c r="AA591" s="68">
        <v>2</v>
      </c>
    </row>
    <row r="592" spans="1:27" ht="12" customHeight="1">
      <c r="A592" s="11" t="s">
        <v>10621</v>
      </c>
      <c r="B592" s="12">
        <v>5901477340987</v>
      </c>
      <c r="C592" s="27" t="s">
        <v>10622</v>
      </c>
      <c r="D592" s="21"/>
      <c r="E592" s="78">
        <v>865.27</v>
      </c>
      <c r="F592" s="17">
        <f t="shared" si="10"/>
        <v>35.317142857142855</v>
      </c>
      <c r="G592" s="18" t="s">
        <v>3170</v>
      </c>
      <c r="H592" s="18">
        <v>94051190</v>
      </c>
      <c r="I592" s="18" t="s">
        <v>68</v>
      </c>
      <c r="J592" s="18" t="s">
        <v>3247</v>
      </c>
      <c r="K592" s="22" t="s">
        <v>10372</v>
      </c>
      <c r="L592" s="19">
        <v>1.9490000000000001</v>
      </c>
      <c r="M592" s="19">
        <v>2.3250000000000002</v>
      </c>
      <c r="N592" s="18" t="s">
        <v>52</v>
      </c>
      <c r="O592" s="18">
        <v>8</v>
      </c>
      <c r="P592" s="18"/>
      <c r="Q592" s="18"/>
      <c r="R592" s="19"/>
      <c r="S592" s="18" t="s">
        <v>55</v>
      </c>
      <c r="T592" s="18"/>
      <c r="U592" s="18"/>
      <c r="V592" s="18"/>
      <c r="W592" s="18"/>
      <c r="X592" s="18"/>
      <c r="Y592" s="18"/>
      <c r="Z592" s="67" t="s">
        <v>3289</v>
      </c>
      <c r="AA592" s="68">
        <v>7</v>
      </c>
    </row>
    <row r="593" spans="1:27" ht="12" customHeight="1">
      <c r="A593" s="11" t="s">
        <v>10623</v>
      </c>
      <c r="B593" s="12">
        <v>5901477340994</v>
      </c>
      <c r="C593" s="27" t="s">
        <v>10624</v>
      </c>
      <c r="D593" s="21"/>
      <c r="E593" s="78">
        <v>369.5</v>
      </c>
      <c r="F593" s="17">
        <f t="shared" si="10"/>
        <v>15.081632653061224</v>
      </c>
      <c r="G593" s="18" t="s">
        <v>3170</v>
      </c>
      <c r="H593" s="18">
        <v>94051140</v>
      </c>
      <c r="I593" s="18" t="s">
        <v>68</v>
      </c>
      <c r="J593" s="18" t="s">
        <v>3247</v>
      </c>
      <c r="K593" s="22" t="s">
        <v>10625</v>
      </c>
      <c r="L593" s="19">
        <v>0.71499999999999997</v>
      </c>
      <c r="M593" s="19">
        <v>1.026</v>
      </c>
      <c r="N593" s="18" t="s">
        <v>52</v>
      </c>
      <c r="O593" s="18">
        <v>10</v>
      </c>
      <c r="P593" s="18"/>
      <c r="Q593" s="18"/>
      <c r="R593" s="19"/>
      <c r="S593" s="18" t="s">
        <v>55</v>
      </c>
      <c r="T593" s="18"/>
      <c r="U593" s="18"/>
      <c r="V593" s="18"/>
      <c r="W593" s="18"/>
      <c r="X593" s="18"/>
      <c r="Y593" s="18"/>
      <c r="Z593" s="67" t="s">
        <v>3285</v>
      </c>
      <c r="AA593" s="68">
        <v>2</v>
      </c>
    </row>
    <row r="594" spans="1:27" ht="12" customHeight="1">
      <c r="A594" s="11" t="s">
        <v>10626</v>
      </c>
      <c r="B594" s="12">
        <v>5901477341007</v>
      </c>
      <c r="C594" s="27" t="s">
        <v>10627</v>
      </c>
      <c r="D594" s="21"/>
      <c r="E594" s="78">
        <v>554.51</v>
      </c>
      <c r="F594" s="17">
        <f t="shared" si="10"/>
        <v>22.633061224489797</v>
      </c>
      <c r="G594" s="18" t="s">
        <v>3170</v>
      </c>
      <c r="H594" s="18">
        <v>94051140</v>
      </c>
      <c r="I594" s="18" t="s">
        <v>68</v>
      </c>
      <c r="J594" s="18" t="s">
        <v>3247</v>
      </c>
      <c r="K594" s="22" t="s">
        <v>10628</v>
      </c>
      <c r="L594" s="19">
        <v>1.3140000000000001</v>
      </c>
      <c r="M594" s="19">
        <v>1.768</v>
      </c>
      <c r="N594" s="18" t="s">
        <v>52</v>
      </c>
      <c r="O594" s="18">
        <v>5</v>
      </c>
      <c r="P594" s="18"/>
      <c r="Q594" s="18"/>
      <c r="R594" s="19"/>
      <c r="S594" s="18" t="s">
        <v>55</v>
      </c>
      <c r="T594" s="18"/>
      <c r="U594" s="18"/>
      <c r="V594" s="18"/>
      <c r="W594" s="18"/>
      <c r="X594" s="18"/>
      <c r="Y594" s="18"/>
      <c r="Z594" s="67" t="s">
        <v>3285</v>
      </c>
      <c r="AA594" s="68">
        <v>2</v>
      </c>
    </row>
    <row r="595" spans="1:27" ht="12" customHeight="1">
      <c r="A595" s="11" t="s">
        <v>10629</v>
      </c>
      <c r="B595" s="12">
        <v>5901477341045</v>
      </c>
      <c r="C595" s="27" t="s">
        <v>10630</v>
      </c>
      <c r="D595" s="21"/>
      <c r="E595" s="78">
        <v>103.47</v>
      </c>
      <c r="F595" s="17">
        <f t="shared" si="10"/>
        <v>4.2232653061224488</v>
      </c>
      <c r="G595" s="18" t="s">
        <v>3170</v>
      </c>
      <c r="H595" s="18">
        <v>94051190</v>
      </c>
      <c r="I595" s="18" t="s">
        <v>68</v>
      </c>
      <c r="J595" s="18" t="s">
        <v>3247</v>
      </c>
      <c r="K595" s="22" t="s">
        <v>10631</v>
      </c>
      <c r="L595" s="19">
        <v>9.4E-2</v>
      </c>
      <c r="M595" s="19">
        <v>0.11700000000000001</v>
      </c>
      <c r="N595" s="18" t="s">
        <v>52</v>
      </c>
      <c r="O595" s="18">
        <v>100</v>
      </c>
      <c r="P595" s="18"/>
      <c r="Q595" s="18"/>
      <c r="R595" s="19"/>
      <c r="S595" s="18" t="s">
        <v>55</v>
      </c>
      <c r="T595" s="18"/>
      <c r="U595" s="18"/>
      <c r="V595" s="18"/>
      <c r="W595" s="18"/>
      <c r="X595" s="18"/>
      <c r="Y595" s="18"/>
      <c r="Z595" s="67" t="s">
        <v>3249</v>
      </c>
      <c r="AA595" s="68">
        <v>7</v>
      </c>
    </row>
    <row r="596" spans="1:27" ht="12" customHeight="1">
      <c r="A596" s="11" t="s">
        <v>10632</v>
      </c>
      <c r="B596" s="12">
        <v>5901477341052</v>
      </c>
      <c r="C596" s="27" t="s">
        <v>10633</v>
      </c>
      <c r="D596" s="21"/>
      <c r="E596" s="78">
        <v>103.47</v>
      </c>
      <c r="F596" s="17">
        <f t="shared" si="10"/>
        <v>4.2232653061224488</v>
      </c>
      <c r="G596" s="18" t="s">
        <v>3170</v>
      </c>
      <c r="H596" s="18">
        <v>94051190</v>
      </c>
      <c r="I596" s="18" t="s">
        <v>68</v>
      </c>
      <c r="J596" s="18" t="s">
        <v>3247</v>
      </c>
      <c r="K596" s="22" t="s">
        <v>10631</v>
      </c>
      <c r="L596" s="19">
        <v>9.4E-2</v>
      </c>
      <c r="M596" s="19">
        <v>0.11700000000000001</v>
      </c>
      <c r="N596" s="18" t="s">
        <v>52</v>
      </c>
      <c r="O596" s="18">
        <v>100</v>
      </c>
      <c r="P596" s="18"/>
      <c r="Q596" s="18"/>
      <c r="R596" s="19"/>
      <c r="S596" s="18" t="s">
        <v>55</v>
      </c>
      <c r="T596" s="18"/>
      <c r="U596" s="18"/>
      <c r="V596" s="18"/>
      <c r="W596" s="18"/>
      <c r="X596" s="18"/>
      <c r="Y596" s="18"/>
      <c r="Z596" s="67" t="s">
        <v>3249</v>
      </c>
      <c r="AA596" s="68">
        <v>7</v>
      </c>
    </row>
    <row r="597" spans="1:27" ht="12" customHeight="1">
      <c r="A597" s="11" t="s">
        <v>10634</v>
      </c>
      <c r="B597" s="12">
        <v>5901477341069</v>
      </c>
      <c r="C597" s="27" t="s">
        <v>10635</v>
      </c>
      <c r="D597" s="21"/>
      <c r="E597" s="78">
        <v>103.47</v>
      </c>
      <c r="F597" s="17">
        <f t="shared" si="10"/>
        <v>4.2232653061224488</v>
      </c>
      <c r="G597" s="18" t="s">
        <v>3170</v>
      </c>
      <c r="H597" s="18">
        <v>94051190</v>
      </c>
      <c r="I597" s="18" t="s">
        <v>68</v>
      </c>
      <c r="J597" s="18" t="s">
        <v>3247</v>
      </c>
      <c r="K597" s="22" t="s">
        <v>10631</v>
      </c>
      <c r="L597" s="19">
        <v>0.105</v>
      </c>
      <c r="M597" s="19">
        <v>0.129</v>
      </c>
      <c r="N597" s="18" t="s">
        <v>52</v>
      </c>
      <c r="O597" s="18">
        <v>100</v>
      </c>
      <c r="P597" s="18"/>
      <c r="Q597" s="18"/>
      <c r="R597" s="19"/>
      <c r="S597" s="18" t="s">
        <v>55</v>
      </c>
      <c r="T597" s="18"/>
      <c r="U597" s="18"/>
      <c r="V597" s="18"/>
      <c r="W597" s="18"/>
      <c r="X597" s="18"/>
      <c r="Y597" s="18"/>
      <c r="Z597" s="67" t="s">
        <v>3249</v>
      </c>
      <c r="AA597" s="68">
        <v>7</v>
      </c>
    </row>
    <row r="598" spans="1:27" ht="12" customHeight="1">
      <c r="A598" s="11" t="s">
        <v>10636</v>
      </c>
      <c r="B598" s="12">
        <v>5901477341076</v>
      </c>
      <c r="C598" s="27" t="s">
        <v>10637</v>
      </c>
      <c r="D598" s="21"/>
      <c r="E598" s="78">
        <v>103.47</v>
      </c>
      <c r="F598" s="17">
        <f t="shared" ref="F598:F661" si="11">E598/$F$2</f>
        <v>4.2232653061224488</v>
      </c>
      <c r="G598" s="18" t="s">
        <v>3170</v>
      </c>
      <c r="H598" s="18">
        <v>94051190</v>
      </c>
      <c r="I598" s="18" t="s">
        <v>68</v>
      </c>
      <c r="J598" s="18" t="s">
        <v>3247</v>
      </c>
      <c r="K598" s="22" t="s">
        <v>10631</v>
      </c>
      <c r="L598" s="19">
        <v>0.106</v>
      </c>
      <c r="M598" s="19">
        <v>0.13</v>
      </c>
      <c r="N598" s="18" t="s">
        <v>52</v>
      </c>
      <c r="O598" s="18">
        <v>100</v>
      </c>
      <c r="P598" s="18"/>
      <c r="Q598" s="18"/>
      <c r="R598" s="19"/>
      <c r="S598" s="18" t="s">
        <v>55</v>
      </c>
      <c r="T598" s="18"/>
      <c r="U598" s="18"/>
      <c r="V598" s="18"/>
      <c r="W598" s="18"/>
      <c r="X598" s="18"/>
      <c r="Y598" s="18"/>
      <c r="Z598" s="67" t="s">
        <v>3249</v>
      </c>
      <c r="AA598" s="68">
        <v>7</v>
      </c>
    </row>
    <row r="599" spans="1:27" ht="12" customHeight="1">
      <c r="A599" s="11" t="s">
        <v>10638</v>
      </c>
      <c r="B599" s="12">
        <v>5901477341083</v>
      </c>
      <c r="C599" s="27" t="s">
        <v>10639</v>
      </c>
      <c r="D599" s="21"/>
      <c r="E599" s="78">
        <v>110.82</v>
      </c>
      <c r="F599" s="17">
        <f t="shared" si="11"/>
        <v>4.5232653061224486</v>
      </c>
      <c r="G599" s="18" t="s">
        <v>3170</v>
      </c>
      <c r="H599" s="18">
        <v>85369001</v>
      </c>
      <c r="I599" s="18" t="s">
        <v>68</v>
      </c>
      <c r="J599" s="23" t="s">
        <v>6087</v>
      </c>
      <c r="K599" s="22" t="s">
        <v>10640</v>
      </c>
      <c r="L599" s="19">
        <v>0.11</v>
      </c>
      <c r="M599" s="19">
        <v>0.112</v>
      </c>
      <c r="N599" s="18" t="s">
        <v>52</v>
      </c>
      <c r="O599" s="18">
        <v>100</v>
      </c>
      <c r="P599" s="18"/>
      <c r="Q599" s="18"/>
      <c r="R599" s="19"/>
      <c r="S599" s="18" t="s">
        <v>55</v>
      </c>
      <c r="T599" s="18"/>
      <c r="U599" s="18"/>
      <c r="V599" s="18"/>
      <c r="W599" s="18"/>
      <c r="X599" s="18"/>
      <c r="Y599" s="18"/>
      <c r="Z599" s="72" t="s">
        <v>53</v>
      </c>
      <c r="AA599" s="68">
        <v>0</v>
      </c>
    </row>
    <row r="600" spans="1:27" ht="12" customHeight="1">
      <c r="A600" s="11" t="s">
        <v>10641</v>
      </c>
      <c r="B600" s="12">
        <v>5901477341090</v>
      </c>
      <c r="C600" s="27" t="s">
        <v>10642</v>
      </c>
      <c r="D600" s="21"/>
      <c r="E600" s="78">
        <v>110.82</v>
      </c>
      <c r="F600" s="17">
        <f t="shared" si="11"/>
        <v>4.5232653061224486</v>
      </c>
      <c r="G600" s="18" t="s">
        <v>3170</v>
      </c>
      <c r="H600" s="18">
        <v>85369001</v>
      </c>
      <c r="I600" s="18" t="s">
        <v>68</v>
      </c>
      <c r="J600" s="23" t="s">
        <v>6087</v>
      </c>
      <c r="K600" s="22" t="s">
        <v>10640</v>
      </c>
      <c r="L600" s="19">
        <v>0.109</v>
      </c>
      <c r="M600" s="19">
        <v>0.111</v>
      </c>
      <c r="N600" s="18" t="s">
        <v>52</v>
      </c>
      <c r="O600" s="18">
        <v>100</v>
      </c>
      <c r="P600" s="18"/>
      <c r="Q600" s="18"/>
      <c r="R600" s="19"/>
      <c r="S600" s="18" t="s">
        <v>55</v>
      </c>
      <c r="T600" s="18"/>
      <c r="U600" s="18"/>
      <c r="V600" s="18"/>
      <c r="W600" s="18"/>
      <c r="X600" s="18"/>
      <c r="Y600" s="18"/>
      <c r="Z600" s="72" t="s">
        <v>53</v>
      </c>
      <c r="AA600" s="68">
        <v>0</v>
      </c>
    </row>
    <row r="601" spans="1:27" ht="12" customHeight="1">
      <c r="A601" s="11" t="s">
        <v>10643</v>
      </c>
      <c r="B601" s="12">
        <v>5901477341106</v>
      </c>
      <c r="C601" s="27" t="s">
        <v>10644</v>
      </c>
      <c r="D601" s="21"/>
      <c r="E601" s="78">
        <v>118.24</v>
      </c>
      <c r="F601" s="17">
        <f t="shared" si="11"/>
        <v>4.826122448979592</v>
      </c>
      <c r="G601" s="18" t="s">
        <v>3170</v>
      </c>
      <c r="H601" s="18">
        <v>85369001</v>
      </c>
      <c r="I601" s="18" t="s">
        <v>68</v>
      </c>
      <c r="J601" s="23" t="s">
        <v>6087</v>
      </c>
      <c r="K601" s="22" t="s">
        <v>10645</v>
      </c>
      <c r="L601" s="19">
        <v>0.108</v>
      </c>
      <c r="M601" s="19">
        <v>0.11</v>
      </c>
      <c r="N601" s="18" t="s">
        <v>52</v>
      </c>
      <c r="O601" s="18">
        <v>100</v>
      </c>
      <c r="P601" s="18"/>
      <c r="Q601" s="18"/>
      <c r="R601" s="19"/>
      <c r="S601" s="18" t="s">
        <v>55</v>
      </c>
      <c r="T601" s="18"/>
      <c r="U601" s="18"/>
      <c r="V601" s="18"/>
      <c r="W601" s="18"/>
      <c r="X601" s="18"/>
      <c r="Y601" s="18"/>
      <c r="Z601" s="72" t="s">
        <v>53</v>
      </c>
      <c r="AA601" s="68">
        <v>0</v>
      </c>
    </row>
    <row r="602" spans="1:27" ht="12" customHeight="1">
      <c r="A602" s="11" t="s">
        <v>10646</v>
      </c>
      <c r="B602" s="12">
        <v>5901477341113</v>
      </c>
      <c r="C602" s="27" t="s">
        <v>10647</v>
      </c>
      <c r="D602" s="21"/>
      <c r="E602" s="78">
        <v>118.24</v>
      </c>
      <c r="F602" s="17">
        <f t="shared" si="11"/>
        <v>4.826122448979592</v>
      </c>
      <c r="G602" s="18" t="s">
        <v>3170</v>
      </c>
      <c r="H602" s="18">
        <v>85369001</v>
      </c>
      <c r="I602" s="18" t="s">
        <v>68</v>
      </c>
      <c r="J602" s="23" t="s">
        <v>6087</v>
      </c>
      <c r="K602" s="22" t="s">
        <v>10645</v>
      </c>
      <c r="L602" s="19">
        <v>0.107</v>
      </c>
      <c r="M602" s="19">
        <v>0.109</v>
      </c>
      <c r="N602" s="18" t="s">
        <v>52</v>
      </c>
      <c r="O602" s="18">
        <v>100</v>
      </c>
      <c r="P602" s="18"/>
      <c r="Q602" s="18"/>
      <c r="R602" s="19"/>
      <c r="S602" s="18" t="s">
        <v>55</v>
      </c>
      <c r="T602" s="18"/>
      <c r="U602" s="18"/>
      <c r="V602" s="18"/>
      <c r="W602" s="18"/>
      <c r="X602" s="18"/>
      <c r="Y602" s="18"/>
      <c r="Z602" s="72" t="s">
        <v>53</v>
      </c>
      <c r="AA602" s="68">
        <v>0</v>
      </c>
    </row>
    <row r="603" spans="1:27" ht="12" customHeight="1">
      <c r="A603" s="11" t="s">
        <v>10648</v>
      </c>
      <c r="B603" s="12">
        <v>5901477341168</v>
      </c>
      <c r="C603" s="21" t="s">
        <v>10649</v>
      </c>
      <c r="D603" s="27"/>
      <c r="E603" s="78">
        <v>73.849999999999994</v>
      </c>
      <c r="F603" s="17">
        <f t="shared" si="11"/>
        <v>3.0142857142857142</v>
      </c>
      <c r="G603" s="18" t="s">
        <v>3170</v>
      </c>
      <c r="H603" s="18">
        <v>94051040</v>
      </c>
      <c r="I603" s="18" t="s">
        <v>68</v>
      </c>
      <c r="J603" s="18" t="s">
        <v>3247</v>
      </c>
      <c r="K603" s="22" t="s">
        <v>10650</v>
      </c>
      <c r="L603" s="19">
        <v>7.5999999999999998E-2</v>
      </c>
      <c r="M603" s="19">
        <v>0.1</v>
      </c>
      <c r="N603" s="18" t="s">
        <v>52</v>
      </c>
      <c r="O603" s="18">
        <v>100</v>
      </c>
      <c r="P603" s="18"/>
      <c r="Q603" s="18"/>
      <c r="R603" s="19"/>
      <c r="S603" s="18" t="s">
        <v>55</v>
      </c>
      <c r="T603" s="18"/>
      <c r="U603" s="18"/>
      <c r="V603" s="18"/>
      <c r="W603" s="18"/>
      <c r="X603" s="18"/>
      <c r="Y603" s="18"/>
      <c r="Z603" s="67" t="s">
        <v>3249</v>
      </c>
      <c r="AA603" s="68">
        <v>7</v>
      </c>
    </row>
    <row r="604" spans="1:27" ht="12" customHeight="1">
      <c r="A604" s="11" t="s">
        <v>10651</v>
      </c>
      <c r="B604" s="12">
        <v>5901477341175</v>
      </c>
      <c r="C604" s="21" t="s">
        <v>10652</v>
      </c>
      <c r="D604" s="27"/>
      <c r="E604" s="78">
        <v>73.849999999999994</v>
      </c>
      <c r="F604" s="17">
        <f t="shared" si="11"/>
        <v>3.0142857142857142</v>
      </c>
      <c r="G604" s="18" t="s">
        <v>3170</v>
      </c>
      <c r="H604" s="18">
        <v>94051040</v>
      </c>
      <c r="I604" s="18" t="s">
        <v>68</v>
      </c>
      <c r="J604" s="18" t="s">
        <v>3247</v>
      </c>
      <c r="K604" s="22" t="s">
        <v>10650</v>
      </c>
      <c r="L604" s="19">
        <v>7.5999999999999998E-2</v>
      </c>
      <c r="M604" s="19">
        <v>0.1</v>
      </c>
      <c r="N604" s="18" t="s">
        <v>52</v>
      </c>
      <c r="O604" s="18">
        <v>100</v>
      </c>
      <c r="P604" s="18"/>
      <c r="Q604" s="18"/>
      <c r="R604" s="19"/>
      <c r="S604" s="18" t="s">
        <v>55</v>
      </c>
      <c r="T604" s="18"/>
      <c r="U604" s="18"/>
      <c r="V604" s="18"/>
      <c r="W604" s="18"/>
      <c r="X604" s="18"/>
      <c r="Y604" s="18"/>
      <c r="Z604" s="67" t="s">
        <v>3249</v>
      </c>
      <c r="AA604" s="68">
        <v>7</v>
      </c>
    </row>
    <row r="605" spans="1:27" ht="12" customHeight="1">
      <c r="A605" s="11" t="s">
        <v>10653</v>
      </c>
      <c r="B605" s="12">
        <v>5901477341182</v>
      </c>
      <c r="C605" s="21" t="s">
        <v>10654</v>
      </c>
      <c r="D605" s="27"/>
      <c r="E605" s="78">
        <v>147.87</v>
      </c>
      <c r="F605" s="17">
        <f t="shared" si="11"/>
        <v>6.0355102040816329</v>
      </c>
      <c r="G605" s="18" t="s">
        <v>3170</v>
      </c>
      <c r="H605" s="18">
        <v>94051040</v>
      </c>
      <c r="I605" s="18" t="s">
        <v>68</v>
      </c>
      <c r="J605" s="18" t="s">
        <v>3247</v>
      </c>
      <c r="K605" s="22" t="s">
        <v>10655</v>
      </c>
      <c r="L605" s="19">
        <v>0.112</v>
      </c>
      <c r="M605" s="19">
        <v>0.14000000000000001</v>
      </c>
      <c r="N605" s="18" t="s">
        <v>52</v>
      </c>
      <c r="O605" s="18">
        <v>50</v>
      </c>
      <c r="P605" s="18"/>
      <c r="Q605" s="18"/>
      <c r="R605" s="19"/>
      <c r="S605" s="18" t="s">
        <v>55</v>
      </c>
      <c r="T605" s="18"/>
      <c r="U605" s="18"/>
      <c r="V605" s="18"/>
      <c r="W605" s="18"/>
      <c r="X605" s="18"/>
      <c r="Y605" s="18"/>
      <c r="Z605" s="67" t="s">
        <v>3249</v>
      </c>
      <c r="AA605" s="68">
        <v>7</v>
      </c>
    </row>
    <row r="606" spans="1:27" ht="12" customHeight="1">
      <c r="A606" s="11" t="s">
        <v>10656</v>
      </c>
      <c r="B606" s="12">
        <v>5901477341199</v>
      </c>
      <c r="C606" s="21" t="s">
        <v>10657</v>
      </c>
      <c r="D606" s="27"/>
      <c r="E606" s="78">
        <v>147.87</v>
      </c>
      <c r="F606" s="17">
        <f t="shared" si="11"/>
        <v>6.0355102040816329</v>
      </c>
      <c r="G606" s="18" t="s">
        <v>3170</v>
      </c>
      <c r="H606" s="18">
        <v>94051040</v>
      </c>
      <c r="I606" s="18" t="s">
        <v>68</v>
      </c>
      <c r="J606" s="18" t="s">
        <v>3247</v>
      </c>
      <c r="K606" s="22" t="s">
        <v>10655</v>
      </c>
      <c r="L606" s="19">
        <v>0.111</v>
      </c>
      <c r="M606" s="19">
        <v>0.13900000000000001</v>
      </c>
      <c r="N606" s="18" t="s">
        <v>52</v>
      </c>
      <c r="O606" s="18">
        <v>50</v>
      </c>
      <c r="P606" s="18"/>
      <c r="Q606" s="18"/>
      <c r="R606" s="19"/>
      <c r="S606" s="18" t="s">
        <v>55</v>
      </c>
      <c r="T606" s="18"/>
      <c r="U606" s="18"/>
      <c r="V606" s="18"/>
      <c r="W606" s="18"/>
      <c r="X606" s="18"/>
      <c r="Y606" s="18"/>
      <c r="Z606" s="67" t="s">
        <v>3249</v>
      </c>
      <c r="AA606" s="68">
        <v>7</v>
      </c>
    </row>
    <row r="607" spans="1:27" ht="12" customHeight="1">
      <c r="A607" s="11" t="s">
        <v>15966</v>
      </c>
      <c r="B607" s="12">
        <v>5901477341205</v>
      </c>
      <c r="C607" s="21" t="s">
        <v>10658</v>
      </c>
      <c r="D607" s="27"/>
      <c r="E607" s="78">
        <v>147.87</v>
      </c>
      <c r="F607" s="17">
        <f t="shared" si="11"/>
        <v>6.0355102040816329</v>
      </c>
      <c r="G607" s="18" t="s">
        <v>3170</v>
      </c>
      <c r="H607" s="18">
        <v>94051040</v>
      </c>
      <c r="I607" s="18" t="s">
        <v>68</v>
      </c>
      <c r="J607" s="18" t="s">
        <v>3247</v>
      </c>
      <c r="K607" s="22" t="s">
        <v>10655</v>
      </c>
      <c r="L607" s="19">
        <v>0.109</v>
      </c>
      <c r="M607" s="19">
        <v>0.13700000000000001</v>
      </c>
      <c r="N607" s="18" t="s">
        <v>52</v>
      </c>
      <c r="O607" s="18">
        <v>50</v>
      </c>
      <c r="P607" s="18"/>
      <c r="Q607" s="18"/>
      <c r="R607" s="19"/>
      <c r="S607" s="18" t="s">
        <v>55</v>
      </c>
      <c r="T607" s="18"/>
      <c r="U607" s="18"/>
      <c r="V607" s="18"/>
      <c r="W607" s="18"/>
      <c r="X607" s="18"/>
      <c r="Y607" s="18"/>
      <c r="Z607" s="67" t="s">
        <v>3249</v>
      </c>
      <c r="AA607" s="68">
        <v>7</v>
      </c>
    </row>
    <row r="608" spans="1:27" ht="12" customHeight="1">
      <c r="A608" s="11" t="s">
        <v>15967</v>
      </c>
      <c r="B608" s="12">
        <v>5901477341212</v>
      </c>
      <c r="C608" s="21" t="s">
        <v>10659</v>
      </c>
      <c r="D608" s="27"/>
      <c r="E608" s="78">
        <v>147.87</v>
      </c>
      <c r="F608" s="17">
        <f t="shared" si="11"/>
        <v>6.0355102040816329</v>
      </c>
      <c r="G608" s="18" t="s">
        <v>3170</v>
      </c>
      <c r="H608" s="18">
        <v>94051040</v>
      </c>
      <c r="I608" s="18" t="s">
        <v>68</v>
      </c>
      <c r="J608" s="18" t="s">
        <v>3247</v>
      </c>
      <c r="K608" s="22" t="s">
        <v>10655</v>
      </c>
      <c r="L608" s="19">
        <v>0.109</v>
      </c>
      <c r="M608" s="19">
        <v>0.13700000000000001</v>
      </c>
      <c r="N608" s="18" t="s">
        <v>52</v>
      </c>
      <c r="O608" s="18">
        <v>50</v>
      </c>
      <c r="P608" s="18"/>
      <c r="Q608" s="18"/>
      <c r="R608" s="19"/>
      <c r="S608" s="18" t="s">
        <v>55</v>
      </c>
      <c r="T608" s="18"/>
      <c r="U608" s="18"/>
      <c r="V608" s="18"/>
      <c r="W608" s="18"/>
      <c r="X608" s="18"/>
      <c r="Y608" s="18"/>
      <c r="Z608" s="67" t="s">
        <v>3249</v>
      </c>
      <c r="AA608" s="68">
        <v>7</v>
      </c>
    </row>
    <row r="609" spans="1:27" ht="12" customHeight="1">
      <c r="A609" s="11" t="s">
        <v>15964</v>
      </c>
      <c r="B609" s="12">
        <v>5901477341229</v>
      </c>
      <c r="C609" s="21" t="s">
        <v>10660</v>
      </c>
      <c r="D609" s="27"/>
      <c r="E609" s="78">
        <v>147.87</v>
      </c>
      <c r="F609" s="17">
        <f t="shared" si="11"/>
        <v>6.0355102040816329</v>
      </c>
      <c r="G609" s="18" t="s">
        <v>3170</v>
      </c>
      <c r="H609" s="18">
        <v>94051190</v>
      </c>
      <c r="I609" s="18" t="s">
        <v>68</v>
      </c>
      <c r="J609" s="18" t="s">
        <v>3247</v>
      </c>
      <c r="K609" s="22" t="s">
        <v>3407</v>
      </c>
      <c r="L609" s="19">
        <v>0.13800000000000001</v>
      </c>
      <c r="M609" s="19">
        <v>0.157</v>
      </c>
      <c r="N609" s="18" t="s">
        <v>52</v>
      </c>
      <c r="O609" s="18">
        <v>100</v>
      </c>
      <c r="P609" s="18"/>
      <c r="Q609" s="18"/>
      <c r="R609" s="19"/>
      <c r="S609" s="18" t="s">
        <v>55</v>
      </c>
      <c r="T609" s="18"/>
      <c r="U609" s="18"/>
      <c r="V609" s="18"/>
      <c r="W609" s="18"/>
      <c r="X609" s="18"/>
      <c r="Y609" s="18"/>
      <c r="Z609" s="67" t="s">
        <v>3249</v>
      </c>
      <c r="AA609" s="68">
        <v>7</v>
      </c>
    </row>
    <row r="610" spans="1:27" ht="12" customHeight="1">
      <c r="A610" s="11" t="s">
        <v>15965</v>
      </c>
      <c r="B610" s="12">
        <v>5901477341236</v>
      </c>
      <c r="C610" s="21" t="s">
        <v>10661</v>
      </c>
      <c r="D610" s="27"/>
      <c r="E610" s="78">
        <v>147.87</v>
      </c>
      <c r="F610" s="17">
        <f t="shared" si="11"/>
        <v>6.0355102040816329</v>
      </c>
      <c r="G610" s="18" t="s">
        <v>3170</v>
      </c>
      <c r="H610" s="18">
        <v>94051190</v>
      </c>
      <c r="I610" s="18" t="s">
        <v>68</v>
      </c>
      <c r="J610" s="18" t="s">
        <v>3247</v>
      </c>
      <c r="K610" s="22" t="s">
        <v>3407</v>
      </c>
      <c r="L610" s="19">
        <v>0.13900000000000001</v>
      </c>
      <c r="M610" s="19">
        <v>0.158</v>
      </c>
      <c r="N610" s="18" t="s">
        <v>52</v>
      </c>
      <c r="O610" s="18">
        <v>100</v>
      </c>
      <c r="P610" s="18"/>
      <c r="Q610" s="18"/>
      <c r="R610" s="19"/>
      <c r="S610" s="18" t="s">
        <v>55</v>
      </c>
      <c r="T610" s="18"/>
      <c r="U610" s="18"/>
      <c r="V610" s="18"/>
      <c r="W610" s="18"/>
      <c r="X610" s="18"/>
      <c r="Y610" s="18"/>
      <c r="Z610" s="67" t="s">
        <v>3249</v>
      </c>
      <c r="AA610" s="68">
        <v>7</v>
      </c>
    </row>
    <row r="611" spans="1:27" ht="12" customHeight="1">
      <c r="A611" s="11" t="s">
        <v>15960</v>
      </c>
      <c r="B611" s="12">
        <v>5901477341243</v>
      </c>
      <c r="C611" s="21" t="s">
        <v>10662</v>
      </c>
      <c r="D611" s="27"/>
      <c r="E611" s="78">
        <v>380.98</v>
      </c>
      <c r="F611" s="17">
        <f t="shared" si="11"/>
        <v>15.550204081632653</v>
      </c>
      <c r="G611" s="18" t="s">
        <v>3170</v>
      </c>
      <c r="H611" s="18">
        <v>94051190</v>
      </c>
      <c r="I611" s="18" t="s">
        <v>68</v>
      </c>
      <c r="J611" s="18" t="s">
        <v>3247</v>
      </c>
      <c r="K611" s="22" t="s">
        <v>10663</v>
      </c>
      <c r="L611" s="19">
        <v>0.54</v>
      </c>
      <c r="M611" s="19">
        <v>0.61299999999999999</v>
      </c>
      <c r="N611" s="18" t="s">
        <v>52</v>
      </c>
      <c r="O611" s="18">
        <v>20</v>
      </c>
      <c r="P611" s="18"/>
      <c r="Q611" s="18"/>
      <c r="R611" s="19"/>
      <c r="S611" s="18" t="s">
        <v>55</v>
      </c>
      <c r="T611" s="18"/>
      <c r="U611" s="18"/>
      <c r="V611" s="18"/>
      <c r="W611" s="18"/>
      <c r="X611" s="18"/>
      <c r="Y611" s="18"/>
      <c r="Z611" s="67" t="s">
        <v>3249</v>
      </c>
      <c r="AA611" s="68">
        <v>7</v>
      </c>
    </row>
    <row r="612" spans="1:27" ht="12" customHeight="1">
      <c r="A612" s="11" t="s">
        <v>15961</v>
      </c>
      <c r="B612" s="12">
        <v>5901477341250</v>
      </c>
      <c r="C612" s="21" t="s">
        <v>10664</v>
      </c>
      <c r="D612" s="27"/>
      <c r="E612" s="78">
        <v>380.98</v>
      </c>
      <c r="F612" s="17">
        <f t="shared" si="11"/>
        <v>15.550204081632653</v>
      </c>
      <c r="G612" s="18" t="s">
        <v>3170</v>
      </c>
      <c r="H612" s="18">
        <v>94051190</v>
      </c>
      <c r="I612" s="18" t="s">
        <v>68</v>
      </c>
      <c r="J612" s="18" t="s">
        <v>3247</v>
      </c>
      <c r="K612" s="22" t="s">
        <v>10663</v>
      </c>
      <c r="L612" s="19">
        <v>0.54</v>
      </c>
      <c r="M612" s="19">
        <v>0.60899999999999999</v>
      </c>
      <c r="N612" s="18" t="s">
        <v>52</v>
      </c>
      <c r="O612" s="18">
        <v>20</v>
      </c>
      <c r="P612" s="18"/>
      <c r="Q612" s="18"/>
      <c r="R612" s="19"/>
      <c r="S612" s="18" t="s">
        <v>55</v>
      </c>
      <c r="T612" s="18"/>
      <c r="U612" s="18"/>
      <c r="V612" s="18"/>
      <c r="W612" s="18"/>
      <c r="X612" s="18"/>
      <c r="Y612" s="18"/>
      <c r="Z612" s="67" t="s">
        <v>3249</v>
      </c>
      <c r="AA612" s="68">
        <v>7</v>
      </c>
    </row>
    <row r="613" spans="1:27" ht="12" customHeight="1">
      <c r="A613" s="11" t="s">
        <v>15962</v>
      </c>
      <c r="B613" s="12">
        <v>5901477341267</v>
      </c>
      <c r="C613" s="21" t="s">
        <v>10665</v>
      </c>
      <c r="D613" s="27"/>
      <c r="E613" s="78">
        <v>542.61</v>
      </c>
      <c r="F613" s="17">
        <f t="shared" si="11"/>
        <v>22.14734693877551</v>
      </c>
      <c r="G613" s="18" t="s">
        <v>3170</v>
      </c>
      <c r="H613" s="18">
        <v>94051190</v>
      </c>
      <c r="I613" s="18" t="s">
        <v>68</v>
      </c>
      <c r="J613" s="18" t="s">
        <v>3247</v>
      </c>
      <c r="K613" s="22" t="s">
        <v>10666</v>
      </c>
      <c r="L613" s="19">
        <v>0.81</v>
      </c>
      <c r="M613" s="19">
        <v>0.90500000000000003</v>
      </c>
      <c r="N613" s="18" t="s">
        <v>52</v>
      </c>
      <c r="O613" s="18">
        <v>10</v>
      </c>
      <c r="P613" s="18"/>
      <c r="Q613" s="18"/>
      <c r="R613" s="19"/>
      <c r="S613" s="18" t="s">
        <v>55</v>
      </c>
      <c r="T613" s="18"/>
      <c r="U613" s="18"/>
      <c r="V613" s="18"/>
      <c r="W613" s="18"/>
      <c r="X613" s="18"/>
      <c r="Y613" s="18"/>
      <c r="Z613" s="67" t="s">
        <v>3249</v>
      </c>
      <c r="AA613" s="68">
        <v>7</v>
      </c>
    </row>
    <row r="614" spans="1:27" ht="12" customHeight="1">
      <c r="A614" s="11" t="s">
        <v>15963</v>
      </c>
      <c r="B614" s="12">
        <v>5901477341274</v>
      </c>
      <c r="C614" s="21" t="s">
        <v>10667</v>
      </c>
      <c r="D614" s="27"/>
      <c r="E614" s="78">
        <v>542.61</v>
      </c>
      <c r="F614" s="17">
        <f t="shared" si="11"/>
        <v>22.14734693877551</v>
      </c>
      <c r="G614" s="18" t="s">
        <v>3170</v>
      </c>
      <c r="H614" s="18">
        <v>94051190</v>
      </c>
      <c r="I614" s="18" t="s">
        <v>68</v>
      </c>
      <c r="J614" s="18" t="s">
        <v>3247</v>
      </c>
      <c r="K614" s="22" t="s">
        <v>10666</v>
      </c>
      <c r="L614" s="19">
        <v>0.8</v>
      </c>
      <c r="M614" s="19">
        <v>0.89500000000000002</v>
      </c>
      <c r="N614" s="18" t="s">
        <v>52</v>
      </c>
      <c r="O614" s="18">
        <v>10</v>
      </c>
      <c r="P614" s="18"/>
      <c r="Q614" s="18"/>
      <c r="R614" s="19"/>
      <c r="S614" s="18" t="s">
        <v>55</v>
      </c>
      <c r="T614" s="18"/>
      <c r="U614" s="18"/>
      <c r="V614" s="18"/>
      <c r="W614" s="18"/>
      <c r="X614" s="18"/>
      <c r="Y614" s="18"/>
      <c r="Z614" s="67" t="s">
        <v>3249</v>
      </c>
      <c r="AA614" s="68">
        <v>7</v>
      </c>
    </row>
    <row r="615" spans="1:27" ht="12" customHeight="1">
      <c r="A615" s="11" t="s">
        <v>10668</v>
      </c>
      <c r="B615" s="12">
        <v>5901477341281</v>
      </c>
      <c r="C615" s="21" t="s">
        <v>10669</v>
      </c>
      <c r="D615" s="27"/>
      <c r="E615" s="78">
        <v>679.17</v>
      </c>
      <c r="F615" s="17">
        <f t="shared" si="11"/>
        <v>27.721224489795915</v>
      </c>
      <c r="G615" s="18" t="s">
        <v>3170</v>
      </c>
      <c r="H615" s="18">
        <v>94051190</v>
      </c>
      <c r="I615" s="18" t="s">
        <v>68</v>
      </c>
      <c r="J615" s="18" t="s">
        <v>3247</v>
      </c>
      <c r="K615" s="22" t="s">
        <v>10148</v>
      </c>
      <c r="L615" s="19">
        <v>1.2</v>
      </c>
      <c r="M615" s="19">
        <v>1.325</v>
      </c>
      <c r="N615" s="18" t="s">
        <v>52</v>
      </c>
      <c r="O615" s="18">
        <v>10</v>
      </c>
      <c r="P615" s="18"/>
      <c r="Q615" s="18"/>
      <c r="R615" s="19"/>
      <c r="S615" s="18" t="s">
        <v>55</v>
      </c>
      <c r="T615" s="18"/>
      <c r="U615" s="18"/>
      <c r="V615" s="18"/>
      <c r="W615" s="18"/>
      <c r="X615" s="18"/>
      <c r="Y615" s="18"/>
      <c r="Z615" s="67" t="s">
        <v>3249</v>
      </c>
      <c r="AA615" s="68">
        <v>7</v>
      </c>
    </row>
    <row r="616" spans="1:27" ht="12" customHeight="1">
      <c r="A616" s="11" t="s">
        <v>10670</v>
      </c>
      <c r="B616" s="12">
        <v>5901477341298</v>
      </c>
      <c r="C616" s="21" t="s">
        <v>10671</v>
      </c>
      <c r="D616" s="27"/>
      <c r="E616" s="78">
        <v>679.17</v>
      </c>
      <c r="F616" s="17">
        <f t="shared" si="11"/>
        <v>27.721224489795915</v>
      </c>
      <c r="G616" s="18" t="s">
        <v>3170</v>
      </c>
      <c r="H616" s="18">
        <v>94051190</v>
      </c>
      <c r="I616" s="18" t="s">
        <v>68</v>
      </c>
      <c r="J616" s="18" t="s">
        <v>3247</v>
      </c>
      <c r="K616" s="22" t="s">
        <v>10148</v>
      </c>
      <c r="L616" s="19">
        <v>1.19</v>
      </c>
      <c r="M616" s="19">
        <v>1.3089999999999999</v>
      </c>
      <c r="N616" s="18" t="s">
        <v>52</v>
      </c>
      <c r="O616" s="18">
        <v>10</v>
      </c>
      <c r="P616" s="18"/>
      <c r="Q616" s="18"/>
      <c r="R616" s="19"/>
      <c r="S616" s="18" t="s">
        <v>55</v>
      </c>
      <c r="T616" s="18"/>
      <c r="U616" s="18"/>
      <c r="V616" s="18"/>
      <c r="W616" s="18"/>
      <c r="X616" s="18"/>
      <c r="Y616" s="18"/>
      <c r="Z616" s="67" t="s">
        <v>3249</v>
      </c>
      <c r="AA616" s="68">
        <v>7</v>
      </c>
    </row>
    <row r="617" spans="1:27" ht="12" customHeight="1">
      <c r="A617" s="11" t="s">
        <v>15958</v>
      </c>
      <c r="B617" s="12">
        <v>5901477341304</v>
      </c>
      <c r="C617" s="21" t="s">
        <v>10672</v>
      </c>
      <c r="D617" s="27"/>
      <c r="E617" s="78">
        <v>194.63</v>
      </c>
      <c r="F617" s="17">
        <f t="shared" si="11"/>
        <v>7.9440816326530612</v>
      </c>
      <c r="G617" s="18" t="s">
        <v>3170</v>
      </c>
      <c r="H617" s="18">
        <v>94051190</v>
      </c>
      <c r="I617" s="18" t="s">
        <v>68</v>
      </c>
      <c r="J617" s="18" t="s">
        <v>3247</v>
      </c>
      <c r="K617" s="22" t="s">
        <v>10673</v>
      </c>
      <c r="L617" s="19">
        <v>0.22</v>
      </c>
      <c r="M617" s="19">
        <v>0.248</v>
      </c>
      <c r="N617" s="18" t="s">
        <v>52</v>
      </c>
      <c r="O617" s="18">
        <v>50</v>
      </c>
      <c r="P617" s="18"/>
      <c r="Q617" s="18"/>
      <c r="R617" s="19"/>
      <c r="S617" s="18" t="s">
        <v>55</v>
      </c>
      <c r="T617" s="18"/>
      <c r="U617" s="18"/>
      <c r="V617" s="18"/>
      <c r="W617" s="18"/>
      <c r="X617" s="18"/>
      <c r="Y617" s="18"/>
      <c r="Z617" s="67" t="s">
        <v>3249</v>
      </c>
      <c r="AA617" s="68">
        <v>7</v>
      </c>
    </row>
    <row r="618" spans="1:27" ht="12" customHeight="1">
      <c r="A618" s="11" t="s">
        <v>15959</v>
      </c>
      <c r="B618" s="12">
        <v>5901477341311</v>
      </c>
      <c r="C618" s="21" t="s">
        <v>10674</v>
      </c>
      <c r="D618" s="27"/>
      <c r="E618" s="78">
        <v>194.63</v>
      </c>
      <c r="F618" s="17">
        <f t="shared" si="11"/>
        <v>7.9440816326530612</v>
      </c>
      <c r="G618" s="18" t="s">
        <v>3170</v>
      </c>
      <c r="H618" s="18">
        <v>94051190</v>
      </c>
      <c r="I618" s="18" t="s">
        <v>68</v>
      </c>
      <c r="J618" s="18" t="s">
        <v>3247</v>
      </c>
      <c r="K618" s="22" t="s">
        <v>10673</v>
      </c>
      <c r="L618" s="19">
        <v>0.21299999999999999</v>
      </c>
      <c r="M618" s="19">
        <v>0.245</v>
      </c>
      <c r="N618" s="18" t="s">
        <v>52</v>
      </c>
      <c r="O618" s="18">
        <v>50</v>
      </c>
      <c r="P618" s="18"/>
      <c r="Q618" s="18"/>
      <c r="R618" s="19"/>
      <c r="S618" s="18" t="s">
        <v>55</v>
      </c>
      <c r="T618" s="18"/>
      <c r="U618" s="18"/>
      <c r="V618" s="18"/>
      <c r="W618" s="18"/>
      <c r="X618" s="18"/>
      <c r="Y618" s="18"/>
      <c r="Z618" s="67" t="s">
        <v>3249</v>
      </c>
      <c r="AA618" s="68">
        <v>7</v>
      </c>
    </row>
    <row r="619" spans="1:27" ht="12" customHeight="1">
      <c r="A619" s="11" t="s">
        <v>10675</v>
      </c>
      <c r="B619" s="12">
        <v>5901477341328</v>
      </c>
      <c r="C619" s="21" t="s">
        <v>10676</v>
      </c>
      <c r="D619" s="27"/>
      <c r="E619" s="78">
        <v>184.67</v>
      </c>
      <c r="F619" s="17">
        <f t="shared" si="11"/>
        <v>7.5375510204081628</v>
      </c>
      <c r="G619" s="18" t="s">
        <v>3170</v>
      </c>
      <c r="H619" s="18">
        <v>94051190</v>
      </c>
      <c r="I619" s="18" t="s">
        <v>68</v>
      </c>
      <c r="J619" s="18" t="s">
        <v>3247</v>
      </c>
      <c r="K619" s="22" t="s">
        <v>10415</v>
      </c>
      <c r="L619" s="19">
        <v>0.28999999999999998</v>
      </c>
      <c r="M619" s="19">
        <v>0.32200000000000001</v>
      </c>
      <c r="N619" s="18" t="s">
        <v>52</v>
      </c>
      <c r="O619" s="18">
        <v>30</v>
      </c>
      <c r="P619" s="18"/>
      <c r="Q619" s="18"/>
      <c r="R619" s="19"/>
      <c r="S619" s="18" t="s">
        <v>55</v>
      </c>
      <c r="T619" s="18"/>
      <c r="U619" s="18"/>
      <c r="V619" s="18"/>
      <c r="W619" s="18"/>
      <c r="X619" s="18"/>
      <c r="Y619" s="18"/>
      <c r="Z619" s="67" t="s">
        <v>3249</v>
      </c>
      <c r="AA619" s="68">
        <v>7</v>
      </c>
    </row>
    <row r="620" spans="1:27" ht="12" customHeight="1">
      <c r="A620" s="11" t="s">
        <v>10677</v>
      </c>
      <c r="B620" s="12">
        <v>5901477341335</v>
      </c>
      <c r="C620" s="21" t="s">
        <v>10678</v>
      </c>
      <c r="D620" s="27"/>
      <c r="E620" s="78">
        <v>184.67</v>
      </c>
      <c r="F620" s="17">
        <f t="shared" si="11"/>
        <v>7.5375510204081628</v>
      </c>
      <c r="G620" s="18" t="s">
        <v>3170</v>
      </c>
      <c r="H620" s="18">
        <v>94051190</v>
      </c>
      <c r="I620" s="18" t="s">
        <v>68</v>
      </c>
      <c r="J620" s="18" t="s">
        <v>3247</v>
      </c>
      <c r="K620" s="22" t="s">
        <v>10415</v>
      </c>
      <c r="L620" s="19">
        <v>0.28199999999999997</v>
      </c>
      <c r="M620" s="19">
        <v>0.31900000000000001</v>
      </c>
      <c r="N620" s="18" t="s">
        <v>52</v>
      </c>
      <c r="O620" s="18">
        <v>30</v>
      </c>
      <c r="P620" s="18"/>
      <c r="Q620" s="18"/>
      <c r="R620" s="19"/>
      <c r="S620" s="18" t="s">
        <v>55</v>
      </c>
      <c r="T620" s="18"/>
      <c r="U620" s="18"/>
      <c r="V620" s="18"/>
      <c r="W620" s="18"/>
      <c r="X620" s="18"/>
      <c r="Y620" s="18"/>
      <c r="Z620" s="67" t="s">
        <v>3249</v>
      </c>
      <c r="AA620" s="68">
        <v>7</v>
      </c>
    </row>
    <row r="621" spans="1:27" ht="12" customHeight="1">
      <c r="A621" s="11" t="s">
        <v>10679</v>
      </c>
      <c r="B621" s="12">
        <v>5901477341717</v>
      </c>
      <c r="C621" s="21" t="s">
        <v>10680</v>
      </c>
      <c r="D621" s="27" t="s">
        <v>10681</v>
      </c>
      <c r="E621" s="78">
        <v>628.36</v>
      </c>
      <c r="F621" s="17">
        <f t="shared" si="11"/>
        <v>25.64734693877551</v>
      </c>
      <c r="G621" s="18" t="s">
        <v>3170</v>
      </c>
      <c r="H621" s="18">
        <v>94052140</v>
      </c>
      <c r="I621" s="18" t="s">
        <v>68</v>
      </c>
      <c r="J621" s="18" t="s">
        <v>9099</v>
      </c>
      <c r="K621" s="22" t="s">
        <v>10682</v>
      </c>
      <c r="L621" s="19">
        <v>0.99399999999999999</v>
      </c>
      <c r="M621" s="19">
        <v>1.2090000000000001</v>
      </c>
      <c r="N621" s="18" t="s">
        <v>52</v>
      </c>
      <c r="O621" s="18">
        <v>6</v>
      </c>
      <c r="P621" s="18"/>
      <c r="Q621" s="18"/>
      <c r="R621" s="19"/>
      <c r="S621" s="18" t="s">
        <v>55</v>
      </c>
      <c r="T621" s="18"/>
      <c r="U621" s="18"/>
      <c r="V621" s="18"/>
      <c r="W621" s="18"/>
      <c r="X621" s="18"/>
      <c r="Y621" s="18"/>
      <c r="Z621" s="67" t="s">
        <v>3285</v>
      </c>
      <c r="AA621" s="68">
        <v>2</v>
      </c>
    </row>
    <row r="622" spans="1:27" ht="12" customHeight="1">
      <c r="A622" s="11" t="s">
        <v>10683</v>
      </c>
      <c r="B622" s="12">
        <v>5901477341724</v>
      </c>
      <c r="C622" s="21" t="s">
        <v>10684</v>
      </c>
      <c r="D622" s="27" t="s">
        <v>10681</v>
      </c>
      <c r="E622" s="78">
        <v>628.36</v>
      </c>
      <c r="F622" s="17">
        <f t="shared" si="11"/>
        <v>25.64734693877551</v>
      </c>
      <c r="G622" s="18" t="s">
        <v>3170</v>
      </c>
      <c r="H622" s="18">
        <v>94052140</v>
      </c>
      <c r="I622" s="18" t="s">
        <v>68</v>
      </c>
      <c r="J622" s="18" t="s">
        <v>9099</v>
      </c>
      <c r="K622" s="22" t="s">
        <v>10682</v>
      </c>
      <c r="L622" s="19">
        <v>0.99</v>
      </c>
      <c r="M622" s="19">
        <v>1.2070000000000001</v>
      </c>
      <c r="N622" s="18" t="s">
        <v>52</v>
      </c>
      <c r="O622" s="18">
        <v>6</v>
      </c>
      <c r="P622" s="18"/>
      <c r="Q622" s="18"/>
      <c r="R622" s="19"/>
      <c r="S622" s="18" t="s">
        <v>55</v>
      </c>
      <c r="T622" s="18"/>
      <c r="U622" s="18"/>
      <c r="V622" s="18"/>
      <c r="W622" s="18"/>
      <c r="X622" s="18"/>
      <c r="Y622" s="18"/>
      <c r="Z622" s="67" t="s">
        <v>3285</v>
      </c>
      <c r="AA622" s="68">
        <v>2</v>
      </c>
    </row>
    <row r="623" spans="1:27" ht="12" customHeight="1">
      <c r="A623" s="11" t="s">
        <v>10685</v>
      </c>
      <c r="B623" s="12">
        <v>5901477341731</v>
      </c>
      <c r="C623" s="21" t="s">
        <v>10686</v>
      </c>
      <c r="D623" s="27"/>
      <c r="E623" s="78">
        <v>628.36</v>
      </c>
      <c r="F623" s="17">
        <f t="shared" si="11"/>
        <v>25.64734693877551</v>
      </c>
      <c r="G623" s="18" t="s">
        <v>3170</v>
      </c>
      <c r="H623" s="18">
        <v>94052140</v>
      </c>
      <c r="I623" s="18" t="s">
        <v>68</v>
      </c>
      <c r="J623" s="18" t="s">
        <v>9099</v>
      </c>
      <c r="K623" s="22" t="s">
        <v>10687</v>
      </c>
      <c r="L623" s="19">
        <v>0.92400000000000004</v>
      </c>
      <c r="M623" s="19">
        <v>1.161</v>
      </c>
      <c r="N623" s="18" t="s">
        <v>52</v>
      </c>
      <c r="O623" s="18">
        <v>6</v>
      </c>
      <c r="P623" s="18"/>
      <c r="Q623" s="18"/>
      <c r="R623" s="19"/>
      <c r="S623" s="18" t="s">
        <v>55</v>
      </c>
      <c r="T623" s="18"/>
      <c r="U623" s="18"/>
      <c r="V623" s="18"/>
      <c r="W623" s="18"/>
      <c r="X623" s="18"/>
      <c r="Y623" s="18"/>
      <c r="Z623" s="67" t="s">
        <v>3285</v>
      </c>
      <c r="AA623" s="68">
        <v>2</v>
      </c>
    </row>
    <row r="624" spans="1:27" ht="12" customHeight="1">
      <c r="A624" s="11" t="s">
        <v>10688</v>
      </c>
      <c r="B624" s="12">
        <v>5901477341748</v>
      </c>
      <c r="C624" s="21" t="s">
        <v>10689</v>
      </c>
      <c r="D624" s="27"/>
      <c r="E624" s="78">
        <v>628.36</v>
      </c>
      <c r="F624" s="17">
        <f t="shared" si="11"/>
        <v>25.64734693877551</v>
      </c>
      <c r="G624" s="18" t="s">
        <v>3170</v>
      </c>
      <c r="H624" s="18">
        <v>94052140</v>
      </c>
      <c r="I624" s="18" t="s">
        <v>68</v>
      </c>
      <c r="J624" s="18" t="s">
        <v>9099</v>
      </c>
      <c r="K624" s="22" t="s">
        <v>10687</v>
      </c>
      <c r="L624" s="19">
        <v>0.91800000000000004</v>
      </c>
      <c r="M624" s="19">
        <v>1.1559999999999999</v>
      </c>
      <c r="N624" s="18" t="s">
        <v>52</v>
      </c>
      <c r="O624" s="18">
        <v>6</v>
      </c>
      <c r="P624" s="18"/>
      <c r="Q624" s="18"/>
      <c r="R624" s="19"/>
      <c r="S624" s="18" t="s">
        <v>55</v>
      </c>
      <c r="T624" s="18"/>
      <c r="U624" s="18"/>
      <c r="V624" s="18"/>
      <c r="W624" s="18"/>
      <c r="X624" s="18"/>
      <c r="Y624" s="18"/>
      <c r="Z624" s="67" t="s">
        <v>3285</v>
      </c>
      <c r="AA624" s="68">
        <v>2</v>
      </c>
    </row>
    <row r="625" spans="1:29" ht="12" customHeight="1">
      <c r="A625" s="11" t="s">
        <v>10690</v>
      </c>
      <c r="B625" s="12">
        <v>5901477341755</v>
      </c>
      <c r="C625" s="21" t="s">
        <v>10691</v>
      </c>
      <c r="D625" s="27"/>
      <c r="E625" s="78">
        <v>119.76</v>
      </c>
      <c r="F625" s="17">
        <f t="shared" si="11"/>
        <v>4.8881632653061224</v>
      </c>
      <c r="G625" s="18" t="s">
        <v>3170</v>
      </c>
      <c r="H625" s="18">
        <v>94054039</v>
      </c>
      <c r="I625" s="18" t="s">
        <v>68</v>
      </c>
      <c r="J625" s="18" t="s">
        <v>3482</v>
      </c>
      <c r="K625" s="22" t="s">
        <v>10692</v>
      </c>
      <c r="L625" s="19">
        <v>0.45</v>
      </c>
      <c r="M625" s="19">
        <v>0.52900000000000003</v>
      </c>
      <c r="N625" s="18" t="s">
        <v>52</v>
      </c>
      <c r="O625" s="18">
        <v>12</v>
      </c>
      <c r="P625" s="18"/>
      <c r="Q625" s="18"/>
      <c r="R625" s="19"/>
      <c r="S625" s="18" t="s">
        <v>55</v>
      </c>
      <c r="T625" s="18"/>
      <c r="U625" s="18"/>
      <c r="V625" s="18"/>
      <c r="W625" s="18"/>
      <c r="X625" s="18"/>
      <c r="Y625" s="18"/>
      <c r="Z625" s="67" t="s">
        <v>3289</v>
      </c>
      <c r="AA625" s="68">
        <v>7</v>
      </c>
    </row>
    <row r="626" spans="1:29" ht="12" customHeight="1">
      <c r="A626" s="11" t="s">
        <v>10693</v>
      </c>
      <c r="B626" s="12">
        <v>5901477341762</v>
      </c>
      <c r="C626" s="21" t="s">
        <v>10694</v>
      </c>
      <c r="D626" s="27"/>
      <c r="E626" s="78">
        <v>179.69</v>
      </c>
      <c r="F626" s="17">
        <f t="shared" si="11"/>
        <v>7.3342857142857145</v>
      </c>
      <c r="G626" s="18" t="s">
        <v>3170</v>
      </c>
      <c r="H626" s="18">
        <v>94054039</v>
      </c>
      <c r="I626" s="18" t="s">
        <v>68</v>
      </c>
      <c r="J626" s="18" t="s">
        <v>3482</v>
      </c>
      <c r="K626" s="22" t="s">
        <v>10695</v>
      </c>
      <c r="L626" s="19">
        <v>0.76</v>
      </c>
      <c r="M626" s="19">
        <v>0.89200000000000002</v>
      </c>
      <c r="N626" s="18" t="s">
        <v>52</v>
      </c>
      <c r="O626" s="18">
        <v>12</v>
      </c>
      <c r="P626" s="18"/>
      <c r="Q626" s="18"/>
      <c r="R626" s="19"/>
      <c r="S626" s="18" t="s">
        <v>55</v>
      </c>
      <c r="T626" s="18"/>
      <c r="U626" s="18"/>
      <c r="V626" s="18"/>
      <c r="W626" s="18"/>
      <c r="X626" s="18"/>
      <c r="Y626" s="18"/>
      <c r="Z626" s="67" t="s">
        <v>3289</v>
      </c>
      <c r="AA626" s="68">
        <v>7</v>
      </c>
    </row>
    <row r="627" spans="1:29" ht="12" customHeight="1">
      <c r="A627" s="11" t="s">
        <v>10696</v>
      </c>
      <c r="B627" s="12">
        <v>5901477341779</v>
      </c>
      <c r="C627" s="21" t="s">
        <v>10697</v>
      </c>
      <c r="D627" s="27"/>
      <c r="E627" s="78">
        <v>145.41999999999999</v>
      </c>
      <c r="F627" s="17">
        <f t="shared" si="11"/>
        <v>5.9355102040816323</v>
      </c>
      <c r="G627" s="18" t="s">
        <v>3170</v>
      </c>
      <c r="H627" s="18">
        <v>94054039</v>
      </c>
      <c r="I627" s="18" t="s">
        <v>68</v>
      </c>
      <c r="J627" s="18" t="s">
        <v>3482</v>
      </c>
      <c r="K627" s="22" t="s">
        <v>10698</v>
      </c>
      <c r="L627" s="19">
        <v>0.56999999999999995</v>
      </c>
      <c r="M627" s="19">
        <v>0.66600000000000004</v>
      </c>
      <c r="N627" s="18" t="s">
        <v>52</v>
      </c>
      <c r="O627" s="18">
        <v>10</v>
      </c>
      <c r="P627" s="18"/>
      <c r="Q627" s="18"/>
      <c r="R627" s="19"/>
      <c r="S627" s="18" t="s">
        <v>55</v>
      </c>
      <c r="T627" s="18"/>
      <c r="U627" s="18"/>
      <c r="V627" s="18"/>
      <c r="W627" s="18"/>
      <c r="X627" s="18"/>
      <c r="Y627" s="18"/>
      <c r="Z627" s="67" t="s">
        <v>3289</v>
      </c>
      <c r="AA627" s="68">
        <v>7</v>
      </c>
    </row>
    <row r="628" spans="1:29" ht="12" customHeight="1">
      <c r="A628" s="11" t="s">
        <v>10699</v>
      </c>
      <c r="B628" s="12">
        <v>5901477341786</v>
      </c>
      <c r="C628" s="21" t="s">
        <v>10700</v>
      </c>
      <c r="D628" s="27"/>
      <c r="E628" s="78">
        <v>214.04</v>
      </c>
      <c r="F628" s="17">
        <f t="shared" si="11"/>
        <v>8.736326530612244</v>
      </c>
      <c r="G628" s="18" t="s">
        <v>3170</v>
      </c>
      <c r="H628" s="18">
        <v>94054039</v>
      </c>
      <c r="I628" s="18" t="s">
        <v>68</v>
      </c>
      <c r="J628" s="18" t="s">
        <v>3482</v>
      </c>
      <c r="K628" s="22" t="s">
        <v>10701</v>
      </c>
      <c r="L628" s="19">
        <v>0.96</v>
      </c>
      <c r="M628" s="19">
        <v>1.1200000000000001</v>
      </c>
      <c r="N628" s="18" t="s">
        <v>52</v>
      </c>
      <c r="O628" s="18">
        <v>10</v>
      </c>
      <c r="P628" s="18"/>
      <c r="Q628" s="18"/>
      <c r="R628" s="19"/>
      <c r="S628" s="18" t="s">
        <v>55</v>
      </c>
      <c r="T628" s="18"/>
      <c r="U628" s="18"/>
      <c r="V628" s="18"/>
      <c r="W628" s="18"/>
      <c r="X628" s="18"/>
      <c r="Y628" s="18"/>
      <c r="Z628" s="67" t="s">
        <v>3289</v>
      </c>
      <c r="AA628" s="68">
        <v>7</v>
      </c>
    </row>
    <row r="629" spans="1:29" ht="12" customHeight="1">
      <c r="A629" s="11" t="s">
        <v>10702</v>
      </c>
      <c r="B629" s="12">
        <v>5901477341878</v>
      </c>
      <c r="C629" s="21" t="s">
        <v>10703</v>
      </c>
      <c r="D629" s="27"/>
      <c r="E629" s="78">
        <v>406.47</v>
      </c>
      <c r="F629" s="17">
        <f t="shared" si="11"/>
        <v>16.590612244897962</v>
      </c>
      <c r="G629" s="18" t="s">
        <v>3170</v>
      </c>
      <c r="H629" s="18" t="s">
        <v>3060</v>
      </c>
      <c r="I629" s="18" t="s">
        <v>68</v>
      </c>
      <c r="J629" s="18" t="s">
        <v>3247</v>
      </c>
      <c r="K629" s="18" t="s">
        <v>10704</v>
      </c>
      <c r="L629" s="18">
        <v>0.60599999999999998</v>
      </c>
      <c r="M629" s="22">
        <v>0.68</v>
      </c>
      <c r="N629" s="18" t="s">
        <v>52</v>
      </c>
      <c r="O629" s="18">
        <v>20</v>
      </c>
      <c r="P629" s="18"/>
      <c r="Q629" s="18"/>
      <c r="R629" s="18"/>
      <c r="S629" s="18" t="s">
        <v>55</v>
      </c>
      <c r="T629" s="19"/>
      <c r="U629" s="18"/>
      <c r="V629" s="18"/>
      <c r="W629" s="18"/>
      <c r="X629" s="18"/>
      <c r="Y629" s="18"/>
      <c r="Z629" s="67" t="s">
        <v>3249</v>
      </c>
      <c r="AA629" s="68">
        <v>7</v>
      </c>
    </row>
    <row r="630" spans="1:29" ht="12" customHeight="1">
      <c r="A630" s="11" t="s">
        <v>10705</v>
      </c>
      <c r="B630" s="12">
        <v>5901477341885</v>
      </c>
      <c r="C630" s="21" t="s">
        <v>10706</v>
      </c>
      <c r="D630" s="27"/>
      <c r="E630" s="78">
        <v>480.49</v>
      </c>
      <c r="F630" s="17">
        <f t="shared" si="11"/>
        <v>19.611836734693878</v>
      </c>
      <c r="G630" s="18" t="s">
        <v>3170</v>
      </c>
      <c r="H630" s="18" t="s">
        <v>3060</v>
      </c>
      <c r="I630" s="18" t="s">
        <v>68</v>
      </c>
      <c r="J630" s="18" t="s">
        <v>3247</v>
      </c>
      <c r="K630" s="18" t="s">
        <v>10707</v>
      </c>
      <c r="L630" s="18">
        <v>0.999</v>
      </c>
      <c r="M630" s="22">
        <v>1.1419999999999999</v>
      </c>
      <c r="N630" s="18" t="s">
        <v>52</v>
      </c>
      <c r="O630" s="18">
        <v>10</v>
      </c>
      <c r="P630" s="18"/>
      <c r="Q630" s="18"/>
      <c r="R630" s="18"/>
      <c r="S630" s="18" t="s">
        <v>55</v>
      </c>
      <c r="T630" s="19"/>
      <c r="U630" s="18"/>
      <c r="V630" s="18"/>
      <c r="W630" s="18"/>
      <c r="X630" s="18"/>
      <c r="Y630" s="18"/>
      <c r="Z630" s="67" t="s">
        <v>3249</v>
      </c>
      <c r="AA630" s="68">
        <v>7</v>
      </c>
    </row>
    <row r="631" spans="1:29" ht="12" customHeight="1">
      <c r="A631" s="11" t="s">
        <v>10708</v>
      </c>
      <c r="B631" s="12">
        <v>5901477341892</v>
      </c>
      <c r="C631" s="21" t="s">
        <v>10709</v>
      </c>
      <c r="D631" s="27"/>
      <c r="E631" s="78">
        <v>406.47</v>
      </c>
      <c r="F631" s="17">
        <f t="shared" si="11"/>
        <v>16.590612244897962</v>
      </c>
      <c r="G631" s="18" t="s">
        <v>3170</v>
      </c>
      <c r="H631" s="18" t="s">
        <v>3060</v>
      </c>
      <c r="I631" s="18" t="s">
        <v>68</v>
      </c>
      <c r="J631" s="18" t="s">
        <v>3247</v>
      </c>
      <c r="K631" s="18" t="s">
        <v>10710</v>
      </c>
      <c r="L631" s="18">
        <v>0.73299999999999998</v>
      </c>
      <c r="M631" s="22">
        <v>0.83599999999999997</v>
      </c>
      <c r="N631" s="18" t="s">
        <v>52</v>
      </c>
      <c r="O631" s="18">
        <v>15</v>
      </c>
      <c r="P631" s="18"/>
      <c r="Q631" s="18"/>
      <c r="R631" s="18"/>
      <c r="S631" s="18" t="s">
        <v>55</v>
      </c>
      <c r="T631" s="19"/>
      <c r="U631" s="18"/>
      <c r="V631" s="18"/>
      <c r="W631" s="18"/>
      <c r="X631" s="18"/>
      <c r="Y631" s="18"/>
      <c r="Z631" s="67" t="s">
        <v>3249</v>
      </c>
      <c r="AA631" s="68">
        <v>7</v>
      </c>
    </row>
    <row r="632" spans="1:29" ht="12" customHeight="1">
      <c r="A632" s="11" t="s">
        <v>10711</v>
      </c>
      <c r="B632" s="12">
        <v>5901477341922</v>
      </c>
      <c r="C632" s="21" t="s">
        <v>10712</v>
      </c>
      <c r="D632" s="27"/>
      <c r="E632" s="78">
        <v>96.05</v>
      </c>
      <c r="F632" s="17">
        <f t="shared" si="11"/>
        <v>3.9204081632653058</v>
      </c>
      <c r="G632" s="18" t="s">
        <v>3170</v>
      </c>
      <c r="H632" s="18">
        <v>94051190</v>
      </c>
      <c r="I632" s="18" t="s">
        <v>68</v>
      </c>
      <c r="J632" s="18" t="s">
        <v>3247</v>
      </c>
      <c r="K632" s="18" t="s">
        <v>10713</v>
      </c>
      <c r="L632" s="18">
        <v>0.14399999999999999</v>
      </c>
      <c r="M632" s="22">
        <v>0.16400000000000001</v>
      </c>
      <c r="N632" s="18" t="s">
        <v>52</v>
      </c>
      <c r="O632" s="18">
        <v>100</v>
      </c>
      <c r="P632" s="18"/>
      <c r="Q632" s="18"/>
      <c r="R632" s="18"/>
      <c r="S632" s="18" t="s">
        <v>55</v>
      </c>
      <c r="T632" s="19"/>
      <c r="U632" s="18"/>
      <c r="V632" s="18"/>
      <c r="W632" s="18"/>
      <c r="X632" s="18"/>
      <c r="Y632" s="18"/>
      <c r="Z632" s="67" t="s">
        <v>3249</v>
      </c>
      <c r="AA632" s="68">
        <v>7</v>
      </c>
    </row>
    <row r="633" spans="1:29" ht="12" customHeight="1">
      <c r="A633" s="11" t="s">
        <v>10714</v>
      </c>
      <c r="B633" s="12">
        <v>5901477341939</v>
      </c>
      <c r="C633" s="21" t="s">
        <v>10715</v>
      </c>
      <c r="D633" s="27"/>
      <c r="E633" s="78">
        <v>96.05</v>
      </c>
      <c r="F633" s="17">
        <f t="shared" si="11"/>
        <v>3.9204081632653058</v>
      </c>
      <c r="G633" s="18" t="s">
        <v>3170</v>
      </c>
      <c r="H633" s="18">
        <v>94051190</v>
      </c>
      <c r="I633" s="18" t="s">
        <v>68</v>
      </c>
      <c r="J633" s="18" t="s">
        <v>3247</v>
      </c>
      <c r="K633" s="18" t="s">
        <v>10713</v>
      </c>
      <c r="L633" s="18">
        <v>0.14399999999999999</v>
      </c>
      <c r="M633" s="22">
        <v>0.16400000000000001</v>
      </c>
      <c r="N633" s="18" t="s">
        <v>52</v>
      </c>
      <c r="O633" s="18">
        <v>100</v>
      </c>
      <c r="P633" s="18"/>
      <c r="Q633" s="18"/>
      <c r="R633" s="18"/>
      <c r="S633" s="18" t="s">
        <v>55</v>
      </c>
      <c r="T633" s="19"/>
      <c r="U633" s="18"/>
      <c r="V633" s="18"/>
      <c r="W633" s="18"/>
      <c r="X633" s="18"/>
      <c r="Y633" s="18"/>
      <c r="Z633" s="67" t="s">
        <v>3249</v>
      </c>
      <c r="AA633" s="68">
        <v>7</v>
      </c>
    </row>
    <row r="634" spans="1:29" ht="12" customHeight="1">
      <c r="A634" s="11" t="s">
        <v>10716</v>
      </c>
      <c r="B634" s="12">
        <v>5901477341946</v>
      </c>
      <c r="C634" s="21" t="s">
        <v>10717</v>
      </c>
      <c r="D634" s="27"/>
      <c r="E634" s="78">
        <v>147.62</v>
      </c>
      <c r="F634" s="17">
        <f t="shared" si="11"/>
        <v>6.0253061224489795</v>
      </c>
      <c r="G634" s="18" t="s">
        <v>3170</v>
      </c>
      <c r="H634" s="18" t="s">
        <v>3969</v>
      </c>
      <c r="I634" s="18" t="s">
        <v>68</v>
      </c>
      <c r="J634" s="18" t="s">
        <v>3247</v>
      </c>
      <c r="K634" s="18" t="s">
        <v>10718</v>
      </c>
      <c r="L634" s="18">
        <v>0.19600000000000001</v>
      </c>
      <c r="M634" s="22">
        <v>0.23100000000000001</v>
      </c>
      <c r="N634" s="18" t="s">
        <v>52</v>
      </c>
      <c r="O634" s="18">
        <v>50</v>
      </c>
      <c r="P634" s="18"/>
      <c r="Q634" s="18"/>
      <c r="R634" s="18"/>
      <c r="S634" s="18" t="s">
        <v>55</v>
      </c>
      <c r="T634" s="19"/>
      <c r="U634" s="18"/>
      <c r="V634" s="18"/>
      <c r="W634" s="18"/>
      <c r="X634" s="18"/>
      <c r="Y634" s="18"/>
      <c r="Z634" s="67" t="s">
        <v>3249</v>
      </c>
      <c r="AA634" s="68">
        <v>7</v>
      </c>
    </row>
    <row r="635" spans="1:29" ht="12" customHeight="1">
      <c r="A635" s="11" t="s">
        <v>10719</v>
      </c>
      <c r="B635" s="12">
        <v>5901477341953</v>
      </c>
      <c r="C635" s="21" t="s">
        <v>10720</v>
      </c>
      <c r="D635" s="27"/>
      <c r="E635" s="78">
        <v>147.62</v>
      </c>
      <c r="F635" s="17">
        <f t="shared" si="11"/>
        <v>6.0253061224489795</v>
      </c>
      <c r="G635" s="18" t="s">
        <v>3170</v>
      </c>
      <c r="H635" s="18" t="s">
        <v>3969</v>
      </c>
      <c r="I635" s="18" t="s">
        <v>68</v>
      </c>
      <c r="J635" s="18" t="s">
        <v>3247</v>
      </c>
      <c r="K635" s="18" t="s">
        <v>10718</v>
      </c>
      <c r="L635" s="18">
        <v>0.19700000000000001</v>
      </c>
      <c r="M635" s="22">
        <v>0.23200000000000001</v>
      </c>
      <c r="N635" s="18" t="s">
        <v>52</v>
      </c>
      <c r="O635" s="18">
        <v>50</v>
      </c>
      <c r="P635" s="18"/>
      <c r="Q635" s="18"/>
      <c r="R635" s="18"/>
      <c r="S635" s="18" t="s">
        <v>55</v>
      </c>
      <c r="T635" s="19"/>
      <c r="U635" s="18"/>
      <c r="V635" s="18"/>
      <c r="W635" s="18"/>
      <c r="X635" s="18"/>
      <c r="Y635" s="18"/>
      <c r="Z635" s="67" t="s">
        <v>3249</v>
      </c>
      <c r="AA635" s="68">
        <v>7</v>
      </c>
    </row>
    <row r="636" spans="1:29" ht="12" customHeight="1">
      <c r="A636" s="11" t="s">
        <v>10721</v>
      </c>
      <c r="B636" s="12">
        <v>5901477341960</v>
      </c>
      <c r="C636" s="21" t="s">
        <v>10722</v>
      </c>
      <c r="D636" s="27"/>
      <c r="E636" s="78">
        <v>184.67</v>
      </c>
      <c r="F636" s="17">
        <f t="shared" si="11"/>
        <v>7.5375510204081628</v>
      </c>
      <c r="G636" s="18" t="s">
        <v>3170</v>
      </c>
      <c r="H636" s="18" t="s">
        <v>3969</v>
      </c>
      <c r="I636" s="18" t="s">
        <v>68</v>
      </c>
      <c r="J636" s="18" t="s">
        <v>3247</v>
      </c>
      <c r="K636" s="18" t="s">
        <v>10723</v>
      </c>
      <c r="L636" s="18">
        <v>0.28899999999999998</v>
      </c>
      <c r="M636" s="22">
        <v>0.34100000000000003</v>
      </c>
      <c r="N636" s="18" t="s">
        <v>52</v>
      </c>
      <c r="O636" s="18">
        <v>30</v>
      </c>
      <c r="P636" s="18"/>
      <c r="Q636" s="18"/>
      <c r="R636" s="18"/>
      <c r="S636" s="18" t="s">
        <v>55</v>
      </c>
      <c r="T636" s="19"/>
      <c r="U636" s="18"/>
      <c r="V636" s="18"/>
      <c r="W636" s="18"/>
      <c r="X636" s="18"/>
      <c r="Y636" s="18"/>
      <c r="Z636" s="67" t="s">
        <v>3289</v>
      </c>
      <c r="AA636" s="68">
        <v>7</v>
      </c>
    </row>
    <row r="637" spans="1:29" ht="12" customHeight="1">
      <c r="A637" s="11" t="s">
        <v>10724</v>
      </c>
      <c r="B637" s="12">
        <v>5901477341977</v>
      </c>
      <c r="C637" s="21" t="s">
        <v>10725</v>
      </c>
      <c r="D637" s="27"/>
      <c r="E637" s="78">
        <v>184.67</v>
      </c>
      <c r="F637" s="17">
        <f t="shared" si="11"/>
        <v>7.5375510204081628</v>
      </c>
      <c r="G637" s="18" t="s">
        <v>3170</v>
      </c>
      <c r="H637" s="18" t="s">
        <v>3969</v>
      </c>
      <c r="I637" s="18" t="s">
        <v>68</v>
      </c>
      <c r="J637" s="18" t="s">
        <v>3247</v>
      </c>
      <c r="K637" s="18" t="s">
        <v>10723</v>
      </c>
      <c r="L637" s="18">
        <v>0.28899999999999998</v>
      </c>
      <c r="M637" s="22">
        <v>0.34100000000000003</v>
      </c>
      <c r="N637" s="18" t="s">
        <v>52</v>
      </c>
      <c r="O637" s="18">
        <v>30</v>
      </c>
      <c r="P637" s="18"/>
      <c r="Q637" s="18"/>
      <c r="R637" s="18"/>
      <c r="S637" s="18" t="s">
        <v>55</v>
      </c>
      <c r="T637" s="19"/>
      <c r="U637" s="18"/>
      <c r="V637" s="18"/>
      <c r="W637" s="18"/>
      <c r="X637" s="18"/>
      <c r="Y637" s="18"/>
      <c r="Z637" s="67" t="s">
        <v>3289</v>
      </c>
      <c r="AA637" s="68">
        <v>7</v>
      </c>
      <c r="AB637" s="67"/>
      <c r="AC637" s="68"/>
    </row>
    <row r="638" spans="1:29" ht="12" customHeight="1">
      <c r="A638" s="11" t="s">
        <v>10726</v>
      </c>
      <c r="B638" s="12">
        <v>5901477341984</v>
      </c>
      <c r="C638" s="21" t="s">
        <v>10727</v>
      </c>
      <c r="D638" s="27"/>
      <c r="E638" s="78">
        <v>199.44</v>
      </c>
      <c r="F638" s="17">
        <f t="shared" si="11"/>
        <v>8.140408163265306</v>
      </c>
      <c r="G638" s="18" t="s">
        <v>3170</v>
      </c>
      <c r="H638" s="18">
        <v>94051190</v>
      </c>
      <c r="I638" s="18" t="s">
        <v>68</v>
      </c>
      <c r="J638" s="18" t="s">
        <v>3247</v>
      </c>
      <c r="K638" s="18" t="s">
        <v>10399</v>
      </c>
      <c r="L638" s="18">
        <v>0.22900000000000001</v>
      </c>
      <c r="M638" s="22">
        <v>0.26100000000000001</v>
      </c>
      <c r="N638" s="18" t="s">
        <v>52</v>
      </c>
      <c r="O638" s="18">
        <v>50</v>
      </c>
      <c r="P638" s="18"/>
      <c r="Q638" s="18"/>
      <c r="R638" s="18"/>
      <c r="S638" s="18" t="s">
        <v>55</v>
      </c>
      <c r="T638" s="19"/>
      <c r="U638" s="18"/>
      <c r="V638" s="18"/>
      <c r="W638" s="18"/>
      <c r="X638" s="18"/>
      <c r="Y638" s="18"/>
      <c r="Z638" s="67" t="s">
        <v>3249</v>
      </c>
      <c r="AA638" s="68">
        <v>7</v>
      </c>
      <c r="AB638" s="67"/>
      <c r="AC638" s="68"/>
    </row>
    <row r="639" spans="1:29" ht="12" customHeight="1">
      <c r="A639" s="11" t="s">
        <v>10728</v>
      </c>
      <c r="B639" s="12">
        <v>5901477341991</v>
      </c>
      <c r="C639" s="21" t="s">
        <v>10729</v>
      </c>
      <c r="D639" s="27"/>
      <c r="E639" s="78">
        <v>199.44</v>
      </c>
      <c r="F639" s="17">
        <f t="shared" si="11"/>
        <v>8.140408163265306</v>
      </c>
      <c r="G639" s="18" t="s">
        <v>3170</v>
      </c>
      <c r="H639" s="18">
        <v>94051190</v>
      </c>
      <c r="I639" s="18" t="s">
        <v>68</v>
      </c>
      <c r="J639" s="18" t="s">
        <v>3247</v>
      </c>
      <c r="K639" s="18" t="s">
        <v>10399</v>
      </c>
      <c r="L639" s="18">
        <v>0.22900000000000001</v>
      </c>
      <c r="M639" s="22">
        <v>0.26100000000000001</v>
      </c>
      <c r="N639" s="18" t="s">
        <v>52</v>
      </c>
      <c r="O639" s="18">
        <v>50</v>
      </c>
      <c r="P639" s="18"/>
      <c r="Q639" s="18"/>
      <c r="R639" s="18"/>
      <c r="S639" s="18" t="s">
        <v>55</v>
      </c>
      <c r="T639" s="19"/>
      <c r="U639" s="18"/>
      <c r="V639" s="18"/>
      <c r="W639" s="18"/>
      <c r="X639" s="18"/>
      <c r="Y639" s="18"/>
      <c r="Z639" s="67" t="s">
        <v>3249</v>
      </c>
      <c r="AA639" s="68">
        <v>7</v>
      </c>
      <c r="AB639" s="67"/>
      <c r="AC639" s="68"/>
    </row>
    <row r="640" spans="1:29" ht="12" customHeight="1">
      <c r="A640" s="11" t="s">
        <v>10730</v>
      </c>
      <c r="B640" s="12">
        <v>5901477342004</v>
      </c>
      <c r="C640" s="21" t="s">
        <v>10731</v>
      </c>
      <c r="D640" s="27"/>
      <c r="E640" s="78">
        <v>399.13</v>
      </c>
      <c r="F640" s="17">
        <f t="shared" si="11"/>
        <v>16.291020408163266</v>
      </c>
      <c r="G640" s="18" t="s">
        <v>3170</v>
      </c>
      <c r="H640" s="18">
        <v>94051190</v>
      </c>
      <c r="I640" s="18" t="s">
        <v>68</v>
      </c>
      <c r="J640" s="18" t="s">
        <v>3247</v>
      </c>
      <c r="K640" s="18" t="s">
        <v>10732</v>
      </c>
      <c r="L640" s="18">
        <v>0.48499999999999999</v>
      </c>
      <c r="M640" s="22">
        <v>0.58799999999999997</v>
      </c>
      <c r="N640" s="18" t="s">
        <v>52</v>
      </c>
      <c r="O640" s="18">
        <v>20</v>
      </c>
      <c r="P640" s="18"/>
      <c r="Q640" s="18"/>
      <c r="R640" s="18"/>
      <c r="S640" s="18" t="s">
        <v>55</v>
      </c>
      <c r="T640" s="19"/>
      <c r="U640" s="18"/>
      <c r="V640" s="18"/>
      <c r="W640" s="18"/>
      <c r="X640" s="18"/>
      <c r="Y640" s="18"/>
      <c r="Z640" s="67" t="s">
        <v>3249</v>
      </c>
      <c r="AA640" s="68">
        <v>7</v>
      </c>
      <c r="AB640" s="67"/>
      <c r="AC640" s="68"/>
    </row>
    <row r="641" spans="1:29" ht="12" customHeight="1">
      <c r="A641" s="11" t="s">
        <v>10733</v>
      </c>
      <c r="B641" s="12">
        <v>5901477342011</v>
      </c>
      <c r="C641" s="21" t="s">
        <v>10734</v>
      </c>
      <c r="D641" s="27"/>
      <c r="E641" s="78">
        <v>399.13</v>
      </c>
      <c r="F641" s="17">
        <f t="shared" si="11"/>
        <v>16.291020408163266</v>
      </c>
      <c r="G641" s="18" t="s">
        <v>3170</v>
      </c>
      <c r="H641" s="18">
        <v>94051190</v>
      </c>
      <c r="I641" s="18" t="s">
        <v>68</v>
      </c>
      <c r="J641" s="18" t="s">
        <v>3247</v>
      </c>
      <c r="K641" s="18" t="s">
        <v>10732</v>
      </c>
      <c r="L641" s="18">
        <v>0.48199999999999998</v>
      </c>
      <c r="M641" s="22">
        <v>0.58499999999999996</v>
      </c>
      <c r="N641" s="18" t="s">
        <v>52</v>
      </c>
      <c r="O641" s="18">
        <v>20</v>
      </c>
      <c r="P641" s="18"/>
      <c r="Q641" s="18"/>
      <c r="R641" s="18"/>
      <c r="S641" s="18" t="s">
        <v>55</v>
      </c>
      <c r="T641" s="19"/>
      <c r="U641" s="18"/>
      <c r="V641" s="18"/>
      <c r="W641" s="18"/>
      <c r="X641" s="18"/>
      <c r="Y641" s="18"/>
      <c r="Z641" s="67" t="s">
        <v>3249</v>
      </c>
      <c r="AA641" s="68">
        <v>7</v>
      </c>
      <c r="AB641" s="67"/>
      <c r="AC641" s="68"/>
    </row>
    <row r="642" spans="1:29" ht="12" customHeight="1">
      <c r="A642" s="11" t="s">
        <v>10735</v>
      </c>
      <c r="B642" s="12">
        <v>5901477342028</v>
      </c>
      <c r="C642" s="21" t="s">
        <v>10736</v>
      </c>
      <c r="D642" s="27"/>
      <c r="E642" s="78">
        <v>591.39</v>
      </c>
      <c r="F642" s="17">
        <f t="shared" si="11"/>
        <v>24.138367346938775</v>
      </c>
      <c r="G642" s="18" t="s">
        <v>3170</v>
      </c>
      <c r="H642" s="18">
        <v>94051190</v>
      </c>
      <c r="I642" s="18" t="s">
        <v>68</v>
      </c>
      <c r="J642" s="18" t="s">
        <v>3247</v>
      </c>
      <c r="K642" s="18" t="s">
        <v>10737</v>
      </c>
      <c r="L642" s="18">
        <v>0.71899999999999997</v>
      </c>
      <c r="M642" s="22">
        <v>0.85499999999999998</v>
      </c>
      <c r="N642" s="18" t="s">
        <v>52</v>
      </c>
      <c r="O642" s="18">
        <v>12</v>
      </c>
      <c r="P642" s="18"/>
      <c r="Q642" s="18"/>
      <c r="R642" s="18"/>
      <c r="S642" s="18" t="s">
        <v>55</v>
      </c>
      <c r="T642" s="19"/>
      <c r="U642" s="18"/>
      <c r="V642" s="18"/>
      <c r="W642" s="18"/>
      <c r="X642" s="18"/>
      <c r="Y642" s="18"/>
      <c r="Z642" s="67" t="s">
        <v>3249</v>
      </c>
      <c r="AA642" s="68">
        <v>7</v>
      </c>
      <c r="AB642" s="67"/>
      <c r="AC642" s="68"/>
    </row>
    <row r="643" spans="1:29" ht="12" customHeight="1">
      <c r="A643" s="11" t="s">
        <v>10738</v>
      </c>
      <c r="B643" s="12">
        <v>5901477342035</v>
      </c>
      <c r="C643" s="21" t="s">
        <v>10739</v>
      </c>
      <c r="D643" s="27"/>
      <c r="E643" s="78">
        <v>591.39</v>
      </c>
      <c r="F643" s="17">
        <f t="shared" si="11"/>
        <v>24.138367346938775</v>
      </c>
      <c r="G643" s="18" t="s">
        <v>3170</v>
      </c>
      <c r="H643" s="18">
        <v>94051190</v>
      </c>
      <c r="I643" s="18" t="s">
        <v>68</v>
      </c>
      <c r="J643" s="18" t="s">
        <v>3247</v>
      </c>
      <c r="K643" s="18" t="s">
        <v>10737</v>
      </c>
      <c r="L643" s="18">
        <v>0.71899999999999997</v>
      </c>
      <c r="M643" s="22">
        <v>0.85499999999999998</v>
      </c>
      <c r="N643" s="18" t="s">
        <v>52</v>
      </c>
      <c r="O643" s="18">
        <v>12</v>
      </c>
      <c r="P643" s="18"/>
      <c r="Q643" s="18"/>
      <c r="R643" s="18"/>
      <c r="S643" s="18" t="s">
        <v>55</v>
      </c>
      <c r="T643" s="19"/>
      <c r="U643" s="18"/>
      <c r="V643" s="18"/>
      <c r="W643" s="18"/>
      <c r="X643" s="18"/>
      <c r="Y643" s="18"/>
      <c r="Z643" s="67" t="s">
        <v>3249</v>
      </c>
      <c r="AA643" s="68">
        <v>7</v>
      </c>
      <c r="AB643" s="67"/>
      <c r="AC643" s="68"/>
    </row>
    <row r="644" spans="1:29" ht="12" customHeight="1">
      <c r="A644" s="11" t="s">
        <v>10740</v>
      </c>
      <c r="B644" s="12">
        <v>5901477342042</v>
      </c>
      <c r="C644" s="21" t="s">
        <v>10741</v>
      </c>
      <c r="D644" s="27"/>
      <c r="E644" s="78">
        <v>240.29</v>
      </c>
      <c r="F644" s="17">
        <f t="shared" si="11"/>
        <v>9.8077551020408151</v>
      </c>
      <c r="G644" s="18" t="s">
        <v>3170</v>
      </c>
      <c r="H644" s="18" t="s">
        <v>3060</v>
      </c>
      <c r="I644" s="18" t="s">
        <v>68</v>
      </c>
      <c r="J644" s="18" t="s">
        <v>3247</v>
      </c>
      <c r="K644" s="18" t="s">
        <v>10742</v>
      </c>
      <c r="L644" s="19">
        <v>0.26400000000000001</v>
      </c>
      <c r="M644" s="19">
        <v>0.3</v>
      </c>
      <c r="N644" s="18" t="s">
        <v>52</v>
      </c>
      <c r="O644" s="18">
        <v>40</v>
      </c>
      <c r="P644" s="18"/>
      <c r="Q644" s="18"/>
      <c r="R644" s="18"/>
      <c r="S644" s="18" t="s">
        <v>55</v>
      </c>
      <c r="T644" s="19"/>
      <c r="U644" s="18"/>
      <c r="V644" s="18"/>
      <c r="W644" s="18"/>
      <c r="X644" s="18"/>
      <c r="Y644" s="18"/>
      <c r="Z644" s="67" t="s">
        <v>3249</v>
      </c>
      <c r="AA644" s="68">
        <v>7</v>
      </c>
      <c r="AB644" s="67"/>
      <c r="AC644" s="68"/>
    </row>
    <row r="645" spans="1:29" ht="12" customHeight="1">
      <c r="A645" s="11" t="s">
        <v>10743</v>
      </c>
      <c r="B645" s="12">
        <v>5901477342059</v>
      </c>
      <c r="C645" s="21" t="s">
        <v>10744</v>
      </c>
      <c r="D645" s="27"/>
      <c r="E645" s="78">
        <v>240.29</v>
      </c>
      <c r="F645" s="17">
        <f t="shared" si="11"/>
        <v>9.8077551020408151</v>
      </c>
      <c r="G645" s="18" t="s">
        <v>3170</v>
      </c>
      <c r="H645" s="18" t="s">
        <v>3060</v>
      </c>
      <c r="I645" s="18" t="s">
        <v>68</v>
      </c>
      <c r="J645" s="18" t="s">
        <v>3247</v>
      </c>
      <c r="K645" s="18" t="s">
        <v>10742</v>
      </c>
      <c r="L645" s="19">
        <v>0.26200000000000001</v>
      </c>
      <c r="M645" s="19">
        <v>0.29899999999999999</v>
      </c>
      <c r="N645" s="18" t="s">
        <v>52</v>
      </c>
      <c r="O645" s="18">
        <v>40</v>
      </c>
      <c r="P645" s="18"/>
      <c r="Q645" s="18"/>
      <c r="R645" s="18"/>
      <c r="S645" s="18" t="s">
        <v>55</v>
      </c>
      <c r="T645" s="19"/>
      <c r="U645" s="18"/>
      <c r="V645" s="18"/>
      <c r="W645" s="18"/>
      <c r="X645" s="18"/>
      <c r="Y645" s="18"/>
      <c r="Z645" s="67" t="s">
        <v>3249</v>
      </c>
      <c r="AA645" s="68">
        <v>7</v>
      </c>
      <c r="AB645" s="67"/>
      <c r="AC645" s="68"/>
    </row>
    <row r="646" spans="1:29" ht="12" customHeight="1">
      <c r="A646" s="11" t="s">
        <v>10745</v>
      </c>
      <c r="B646" s="12">
        <v>5901477342066</v>
      </c>
      <c r="C646" s="21" t="s">
        <v>10746</v>
      </c>
      <c r="D646" s="27"/>
      <c r="E646" s="78">
        <v>240.29</v>
      </c>
      <c r="F646" s="17">
        <f t="shared" si="11"/>
        <v>9.8077551020408151</v>
      </c>
      <c r="G646" s="18" t="s">
        <v>3170</v>
      </c>
      <c r="H646" s="18" t="s">
        <v>3060</v>
      </c>
      <c r="I646" s="18" t="s">
        <v>68</v>
      </c>
      <c r="J646" s="18" t="s">
        <v>3247</v>
      </c>
      <c r="K646" s="18" t="s">
        <v>10747</v>
      </c>
      <c r="L646" s="19">
        <v>0.28100000000000003</v>
      </c>
      <c r="M646" s="19">
        <v>0.317</v>
      </c>
      <c r="N646" s="18" t="s">
        <v>52</v>
      </c>
      <c r="O646" s="18">
        <v>40</v>
      </c>
      <c r="P646" s="18"/>
      <c r="Q646" s="18"/>
      <c r="R646" s="18"/>
      <c r="S646" s="18" t="s">
        <v>55</v>
      </c>
      <c r="T646" s="19"/>
      <c r="U646" s="18"/>
      <c r="V646" s="18"/>
      <c r="W646" s="18"/>
      <c r="X646" s="18"/>
      <c r="Y646" s="18"/>
      <c r="Z646" s="67" t="s">
        <v>3249</v>
      </c>
      <c r="AA646" s="68">
        <v>7</v>
      </c>
      <c r="AB646" s="67"/>
      <c r="AC646" s="68"/>
    </row>
    <row r="647" spans="1:29" ht="12" customHeight="1">
      <c r="A647" s="11" t="s">
        <v>10748</v>
      </c>
      <c r="B647" s="12">
        <v>5901477342073</v>
      </c>
      <c r="C647" s="21" t="s">
        <v>10749</v>
      </c>
      <c r="D647" s="27"/>
      <c r="E647" s="78">
        <v>240.29</v>
      </c>
      <c r="F647" s="17">
        <f t="shared" si="11"/>
        <v>9.8077551020408151</v>
      </c>
      <c r="G647" s="18" t="s">
        <v>3170</v>
      </c>
      <c r="H647" s="18" t="s">
        <v>3060</v>
      </c>
      <c r="I647" s="18" t="s">
        <v>68</v>
      </c>
      <c r="J647" s="18" t="s">
        <v>3247</v>
      </c>
      <c r="K647" s="18" t="s">
        <v>10747</v>
      </c>
      <c r="L647" s="19">
        <v>0.27700000000000002</v>
      </c>
      <c r="M647" s="19">
        <v>0.313</v>
      </c>
      <c r="N647" s="18" t="s">
        <v>52</v>
      </c>
      <c r="O647" s="18">
        <v>40</v>
      </c>
      <c r="P647" s="18"/>
      <c r="Q647" s="18"/>
      <c r="R647" s="18"/>
      <c r="S647" s="18" t="s">
        <v>55</v>
      </c>
      <c r="T647" s="19"/>
      <c r="U647" s="18"/>
      <c r="V647" s="18"/>
      <c r="W647" s="18"/>
      <c r="X647" s="18"/>
      <c r="Y647" s="18"/>
      <c r="Z647" s="67" t="s">
        <v>3249</v>
      </c>
      <c r="AA647" s="68">
        <v>7</v>
      </c>
      <c r="AB647" s="67"/>
      <c r="AC647" s="68"/>
    </row>
    <row r="648" spans="1:29" ht="12" customHeight="1">
      <c r="A648" s="11" t="s">
        <v>10750</v>
      </c>
      <c r="B648" s="12">
        <v>5901477342240</v>
      </c>
      <c r="C648" s="21" t="s">
        <v>10751</v>
      </c>
      <c r="D648" s="27"/>
      <c r="E648" s="78">
        <v>332.54</v>
      </c>
      <c r="F648" s="17">
        <f t="shared" si="11"/>
        <v>13.573061224489797</v>
      </c>
      <c r="G648" s="18" t="s">
        <v>3170</v>
      </c>
      <c r="H648" s="18">
        <v>94052099</v>
      </c>
      <c r="I648" s="18" t="s">
        <v>68</v>
      </c>
      <c r="J648" s="18" t="s">
        <v>9099</v>
      </c>
      <c r="K648" s="18" t="s">
        <v>10080</v>
      </c>
      <c r="L648" s="18">
        <v>0.63</v>
      </c>
      <c r="M648" s="22">
        <v>0.755</v>
      </c>
      <c r="N648" s="18" t="s">
        <v>52</v>
      </c>
      <c r="O648" s="18">
        <v>30</v>
      </c>
      <c r="P648" s="18"/>
      <c r="Q648" s="18"/>
      <c r="R648" s="18"/>
      <c r="S648" s="18" t="s">
        <v>55</v>
      </c>
      <c r="T648" s="19"/>
      <c r="U648" s="18"/>
      <c r="V648" s="18"/>
      <c r="W648" s="18"/>
      <c r="X648" s="18"/>
      <c r="Y648" s="18"/>
      <c r="Z648" s="67" t="s">
        <v>3285</v>
      </c>
      <c r="AA648" s="68">
        <v>2</v>
      </c>
      <c r="AB648" s="67"/>
      <c r="AC648" s="68"/>
    </row>
    <row r="649" spans="1:29" ht="12" customHeight="1">
      <c r="A649" s="11" t="s">
        <v>10752</v>
      </c>
      <c r="B649" s="12">
        <v>5901477342257</v>
      </c>
      <c r="C649" s="21" t="s">
        <v>10753</v>
      </c>
      <c r="D649" s="27"/>
      <c r="E649" s="78">
        <v>332.54</v>
      </c>
      <c r="F649" s="17">
        <f t="shared" si="11"/>
        <v>13.573061224489797</v>
      </c>
      <c r="G649" s="18" t="s">
        <v>3170</v>
      </c>
      <c r="H649" s="18">
        <v>94052099</v>
      </c>
      <c r="I649" s="18" t="s">
        <v>68</v>
      </c>
      <c r="J649" s="18" t="s">
        <v>9099</v>
      </c>
      <c r="K649" s="18" t="s">
        <v>10080</v>
      </c>
      <c r="L649" s="18">
        <v>0.63</v>
      </c>
      <c r="M649" s="22">
        <v>0.75700000000000001</v>
      </c>
      <c r="N649" s="18" t="s">
        <v>52</v>
      </c>
      <c r="O649" s="18">
        <v>30</v>
      </c>
      <c r="P649" s="18"/>
      <c r="Q649" s="18"/>
      <c r="R649" s="18"/>
      <c r="S649" s="18" t="s">
        <v>55</v>
      </c>
      <c r="T649" s="19"/>
      <c r="U649" s="18"/>
      <c r="V649" s="18"/>
      <c r="W649" s="18"/>
      <c r="X649" s="18"/>
      <c r="Y649" s="18"/>
      <c r="Z649" s="67" t="s">
        <v>3285</v>
      </c>
      <c r="AA649" s="68">
        <v>2</v>
      </c>
      <c r="AB649" s="67"/>
      <c r="AC649" s="68"/>
    </row>
    <row r="650" spans="1:29" ht="12" customHeight="1">
      <c r="A650" s="11" t="s">
        <v>10754</v>
      </c>
      <c r="B650" s="12">
        <v>5901477342264</v>
      </c>
      <c r="C650" s="21" t="s">
        <v>10755</v>
      </c>
      <c r="D650" s="27"/>
      <c r="E650" s="78">
        <v>332.54</v>
      </c>
      <c r="F650" s="17">
        <f t="shared" si="11"/>
        <v>13.573061224489797</v>
      </c>
      <c r="G650" s="18" t="s">
        <v>3170</v>
      </c>
      <c r="H650" s="18">
        <v>94052099</v>
      </c>
      <c r="I650" s="18" t="s">
        <v>68</v>
      </c>
      <c r="J650" s="18" t="s">
        <v>9099</v>
      </c>
      <c r="K650" s="18" t="s">
        <v>10080</v>
      </c>
      <c r="L650" s="18">
        <v>0.63</v>
      </c>
      <c r="M650" s="22">
        <v>0.75700000000000001</v>
      </c>
      <c r="N650" s="18" t="s">
        <v>52</v>
      </c>
      <c r="O650" s="18">
        <v>30</v>
      </c>
      <c r="P650" s="18"/>
      <c r="Q650" s="18"/>
      <c r="R650" s="18"/>
      <c r="S650" s="18" t="s">
        <v>55</v>
      </c>
      <c r="T650" s="19"/>
      <c r="U650" s="18"/>
      <c r="V650" s="18"/>
      <c r="W650" s="18"/>
      <c r="X650" s="18"/>
      <c r="Y650" s="18"/>
      <c r="Z650" s="67" t="s">
        <v>3285</v>
      </c>
      <c r="AA650" s="68">
        <v>2</v>
      </c>
      <c r="AB650" s="67"/>
      <c r="AC650" s="68"/>
    </row>
    <row r="651" spans="1:29" ht="12" customHeight="1">
      <c r="A651" s="11" t="s">
        <v>10756</v>
      </c>
      <c r="B651" s="12">
        <v>5901477342288</v>
      </c>
      <c r="C651" s="13" t="s">
        <v>10757</v>
      </c>
      <c r="D651" s="27"/>
      <c r="E651" s="78">
        <v>554.41999999999996</v>
      </c>
      <c r="F651" s="17">
        <f t="shared" si="11"/>
        <v>22.629387755102041</v>
      </c>
      <c r="G651" s="18" t="s">
        <v>3170</v>
      </c>
      <c r="H651" s="18">
        <v>94052140</v>
      </c>
      <c r="I651" s="18" t="s">
        <v>68</v>
      </c>
      <c r="J651" s="18" t="s">
        <v>9099</v>
      </c>
      <c r="K651" s="18" t="s">
        <v>10758</v>
      </c>
      <c r="L651" s="22">
        <v>0.96199999999999997</v>
      </c>
      <c r="M651" s="19">
        <v>1.218</v>
      </c>
      <c r="N651" s="18" t="s">
        <v>52</v>
      </c>
      <c r="O651" s="18">
        <v>6</v>
      </c>
      <c r="P651" s="18"/>
      <c r="Q651" s="18"/>
      <c r="R651" s="18"/>
      <c r="S651" s="18" t="s">
        <v>55</v>
      </c>
      <c r="T651" s="18"/>
      <c r="U651" s="19"/>
      <c r="V651" s="19"/>
      <c r="W651" s="18"/>
      <c r="X651" s="18"/>
      <c r="Y651" s="18"/>
      <c r="Z651" s="67" t="s">
        <v>3285</v>
      </c>
      <c r="AA651" s="68">
        <v>2</v>
      </c>
      <c r="AB651" s="67"/>
      <c r="AC651" s="68"/>
    </row>
    <row r="652" spans="1:29" ht="12" customHeight="1">
      <c r="A652" s="11" t="s">
        <v>10759</v>
      </c>
      <c r="B652" s="12">
        <v>5901477342295</v>
      </c>
      <c r="C652" s="13" t="s">
        <v>10760</v>
      </c>
      <c r="D652" s="27"/>
      <c r="E652" s="78">
        <v>554.41999999999996</v>
      </c>
      <c r="F652" s="17">
        <f t="shared" si="11"/>
        <v>22.629387755102041</v>
      </c>
      <c r="G652" s="18" t="s">
        <v>3170</v>
      </c>
      <c r="H652" s="18">
        <v>94052140</v>
      </c>
      <c r="I652" s="18" t="s">
        <v>68</v>
      </c>
      <c r="J652" s="18" t="s">
        <v>9099</v>
      </c>
      <c r="K652" s="18" t="s">
        <v>10758</v>
      </c>
      <c r="L652" s="22">
        <v>0.97199999999999998</v>
      </c>
      <c r="M652" s="19">
        <v>1.228</v>
      </c>
      <c r="N652" s="18" t="s">
        <v>52</v>
      </c>
      <c r="O652" s="18">
        <v>6</v>
      </c>
      <c r="P652" s="18"/>
      <c r="Q652" s="18"/>
      <c r="R652" s="18"/>
      <c r="S652" s="18" t="s">
        <v>55</v>
      </c>
      <c r="T652" s="18"/>
      <c r="U652" s="19"/>
      <c r="V652" s="19"/>
      <c r="W652" s="18"/>
      <c r="X652" s="18"/>
      <c r="Y652" s="18"/>
      <c r="Z652" s="67" t="s">
        <v>3285</v>
      </c>
      <c r="AA652" s="68">
        <v>2</v>
      </c>
      <c r="AB652" s="67"/>
      <c r="AC652" s="68"/>
    </row>
    <row r="653" spans="1:29" ht="12" customHeight="1">
      <c r="A653" s="11" t="s">
        <v>10761</v>
      </c>
      <c r="B653" s="12">
        <v>5901477342301</v>
      </c>
      <c r="C653" s="13" t="s">
        <v>10762</v>
      </c>
      <c r="D653" s="27"/>
      <c r="E653" s="78">
        <v>628.53</v>
      </c>
      <c r="F653" s="17">
        <f t="shared" si="11"/>
        <v>25.654285714285713</v>
      </c>
      <c r="G653" s="18" t="s">
        <v>3170</v>
      </c>
      <c r="H653" s="18">
        <v>94052140</v>
      </c>
      <c r="I653" s="18" t="s">
        <v>68</v>
      </c>
      <c r="J653" s="18" t="s">
        <v>9099</v>
      </c>
      <c r="K653" s="18" t="s">
        <v>10763</v>
      </c>
      <c r="L653" s="22">
        <v>0.88900000000000001</v>
      </c>
      <c r="M653" s="19">
        <v>1.111</v>
      </c>
      <c r="N653" s="18" t="s">
        <v>52</v>
      </c>
      <c r="O653" s="18">
        <v>6</v>
      </c>
      <c r="P653" s="18"/>
      <c r="Q653" s="18"/>
      <c r="R653" s="18"/>
      <c r="S653" s="18" t="s">
        <v>55</v>
      </c>
      <c r="T653" s="18"/>
      <c r="U653" s="19"/>
      <c r="V653" s="19"/>
      <c r="W653" s="18"/>
      <c r="X653" s="18"/>
      <c r="Y653" s="18"/>
      <c r="Z653" s="67" t="s">
        <v>3285</v>
      </c>
      <c r="AA653" s="68">
        <v>2</v>
      </c>
      <c r="AB653" s="67"/>
      <c r="AC653" s="68"/>
    </row>
    <row r="654" spans="1:29" ht="12" customHeight="1">
      <c r="A654" s="11" t="s">
        <v>10764</v>
      </c>
      <c r="B654" s="12">
        <v>5901477342318</v>
      </c>
      <c r="C654" s="13" t="s">
        <v>10765</v>
      </c>
      <c r="D654" s="27"/>
      <c r="E654" s="78">
        <v>628.53</v>
      </c>
      <c r="F654" s="17">
        <f t="shared" si="11"/>
        <v>25.654285714285713</v>
      </c>
      <c r="G654" s="18" t="s">
        <v>3170</v>
      </c>
      <c r="H654" s="18">
        <v>94052140</v>
      </c>
      <c r="I654" s="18" t="s">
        <v>68</v>
      </c>
      <c r="J654" s="18" t="s">
        <v>9099</v>
      </c>
      <c r="K654" s="18" t="s">
        <v>10763</v>
      </c>
      <c r="L654" s="22">
        <v>0.88400000000000001</v>
      </c>
      <c r="M654" s="19">
        <v>1.1100000000000001</v>
      </c>
      <c r="N654" s="18" t="s">
        <v>52</v>
      </c>
      <c r="O654" s="18">
        <v>6</v>
      </c>
      <c r="P654" s="18"/>
      <c r="Q654" s="18"/>
      <c r="R654" s="18"/>
      <c r="S654" s="18" t="s">
        <v>55</v>
      </c>
      <c r="T654" s="18"/>
      <c r="U654" s="19"/>
      <c r="V654" s="19"/>
      <c r="W654" s="18"/>
      <c r="X654" s="18"/>
      <c r="Y654" s="18"/>
      <c r="Z654" s="67" t="s">
        <v>3285</v>
      </c>
      <c r="AA654" s="68">
        <v>2</v>
      </c>
      <c r="AB654" s="67"/>
      <c r="AC654" s="68"/>
    </row>
    <row r="655" spans="1:29" ht="12" customHeight="1">
      <c r="A655" s="11" t="s">
        <v>10766</v>
      </c>
      <c r="B655" s="12">
        <v>5901477342325</v>
      </c>
      <c r="C655" s="13" t="s">
        <v>10767</v>
      </c>
      <c r="D655" s="27"/>
      <c r="E655" s="78">
        <v>628.53</v>
      </c>
      <c r="F655" s="17">
        <f t="shared" si="11"/>
        <v>25.654285714285713</v>
      </c>
      <c r="G655" s="18" t="s">
        <v>3170</v>
      </c>
      <c r="H655" s="18">
        <v>94052140</v>
      </c>
      <c r="I655" s="18" t="s">
        <v>68</v>
      </c>
      <c r="J655" s="18" t="s">
        <v>9099</v>
      </c>
      <c r="K655" s="18" t="s">
        <v>10763</v>
      </c>
      <c r="L655" s="22">
        <v>0.89500000000000002</v>
      </c>
      <c r="M655" s="19">
        <v>1.121</v>
      </c>
      <c r="N655" s="18" t="s">
        <v>52</v>
      </c>
      <c r="O655" s="18">
        <v>6</v>
      </c>
      <c r="P655" s="18"/>
      <c r="Q655" s="18"/>
      <c r="R655" s="18"/>
      <c r="S655" s="18" t="s">
        <v>55</v>
      </c>
      <c r="T655" s="18"/>
      <c r="U655" s="19"/>
      <c r="V655" s="19"/>
      <c r="W655" s="18"/>
      <c r="X655" s="18"/>
      <c r="Y655" s="18"/>
      <c r="Z655" s="67" t="s">
        <v>3285</v>
      </c>
      <c r="AA655" s="68">
        <v>2</v>
      </c>
      <c r="AB655" s="67"/>
      <c r="AC655" s="68"/>
    </row>
    <row r="656" spans="1:29" ht="12" customHeight="1">
      <c r="A656" s="11" t="s">
        <v>10768</v>
      </c>
      <c r="B656" s="12">
        <v>5901477342332</v>
      </c>
      <c r="C656" s="21" t="s">
        <v>10769</v>
      </c>
      <c r="D656" s="27"/>
      <c r="E656" s="78">
        <v>162.63999999999999</v>
      </c>
      <c r="F656" s="17">
        <f t="shared" si="11"/>
        <v>6.6383673469387752</v>
      </c>
      <c r="G656" s="18" t="s">
        <v>3170</v>
      </c>
      <c r="H656" s="18">
        <v>94054239</v>
      </c>
      <c r="I656" s="18" t="s">
        <v>68</v>
      </c>
      <c r="J656" s="18" t="s">
        <v>3247</v>
      </c>
      <c r="K656" s="18" t="s">
        <v>10770</v>
      </c>
      <c r="L656" s="18">
        <v>0.17399999999999999</v>
      </c>
      <c r="M656" s="22">
        <v>0.21199999999999999</v>
      </c>
      <c r="N656" s="19" t="s">
        <v>52</v>
      </c>
      <c r="O656" s="18">
        <v>50</v>
      </c>
      <c r="P656" s="18"/>
      <c r="Q656" s="18"/>
      <c r="R656" s="18"/>
      <c r="S656" s="18" t="s">
        <v>55</v>
      </c>
      <c r="T656" s="19"/>
      <c r="U656" s="18"/>
      <c r="V656" s="18"/>
      <c r="W656" s="18"/>
      <c r="X656" s="18"/>
      <c r="Y656" s="18"/>
      <c r="Z656" s="67" t="s">
        <v>3249</v>
      </c>
      <c r="AA656" s="68">
        <v>7</v>
      </c>
      <c r="AB656" s="67"/>
      <c r="AC656" s="68"/>
    </row>
    <row r="657" spans="1:29" ht="12" customHeight="1">
      <c r="A657" s="11" t="s">
        <v>10771</v>
      </c>
      <c r="B657" s="12">
        <v>5901477398148</v>
      </c>
      <c r="C657" s="13" t="s">
        <v>10772</v>
      </c>
      <c r="D657" s="27"/>
      <c r="E657" s="78">
        <v>739.51</v>
      </c>
      <c r="F657" s="17">
        <f t="shared" si="11"/>
        <v>30.184081632653061</v>
      </c>
      <c r="G657" s="18" t="s">
        <v>3170</v>
      </c>
      <c r="H657" s="18">
        <v>94052140</v>
      </c>
      <c r="I657" s="18" t="s">
        <v>68</v>
      </c>
      <c r="J657" s="18" t="s">
        <v>9099</v>
      </c>
      <c r="K657" s="18" t="s">
        <v>10773</v>
      </c>
      <c r="L657" s="22">
        <v>1.385</v>
      </c>
      <c r="M657" s="19">
        <v>1.587</v>
      </c>
      <c r="N657" s="18" t="s">
        <v>52</v>
      </c>
      <c r="O657" s="18">
        <v>6</v>
      </c>
      <c r="P657" s="18"/>
      <c r="Q657" s="18"/>
      <c r="R657" s="18"/>
      <c r="S657" s="18" t="s">
        <v>55</v>
      </c>
      <c r="T657" s="18"/>
      <c r="U657" s="19"/>
      <c r="V657" s="19"/>
      <c r="W657" s="18"/>
      <c r="X657" s="18"/>
      <c r="Y657" s="18"/>
      <c r="Z657" s="67" t="s">
        <v>3285</v>
      </c>
      <c r="AA657" s="68">
        <v>2</v>
      </c>
      <c r="AB657" s="67"/>
      <c r="AC657" s="68"/>
    </row>
    <row r="658" spans="1:29" ht="12" customHeight="1">
      <c r="A658" s="11" t="s">
        <v>10774</v>
      </c>
      <c r="B658" s="12">
        <v>5901477398865</v>
      </c>
      <c r="C658" s="21" t="s">
        <v>10775</v>
      </c>
      <c r="D658" s="13"/>
      <c r="E658" s="78">
        <v>110.82</v>
      </c>
      <c r="F658" s="17">
        <f t="shared" si="11"/>
        <v>4.5232653061224486</v>
      </c>
      <c r="G658" s="18" t="s">
        <v>3170</v>
      </c>
      <c r="H658" s="18" t="s">
        <v>10312</v>
      </c>
      <c r="I658" s="18" t="s">
        <v>68</v>
      </c>
      <c r="J658" s="18" t="s">
        <v>9099</v>
      </c>
      <c r="K658" s="22" t="s">
        <v>10776</v>
      </c>
      <c r="L658" s="19">
        <v>9.1999999999999998E-2</v>
      </c>
      <c r="M658" s="19">
        <v>0.14099999999999999</v>
      </c>
      <c r="N658" s="18" t="s">
        <v>52</v>
      </c>
      <c r="O658" s="18">
        <v>50</v>
      </c>
      <c r="P658" s="18"/>
      <c r="Q658" s="18"/>
      <c r="R658" s="19"/>
      <c r="S658" s="18" t="s">
        <v>55</v>
      </c>
      <c r="T658" s="18"/>
      <c r="U658" s="18"/>
      <c r="V658" s="18"/>
      <c r="W658" s="18"/>
      <c r="X658" s="18"/>
      <c r="Y658" s="18"/>
      <c r="Z658" s="67" t="s">
        <v>3285</v>
      </c>
      <c r="AA658" s="68">
        <v>2</v>
      </c>
      <c r="AB658" s="67"/>
      <c r="AC658" s="68"/>
    </row>
    <row r="659" spans="1:29" ht="12" customHeight="1">
      <c r="A659" s="11" t="s">
        <v>10777</v>
      </c>
      <c r="B659" s="12">
        <v>5901477398872</v>
      </c>
      <c r="C659" s="21" t="s">
        <v>10778</v>
      </c>
      <c r="D659" s="13"/>
      <c r="E659" s="78">
        <v>110.82</v>
      </c>
      <c r="F659" s="17">
        <f t="shared" si="11"/>
        <v>4.5232653061224486</v>
      </c>
      <c r="G659" s="18" t="s">
        <v>3170</v>
      </c>
      <c r="H659" s="18" t="s">
        <v>10312</v>
      </c>
      <c r="I659" s="18" t="s">
        <v>68</v>
      </c>
      <c r="J659" s="18" t="s">
        <v>9099</v>
      </c>
      <c r="K659" s="22" t="s">
        <v>10776</v>
      </c>
      <c r="L659" s="19">
        <v>9.1999999999999998E-2</v>
      </c>
      <c r="M659" s="19">
        <v>0.13700000000000001</v>
      </c>
      <c r="N659" s="18" t="s">
        <v>52</v>
      </c>
      <c r="O659" s="18">
        <v>50</v>
      </c>
      <c r="P659" s="18"/>
      <c r="Q659" s="18"/>
      <c r="R659" s="19"/>
      <c r="S659" s="18" t="s">
        <v>55</v>
      </c>
      <c r="T659" s="18"/>
      <c r="U659" s="18"/>
      <c r="V659" s="18"/>
      <c r="W659" s="18"/>
      <c r="X659" s="18"/>
      <c r="Y659" s="18"/>
      <c r="Z659" s="67" t="s">
        <v>3285</v>
      </c>
      <c r="AA659" s="68">
        <v>2</v>
      </c>
      <c r="AB659" s="67"/>
      <c r="AC659" s="68"/>
    </row>
    <row r="660" spans="1:29" ht="12" customHeight="1">
      <c r="A660" s="11" t="s">
        <v>10779</v>
      </c>
      <c r="B660" s="12" t="s">
        <v>10780</v>
      </c>
      <c r="C660" s="21" t="s">
        <v>10781</v>
      </c>
      <c r="D660" s="13"/>
      <c r="E660" s="78">
        <v>184.84</v>
      </c>
      <c r="F660" s="17">
        <f t="shared" si="11"/>
        <v>7.5444897959183672</v>
      </c>
      <c r="G660" s="18" t="s">
        <v>3170</v>
      </c>
      <c r="H660" s="18" t="s">
        <v>3060</v>
      </c>
      <c r="I660" s="18" t="s">
        <v>68</v>
      </c>
      <c r="J660" s="18" t="s">
        <v>3247</v>
      </c>
      <c r="K660" s="22" t="s">
        <v>10067</v>
      </c>
      <c r="L660" s="19">
        <v>0.28699999999999998</v>
      </c>
      <c r="M660" s="19">
        <v>0.33</v>
      </c>
      <c r="N660" s="18" t="s">
        <v>52</v>
      </c>
      <c r="O660" s="18">
        <v>20</v>
      </c>
      <c r="P660" s="18"/>
      <c r="Q660" s="18"/>
      <c r="R660" s="19"/>
      <c r="S660" s="18" t="s">
        <v>55</v>
      </c>
      <c r="T660" s="18"/>
      <c r="U660" s="18"/>
      <c r="V660" s="18"/>
      <c r="W660" s="18"/>
      <c r="X660" s="18"/>
      <c r="Y660" s="18"/>
      <c r="Z660" s="67" t="s">
        <v>3249</v>
      </c>
      <c r="AA660" s="68">
        <v>7</v>
      </c>
      <c r="AB660" s="67"/>
      <c r="AC660" s="68"/>
    </row>
    <row r="661" spans="1:29" ht="12" customHeight="1">
      <c r="A661" s="11" t="s">
        <v>10782</v>
      </c>
      <c r="B661" s="12" t="s">
        <v>10783</v>
      </c>
      <c r="C661" s="21" t="s">
        <v>10784</v>
      </c>
      <c r="D661" s="13"/>
      <c r="E661" s="78">
        <v>369.67</v>
      </c>
      <c r="F661" s="17">
        <f t="shared" si="11"/>
        <v>15.088571428571429</v>
      </c>
      <c r="G661" s="18" t="s">
        <v>3170</v>
      </c>
      <c r="H661" s="18">
        <v>94051091</v>
      </c>
      <c r="I661" s="18" t="s">
        <v>68</v>
      </c>
      <c r="J661" s="18" t="s">
        <v>3247</v>
      </c>
      <c r="K661" s="22" t="s">
        <v>10145</v>
      </c>
      <c r="L661" s="19">
        <v>0.54800000000000004</v>
      </c>
      <c r="M661" s="19">
        <v>0.625</v>
      </c>
      <c r="N661" s="18" t="s">
        <v>52</v>
      </c>
      <c r="O661" s="18">
        <v>20</v>
      </c>
      <c r="P661" s="18"/>
      <c r="Q661" s="18"/>
      <c r="R661" s="19"/>
      <c r="S661" s="18" t="s">
        <v>55</v>
      </c>
      <c r="T661" s="18"/>
      <c r="U661" s="18"/>
      <c r="V661" s="18"/>
      <c r="W661" s="18"/>
      <c r="X661" s="18"/>
      <c r="Y661" s="18"/>
      <c r="Z661" s="67" t="s">
        <v>3249</v>
      </c>
      <c r="AA661" s="68">
        <v>7</v>
      </c>
      <c r="AB661" s="67"/>
      <c r="AC661" s="68"/>
    </row>
    <row r="662" spans="1:29" ht="12" customHeight="1">
      <c r="A662" s="11" t="s">
        <v>10785</v>
      </c>
      <c r="B662" s="12">
        <v>5901477342387</v>
      </c>
      <c r="C662" s="21" t="s">
        <v>10786</v>
      </c>
      <c r="D662" s="13"/>
      <c r="E662" s="78">
        <v>184.84</v>
      </c>
      <c r="F662" s="17">
        <f t="shared" ref="F662:F725" si="12">E662/$F$2</f>
        <v>7.5444897959183672</v>
      </c>
      <c r="G662" s="18" t="s">
        <v>3170</v>
      </c>
      <c r="H662" s="18" t="s">
        <v>3060</v>
      </c>
      <c r="I662" s="18" t="s">
        <v>68</v>
      </c>
      <c r="J662" s="18" t="s">
        <v>3247</v>
      </c>
      <c r="K662" s="22" t="s">
        <v>10067</v>
      </c>
      <c r="L662" s="19">
        <v>0.28699999999999998</v>
      </c>
      <c r="M662" s="19">
        <v>0.33</v>
      </c>
      <c r="N662" s="18" t="s">
        <v>52</v>
      </c>
      <c r="O662" s="18">
        <v>20</v>
      </c>
      <c r="P662" s="18"/>
      <c r="Q662" s="18"/>
      <c r="R662" s="19"/>
      <c r="S662" s="18" t="s">
        <v>55</v>
      </c>
      <c r="T662" s="18"/>
      <c r="U662" s="18"/>
      <c r="V662" s="18"/>
      <c r="W662" s="18"/>
      <c r="X662" s="18"/>
      <c r="Y662" s="18"/>
      <c r="Z662" s="67" t="s">
        <v>3249</v>
      </c>
      <c r="AA662" s="68">
        <v>7</v>
      </c>
      <c r="AB662" s="67"/>
      <c r="AC662" s="68"/>
    </row>
    <row r="663" spans="1:29" ht="12" customHeight="1">
      <c r="A663" s="11" t="s">
        <v>10787</v>
      </c>
      <c r="B663" s="12" t="s">
        <v>10788</v>
      </c>
      <c r="C663" s="21" t="s">
        <v>10789</v>
      </c>
      <c r="D663" s="13"/>
      <c r="E663" s="78">
        <v>184.84</v>
      </c>
      <c r="F663" s="17">
        <f t="shared" si="12"/>
        <v>7.5444897959183672</v>
      </c>
      <c r="G663" s="18" t="s">
        <v>3170</v>
      </c>
      <c r="H663" s="18" t="s">
        <v>3060</v>
      </c>
      <c r="I663" s="18" t="s">
        <v>68</v>
      </c>
      <c r="J663" s="18" t="s">
        <v>3247</v>
      </c>
      <c r="K663" s="22" t="s">
        <v>10067</v>
      </c>
      <c r="L663" s="19">
        <v>0.29199999999999998</v>
      </c>
      <c r="M663" s="19">
        <v>0.33500000000000002</v>
      </c>
      <c r="N663" s="18" t="s">
        <v>52</v>
      </c>
      <c r="O663" s="18">
        <v>20</v>
      </c>
      <c r="P663" s="18"/>
      <c r="Q663" s="18"/>
      <c r="R663" s="19"/>
      <c r="S663" s="18" t="s">
        <v>55</v>
      </c>
      <c r="T663" s="18"/>
      <c r="U663" s="18"/>
      <c r="V663" s="18"/>
      <c r="W663" s="18"/>
      <c r="X663" s="18"/>
      <c r="Y663" s="18"/>
      <c r="Z663" s="67" t="s">
        <v>3249</v>
      </c>
      <c r="AA663" s="68">
        <v>7</v>
      </c>
      <c r="AB663" s="67"/>
      <c r="AC663" s="68"/>
    </row>
    <row r="664" spans="1:29" ht="12" customHeight="1">
      <c r="A664" s="11" t="s">
        <v>10790</v>
      </c>
      <c r="B664" s="12" t="s">
        <v>10791</v>
      </c>
      <c r="C664" s="21" t="s">
        <v>10792</v>
      </c>
      <c r="D664" s="13"/>
      <c r="E664" s="78">
        <v>184.84</v>
      </c>
      <c r="F664" s="17">
        <f t="shared" si="12"/>
        <v>7.5444897959183672</v>
      </c>
      <c r="G664" s="18" t="s">
        <v>3170</v>
      </c>
      <c r="H664" s="18" t="s">
        <v>3060</v>
      </c>
      <c r="I664" s="18" t="s">
        <v>68</v>
      </c>
      <c r="J664" s="18" t="s">
        <v>3247</v>
      </c>
      <c r="K664" s="22" t="s">
        <v>10067</v>
      </c>
      <c r="L664" s="19">
        <v>0.29199999999999998</v>
      </c>
      <c r="M664" s="19">
        <v>0.33500000000000002</v>
      </c>
      <c r="N664" s="18" t="s">
        <v>52</v>
      </c>
      <c r="O664" s="18">
        <v>20</v>
      </c>
      <c r="P664" s="18"/>
      <c r="Q664" s="18"/>
      <c r="R664" s="19"/>
      <c r="S664" s="18" t="s">
        <v>55</v>
      </c>
      <c r="T664" s="18"/>
      <c r="U664" s="18"/>
      <c r="V664" s="18"/>
      <c r="W664" s="18"/>
      <c r="X664" s="18"/>
      <c r="Y664" s="18"/>
      <c r="Z664" s="67" t="s">
        <v>3249</v>
      </c>
      <c r="AA664" s="68">
        <v>7</v>
      </c>
      <c r="AB664" s="67"/>
      <c r="AC664" s="68"/>
    </row>
    <row r="665" spans="1:29" ht="12" customHeight="1">
      <c r="A665" s="11" t="s">
        <v>10793</v>
      </c>
      <c r="B665" s="12" t="s">
        <v>10794</v>
      </c>
      <c r="C665" s="21" t="s">
        <v>10795</v>
      </c>
      <c r="D665" s="13"/>
      <c r="E665" s="78">
        <v>147.87</v>
      </c>
      <c r="F665" s="17">
        <f t="shared" si="12"/>
        <v>6.0355102040816329</v>
      </c>
      <c r="G665" s="18" t="s">
        <v>3170</v>
      </c>
      <c r="H665" s="18">
        <v>94051190</v>
      </c>
      <c r="I665" s="18" t="s">
        <v>68</v>
      </c>
      <c r="J665" s="18" t="s">
        <v>3247</v>
      </c>
      <c r="K665" s="22" t="s">
        <v>3407</v>
      </c>
      <c r="L665" s="19">
        <v>0.13400000000000001</v>
      </c>
      <c r="M665" s="19">
        <v>0.155</v>
      </c>
      <c r="N665" s="18" t="s">
        <v>52</v>
      </c>
      <c r="O665" s="18">
        <v>100</v>
      </c>
      <c r="P665" s="18"/>
      <c r="Q665" s="18"/>
      <c r="R665" s="19"/>
      <c r="S665" s="18" t="s">
        <v>55</v>
      </c>
      <c r="T665" s="18"/>
      <c r="U665" s="18"/>
      <c r="V665" s="18"/>
      <c r="W665" s="18"/>
      <c r="X665" s="18"/>
      <c r="Y665" s="18"/>
      <c r="Z665" s="67" t="s">
        <v>3249</v>
      </c>
      <c r="AA665" s="68">
        <v>7</v>
      </c>
      <c r="AB665" s="67"/>
      <c r="AC665" s="68"/>
    </row>
    <row r="666" spans="1:29" ht="12" customHeight="1">
      <c r="A666" s="11" t="s">
        <v>10858</v>
      </c>
      <c r="B666" s="12" t="s">
        <v>10859</v>
      </c>
      <c r="C666" s="21" t="s">
        <v>10860</v>
      </c>
      <c r="D666" s="13"/>
      <c r="E666" s="78">
        <v>612.15</v>
      </c>
      <c r="F666" s="17">
        <f t="shared" si="12"/>
        <v>24.985714285714284</v>
      </c>
      <c r="G666" s="18" t="s">
        <v>3170</v>
      </c>
      <c r="H666" s="22"/>
      <c r="K666" s="18"/>
      <c r="L666" s="19">
        <v>0.84399999999999997</v>
      </c>
      <c r="N666" s="18" t="s">
        <v>52</v>
      </c>
      <c r="O666" s="18">
        <v>10</v>
      </c>
      <c r="P666" s="18"/>
      <c r="Q666" s="18"/>
      <c r="S666" s="18" t="s">
        <v>55</v>
      </c>
      <c r="T666" s="18"/>
      <c r="U666" s="18"/>
      <c r="V666" s="18"/>
      <c r="W666" s="18"/>
      <c r="X666" s="18"/>
      <c r="Y666" s="18"/>
      <c r="Z666" s="67" t="s">
        <v>3249</v>
      </c>
      <c r="AA666" s="68">
        <v>7</v>
      </c>
      <c r="AB666" s="67"/>
      <c r="AC666" s="68"/>
    </row>
    <row r="667" spans="1:29" ht="12" customHeight="1">
      <c r="A667" s="11" t="s">
        <v>10861</v>
      </c>
      <c r="B667" s="12" t="s">
        <v>10862</v>
      </c>
      <c r="C667" s="21" t="s">
        <v>10863</v>
      </c>
      <c r="D667" s="13"/>
      <c r="E667" s="78">
        <v>332.54</v>
      </c>
      <c r="F667" s="17">
        <f t="shared" si="12"/>
        <v>13.573061224489797</v>
      </c>
      <c r="G667" s="18" t="s">
        <v>3170</v>
      </c>
      <c r="H667" s="22"/>
      <c r="K667" s="18"/>
      <c r="L667" s="19">
        <v>0.42299999999999999</v>
      </c>
      <c r="N667" s="18" t="s">
        <v>52</v>
      </c>
      <c r="O667" s="18">
        <v>20</v>
      </c>
      <c r="P667" s="18"/>
      <c r="Q667" s="18"/>
      <c r="S667" s="18" t="s">
        <v>55</v>
      </c>
      <c r="T667" s="18"/>
      <c r="U667" s="18"/>
      <c r="V667" s="18"/>
      <c r="W667" s="18"/>
      <c r="X667" s="18"/>
      <c r="Y667" s="18"/>
      <c r="Z667" s="67" t="s">
        <v>3285</v>
      </c>
      <c r="AA667" s="68">
        <v>2</v>
      </c>
      <c r="AB667" s="67"/>
      <c r="AC667" s="68"/>
    </row>
    <row r="668" spans="1:29" ht="12" customHeight="1">
      <c r="A668" s="11" t="s">
        <v>10864</v>
      </c>
      <c r="B668" s="12" t="s">
        <v>10865</v>
      </c>
      <c r="C668" s="21" t="s">
        <v>10866</v>
      </c>
      <c r="D668" s="13"/>
      <c r="E668" s="78">
        <v>332.54</v>
      </c>
      <c r="F668" s="17">
        <f t="shared" si="12"/>
        <v>13.573061224489797</v>
      </c>
      <c r="G668" s="18" t="s">
        <v>3170</v>
      </c>
      <c r="H668" s="22"/>
      <c r="K668" s="18"/>
      <c r="L668" s="19">
        <v>0.42199999999999999</v>
      </c>
      <c r="N668" s="18" t="s">
        <v>52</v>
      </c>
      <c r="O668" s="18">
        <v>20</v>
      </c>
      <c r="P668" s="18"/>
      <c r="Q668" s="18"/>
      <c r="S668" s="18" t="s">
        <v>55</v>
      </c>
      <c r="T668" s="18"/>
      <c r="U668" s="18"/>
      <c r="V668" s="18"/>
      <c r="W668" s="18"/>
      <c r="X668" s="18"/>
      <c r="Y668" s="18"/>
      <c r="Z668" s="67" t="s">
        <v>3285</v>
      </c>
      <c r="AA668" s="68">
        <v>2</v>
      </c>
      <c r="AB668" s="67"/>
      <c r="AC668" s="68"/>
    </row>
    <row r="669" spans="1:29" ht="12" customHeight="1">
      <c r="A669" s="11" t="s">
        <v>10867</v>
      </c>
      <c r="B669" s="12" t="s">
        <v>10868</v>
      </c>
      <c r="C669" s="21" t="s">
        <v>10869</v>
      </c>
      <c r="D669" s="13"/>
      <c r="E669" s="78">
        <v>147.62</v>
      </c>
      <c r="F669" s="17">
        <f t="shared" si="12"/>
        <v>6.0253061224489795</v>
      </c>
      <c r="G669" s="18" t="s">
        <v>3170</v>
      </c>
      <c r="H669" s="22"/>
      <c r="K669" s="18"/>
      <c r="L669" s="19">
        <v>0.16900000000000001</v>
      </c>
      <c r="N669" s="18" t="s">
        <v>52</v>
      </c>
      <c r="O669" s="18">
        <v>50</v>
      </c>
      <c r="P669" s="18"/>
      <c r="Q669" s="18"/>
      <c r="S669" s="18" t="s">
        <v>55</v>
      </c>
      <c r="T669" s="18"/>
      <c r="U669" s="18"/>
      <c r="V669" s="18"/>
      <c r="W669" s="18"/>
      <c r="X669" s="18"/>
      <c r="Y669" s="18"/>
      <c r="Z669" s="67" t="s">
        <v>3249</v>
      </c>
      <c r="AA669" s="68">
        <v>7</v>
      </c>
      <c r="AB669" s="67"/>
      <c r="AC669" s="68"/>
    </row>
    <row r="670" spans="1:29" ht="12" customHeight="1">
      <c r="A670" s="11" t="s">
        <v>10870</v>
      </c>
      <c r="B670" s="12" t="s">
        <v>10871</v>
      </c>
      <c r="C670" s="21" t="s">
        <v>10872</v>
      </c>
      <c r="D670" s="13"/>
      <c r="E670" s="78">
        <v>147.62</v>
      </c>
      <c r="F670" s="17">
        <f t="shared" si="12"/>
        <v>6.0253061224489795</v>
      </c>
      <c r="G670" s="18" t="s">
        <v>3170</v>
      </c>
      <c r="H670" s="22"/>
      <c r="K670" s="18"/>
      <c r="L670" s="19">
        <v>0.16800000000000001</v>
      </c>
      <c r="N670" s="18" t="s">
        <v>52</v>
      </c>
      <c r="O670" s="18">
        <v>50</v>
      </c>
      <c r="P670" s="18"/>
      <c r="Q670" s="18"/>
      <c r="S670" s="18" t="s">
        <v>55</v>
      </c>
      <c r="T670" s="18"/>
      <c r="U670" s="18"/>
      <c r="V670" s="18"/>
      <c r="W670" s="18"/>
      <c r="X670" s="18"/>
      <c r="Y670" s="18"/>
      <c r="Z670" s="67" t="s">
        <v>3249</v>
      </c>
      <c r="AA670" s="68">
        <v>7</v>
      </c>
      <c r="AB670" s="67"/>
      <c r="AC670" s="68"/>
    </row>
    <row r="671" spans="1:29" ht="12" customHeight="1">
      <c r="A671" s="11" t="s">
        <v>10873</v>
      </c>
      <c r="B671" s="12" t="s">
        <v>10874</v>
      </c>
      <c r="C671" s="21" t="s">
        <v>10875</v>
      </c>
      <c r="D671" s="13"/>
      <c r="E671" s="78">
        <v>399.13</v>
      </c>
      <c r="F671" s="17">
        <f t="shared" si="12"/>
        <v>16.291020408163266</v>
      </c>
      <c r="G671" s="18" t="s">
        <v>3170</v>
      </c>
      <c r="H671" s="22"/>
      <c r="K671" s="18"/>
      <c r="L671" s="19">
        <v>0.59199999999999997</v>
      </c>
      <c r="N671" s="18" t="s">
        <v>52</v>
      </c>
      <c r="O671" s="18">
        <v>10</v>
      </c>
      <c r="P671" s="18"/>
      <c r="Q671" s="18"/>
      <c r="S671" s="18" t="s">
        <v>55</v>
      </c>
      <c r="T671" s="18"/>
      <c r="U671" s="18"/>
      <c r="V671" s="18"/>
      <c r="W671" s="18"/>
      <c r="X671" s="18"/>
      <c r="Y671" s="18"/>
      <c r="Z671" s="67" t="s">
        <v>3285</v>
      </c>
      <c r="AA671" s="68">
        <v>2</v>
      </c>
      <c r="AB671" s="67"/>
      <c r="AC671" s="68"/>
    </row>
    <row r="672" spans="1:29" ht="12" customHeight="1">
      <c r="A672" s="11" t="s">
        <v>10876</v>
      </c>
      <c r="B672" s="12" t="s">
        <v>10877</v>
      </c>
      <c r="C672" s="21" t="s">
        <v>10878</v>
      </c>
      <c r="D672" s="13"/>
      <c r="E672" s="78">
        <v>399.13</v>
      </c>
      <c r="F672" s="17">
        <f t="shared" si="12"/>
        <v>16.291020408163266</v>
      </c>
      <c r="G672" s="18" t="s">
        <v>3170</v>
      </c>
      <c r="H672" s="22"/>
      <c r="K672" s="18"/>
      <c r="L672" s="19">
        <v>0.57299999999999995</v>
      </c>
      <c r="N672" s="18" t="s">
        <v>52</v>
      </c>
      <c r="O672" s="18">
        <v>10</v>
      </c>
      <c r="P672" s="18"/>
      <c r="Q672" s="18"/>
      <c r="S672" s="18" t="s">
        <v>55</v>
      </c>
      <c r="T672" s="18"/>
      <c r="U672" s="18"/>
      <c r="V672" s="18"/>
      <c r="W672" s="18"/>
      <c r="X672" s="18"/>
      <c r="Y672" s="18"/>
      <c r="Z672" s="67" t="s">
        <v>3285</v>
      </c>
      <c r="AA672" s="68">
        <v>2</v>
      </c>
      <c r="AB672" s="67"/>
      <c r="AC672" s="68"/>
    </row>
    <row r="673" spans="1:29" ht="12" customHeight="1">
      <c r="A673" s="11" t="s">
        <v>10879</v>
      </c>
      <c r="B673" s="12" t="s">
        <v>10880</v>
      </c>
      <c r="C673" s="21" t="s">
        <v>10881</v>
      </c>
      <c r="D673" s="13"/>
      <c r="E673" s="78">
        <v>159.52000000000001</v>
      </c>
      <c r="F673" s="17">
        <f t="shared" si="12"/>
        <v>6.5110204081632661</v>
      </c>
      <c r="G673" s="18" t="s">
        <v>3170</v>
      </c>
      <c r="H673" s="22"/>
      <c r="K673" s="18"/>
      <c r="L673" s="19">
        <v>0.20300000000000001</v>
      </c>
      <c r="N673" s="18" t="s">
        <v>52</v>
      </c>
      <c r="O673" s="18">
        <v>50</v>
      </c>
      <c r="P673" s="18"/>
      <c r="Q673" s="18"/>
      <c r="S673" s="18" t="s">
        <v>55</v>
      </c>
      <c r="T673" s="18"/>
      <c r="U673" s="18"/>
      <c r="V673" s="18"/>
      <c r="W673" s="18"/>
      <c r="X673" s="18"/>
      <c r="Y673" s="18"/>
      <c r="Z673" s="67" t="s">
        <v>3249</v>
      </c>
      <c r="AA673" s="68">
        <v>7</v>
      </c>
      <c r="AB673" s="67"/>
      <c r="AC673" s="68"/>
    </row>
    <row r="674" spans="1:29" ht="12" customHeight="1">
      <c r="A674" s="11" t="s">
        <v>10882</v>
      </c>
      <c r="B674" s="12" t="s">
        <v>10883</v>
      </c>
      <c r="C674" s="21" t="s">
        <v>10884</v>
      </c>
      <c r="D674" s="13"/>
      <c r="E674" s="78">
        <v>159.52000000000001</v>
      </c>
      <c r="F674" s="17">
        <f t="shared" si="12"/>
        <v>6.5110204081632661</v>
      </c>
      <c r="G674" s="18" t="s">
        <v>3170</v>
      </c>
      <c r="H674" s="22"/>
      <c r="K674" s="18"/>
      <c r="L674" s="19">
        <v>0.19800000000000001</v>
      </c>
      <c r="N674" s="18" t="s">
        <v>52</v>
      </c>
      <c r="O674" s="18">
        <v>50</v>
      </c>
      <c r="P674" s="18"/>
      <c r="Q674" s="18"/>
      <c r="S674" s="18" t="s">
        <v>55</v>
      </c>
      <c r="T674" s="18"/>
      <c r="U674" s="18"/>
      <c r="V674" s="18"/>
      <c r="W674" s="18"/>
      <c r="X674" s="18"/>
      <c r="Y674" s="18"/>
      <c r="Z674" s="67" t="s">
        <v>3249</v>
      </c>
      <c r="AA674" s="68">
        <v>7</v>
      </c>
      <c r="AB674" s="67"/>
      <c r="AC674" s="68"/>
    </row>
    <row r="675" spans="1:29" ht="12" customHeight="1">
      <c r="A675" s="11" t="s">
        <v>10885</v>
      </c>
      <c r="B675" s="12" t="s">
        <v>10886</v>
      </c>
      <c r="C675" s="21" t="s">
        <v>10887</v>
      </c>
      <c r="D675" s="13"/>
      <c r="E675" s="78">
        <v>315.91000000000003</v>
      </c>
      <c r="F675" s="17">
        <f t="shared" si="12"/>
        <v>12.894285714285715</v>
      </c>
      <c r="G675" s="18" t="s">
        <v>3170</v>
      </c>
      <c r="H675" s="22"/>
      <c r="K675" s="18"/>
      <c r="L675" s="19">
        <v>0.53</v>
      </c>
      <c r="N675" s="18" t="s">
        <v>52</v>
      </c>
      <c r="O675" s="18">
        <v>20</v>
      </c>
      <c r="P675" s="18"/>
      <c r="Q675" s="18"/>
      <c r="S675" s="18" t="s">
        <v>55</v>
      </c>
      <c r="T675" s="18"/>
      <c r="U675" s="18"/>
      <c r="V675" s="18"/>
      <c r="W675" s="18"/>
      <c r="X675" s="18"/>
      <c r="Y675" s="18"/>
      <c r="Z675" s="67" t="s">
        <v>3249</v>
      </c>
      <c r="AA675" s="68">
        <v>7</v>
      </c>
      <c r="AB675" s="67"/>
      <c r="AC675" s="68"/>
    </row>
    <row r="676" spans="1:29" ht="12" customHeight="1">
      <c r="A676" s="11" t="s">
        <v>10888</v>
      </c>
      <c r="B676" s="12" t="s">
        <v>10889</v>
      </c>
      <c r="C676" s="21" t="s">
        <v>10890</v>
      </c>
      <c r="D676" s="13"/>
      <c r="E676" s="78">
        <v>315.91000000000003</v>
      </c>
      <c r="F676" s="17">
        <f t="shared" si="12"/>
        <v>12.894285714285715</v>
      </c>
      <c r="G676" s="18" t="s">
        <v>3170</v>
      </c>
      <c r="H676" s="22"/>
      <c r="K676" s="18"/>
      <c r="L676" s="19">
        <v>0.51400000000000001</v>
      </c>
      <c r="N676" s="18" t="s">
        <v>52</v>
      </c>
      <c r="O676" s="18">
        <v>20</v>
      </c>
      <c r="P676" s="18"/>
      <c r="Q676" s="18"/>
      <c r="S676" s="18" t="s">
        <v>55</v>
      </c>
      <c r="T676" s="18"/>
      <c r="U676" s="18"/>
      <c r="V676" s="18"/>
      <c r="W676" s="18"/>
      <c r="X676" s="18"/>
      <c r="Y676" s="18"/>
      <c r="Z676" s="67" t="s">
        <v>3249</v>
      </c>
      <c r="AA676" s="68">
        <v>7</v>
      </c>
      <c r="AB676" s="67"/>
      <c r="AC676" s="68"/>
    </row>
    <row r="677" spans="1:29" ht="12" customHeight="1">
      <c r="A677" s="11" t="s">
        <v>10891</v>
      </c>
      <c r="B677" s="12" t="s">
        <v>10892</v>
      </c>
      <c r="C677" s="21" t="s">
        <v>10893</v>
      </c>
      <c r="D677" s="13"/>
      <c r="E677" s="78">
        <v>443.52</v>
      </c>
      <c r="F677" s="17">
        <f t="shared" si="12"/>
        <v>18.102857142857143</v>
      </c>
      <c r="G677" s="18" t="s">
        <v>3170</v>
      </c>
      <c r="H677" s="22"/>
      <c r="K677" s="18"/>
      <c r="L677" s="19">
        <v>0.76</v>
      </c>
      <c r="N677" s="18" t="s">
        <v>52</v>
      </c>
      <c r="O677" s="18">
        <v>12</v>
      </c>
      <c r="P677" s="18"/>
      <c r="Q677" s="18"/>
      <c r="S677" s="18" t="s">
        <v>55</v>
      </c>
      <c r="T677" s="18"/>
      <c r="U677" s="18"/>
      <c r="V677" s="18"/>
      <c r="W677" s="18"/>
      <c r="X677" s="18"/>
      <c r="Y677" s="18"/>
      <c r="Z677" s="67" t="s">
        <v>3249</v>
      </c>
      <c r="AA677" s="68">
        <v>7</v>
      </c>
      <c r="AB677" s="67"/>
      <c r="AC677" s="68"/>
    </row>
    <row r="678" spans="1:29" ht="12" customHeight="1">
      <c r="A678" s="11" t="s">
        <v>10894</v>
      </c>
      <c r="B678" s="12" t="s">
        <v>10895</v>
      </c>
      <c r="C678" s="21" t="s">
        <v>10896</v>
      </c>
      <c r="D678" s="13"/>
      <c r="E678" s="78">
        <v>443.52</v>
      </c>
      <c r="F678" s="17">
        <f t="shared" si="12"/>
        <v>18.102857142857143</v>
      </c>
      <c r="G678" s="18" t="s">
        <v>3170</v>
      </c>
      <c r="H678" s="22"/>
      <c r="K678" s="18"/>
      <c r="L678" s="19">
        <v>0.74399999999999999</v>
      </c>
      <c r="N678" s="18" t="s">
        <v>52</v>
      </c>
      <c r="O678" s="18">
        <v>12</v>
      </c>
      <c r="P678" s="18"/>
      <c r="Q678" s="18"/>
      <c r="S678" s="18" t="s">
        <v>55</v>
      </c>
      <c r="T678" s="18"/>
      <c r="U678" s="18"/>
      <c r="V678" s="18"/>
      <c r="W678" s="18"/>
      <c r="X678" s="18"/>
      <c r="Y678" s="18"/>
      <c r="Z678" s="67" t="s">
        <v>3249</v>
      </c>
      <c r="AA678" s="68">
        <v>7</v>
      </c>
      <c r="AB678" s="67"/>
      <c r="AC678" s="68"/>
    </row>
    <row r="679" spans="1:29" ht="12" customHeight="1">
      <c r="A679" s="11" t="s">
        <v>10897</v>
      </c>
      <c r="B679" s="12" t="s">
        <v>10898</v>
      </c>
      <c r="C679" s="21" t="s">
        <v>10899</v>
      </c>
      <c r="D679" s="13"/>
      <c r="E679" s="78">
        <v>591.39</v>
      </c>
      <c r="F679" s="17">
        <f t="shared" si="12"/>
        <v>24.138367346938775</v>
      </c>
      <c r="G679" s="18" t="s">
        <v>3170</v>
      </c>
      <c r="H679" s="22"/>
      <c r="K679" s="18"/>
      <c r="L679" s="19">
        <v>1.202</v>
      </c>
      <c r="N679" s="18" t="s">
        <v>52</v>
      </c>
      <c r="O679" s="18">
        <v>10</v>
      </c>
      <c r="P679" s="18"/>
      <c r="Q679" s="18"/>
      <c r="S679" s="18" t="s">
        <v>55</v>
      </c>
      <c r="T679" s="18"/>
      <c r="U679" s="18"/>
      <c r="V679" s="18"/>
      <c r="W679" s="18"/>
      <c r="X679" s="18"/>
      <c r="Y679" s="18"/>
      <c r="Z679" s="67" t="s">
        <v>3249</v>
      </c>
      <c r="AA679" s="68">
        <v>7</v>
      </c>
      <c r="AB679" s="67"/>
      <c r="AC679" s="68"/>
    </row>
    <row r="680" spans="1:29" ht="12" customHeight="1">
      <c r="A680" s="11" t="s">
        <v>10900</v>
      </c>
      <c r="B680" s="12" t="s">
        <v>10901</v>
      </c>
      <c r="C680" s="21" t="s">
        <v>10902</v>
      </c>
      <c r="D680" s="13"/>
      <c r="E680" s="78">
        <v>591.39</v>
      </c>
      <c r="F680" s="17">
        <f t="shared" si="12"/>
        <v>24.138367346938775</v>
      </c>
      <c r="G680" s="18" t="s">
        <v>3170</v>
      </c>
      <c r="H680" s="22"/>
      <c r="K680" s="18"/>
      <c r="L680" s="19">
        <v>1.173</v>
      </c>
      <c r="N680" s="18" t="s">
        <v>52</v>
      </c>
      <c r="O680" s="18">
        <v>10</v>
      </c>
      <c r="P680" s="18"/>
      <c r="Q680" s="18"/>
      <c r="S680" s="18" t="s">
        <v>55</v>
      </c>
      <c r="T680" s="18"/>
      <c r="U680" s="18"/>
      <c r="V680" s="18"/>
      <c r="W680" s="18"/>
      <c r="X680" s="18"/>
      <c r="Y680" s="18"/>
      <c r="Z680" s="67" t="s">
        <v>3249</v>
      </c>
      <c r="AA680" s="68">
        <v>7</v>
      </c>
      <c r="AB680" s="67"/>
      <c r="AC680" s="68"/>
    </row>
    <row r="681" spans="1:29" ht="12" customHeight="1">
      <c r="A681" s="11" t="s">
        <v>10903</v>
      </c>
      <c r="B681" s="12" t="s">
        <v>10904</v>
      </c>
      <c r="C681" s="21" t="s">
        <v>10905</v>
      </c>
      <c r="D681" s="13"/>
      <c r="E681" s="78">
        <v>258.60000000000002</v>
      </c>
      <c r="F681" s="17">
        <f t="shared" si="12"/>
        <v>10.555102040816328</v>
      </c>
      <c r="G681" s="18" t="s">
        <v>3170</v>
      </c>
      <c r="H681" s="22"/>
      <c r="K681" s="18"/>
      <c r="L681" s="19">
        <v>0.61099999999999999</v>
      </c>
      <c r="N681" s="18" t="s">
        <v>52</v>
      </c>
      <c r="O681" s="18">
        <v>20</v>
      </c>
      <c r="P681" s="18"/>
      <c r="Q681" s="18"/>
      <c r="S681" s="18" t="s">
        <v>55</v>
      </c>
      <c r="T681" s="18"/>
      <c r="U681" s="18"/>
      <c r="V681" s="18"/>
      <c r="W681" s="18"/>
      <c r="X681" s="18"/>
      <c r="Y681" s="18"/>
      <c r="Z681" s="67" t="s">
        <v>3285</v>
      </c>
      <c r="AA681" s="68">
        <v>2</v>
      </c>
      <c r="AB681" s="67"/>
      <c r="AC681" s="68"/>
    </row>
    <row r="682" spans="1:29" ht="12" customHeight="1">
      <c r="A682" s="11" t="s">
        <v>10906</v>
      </c>
      <c r="B682" s="12" t="s">
        <v>10907</v>
      </c>
      <c r="C682" s="21" t="s">
        <v>10908</v>
      </c>
      <c r="D682" s="13"/>
      <c r="E682" s="78">
        <v>258.60000000000002</v>
      </c>
      <c r="F682" s="17">
        <f t="shared" si="12"/>
        <v>10.555102040816328</v>
      </c>
      <c r="G682" s="18" t="s">
        <v>3170</v>
      </c>
      <c r="H682" s="22"/>
      <c r="K682" s="18"/>
      <c r="L682" s="19">
        <v>0.60299999999999998</v>
      </c>
      <c r="N682" s="18" t="s">
        <v>52</v>
      </c>
      <c r="O682" s="18">
        <v>20</v>
      </c>
      <c r="P682" s="18"/>
      <c r="Q682" s="18"/>
      <c r="S682" s="18" t="s">
        <v>55</v>
      </c>
      <c r="T682" s="18"/>
      <c r="U682" s="18"/>
      <c r="V682" s="18"/>
      <c r="W682" s="18"/>
      <c r="X682" s="18"/>
      <c r="Y682" s="18"/>
      <c r="Z682" s="67" t="s">
        <v>3285</v>
      </c>
      <c r="AA682" s="68">
        <v>2</v>
      </c>
      <c r="AB682" s="67"/>
      <c r="AC682" s="68"/>
    </row>
    <row r="683" spans="1:29" ht="12" customHeight="1">
      <c r="A683" s="11" t="s">
        <v>10909</v>
      </c>
      <c r="B683" s="12" t="s">
        <v>10910</v>
      </c>
      <c r="C683" s="21" t="s">
        <v>10911</v>
      </c>
      <c r="D683" s="13"/>
      <c r="E683" s="78">
        <v>73.849999999999994</v>
      </c>
      <c r="F683" s="17">
        <f t="shared" si="12"/>
        <v>3.0142857142857142</v>
      </c>
      <c r="G683" s="18" t="s">
        <v>3170</v>
      </c>
      <c r="H683" s="22"/>
      <c r="K683" s="18"/>
      <c r="L683" s="19">
        <v>0.12</v>
      </c>
      <c r="N683" s="18" t="s">
        <v>52</v>
      </c>
      <c r="O683" s="18">
        <v>12</v>
      </c>
      <c r="P683" s="18"/>
      <c r="Q683" s="18"/>
      <c r="S683" s="18" t="s">
        <v>55</v>
      </c>
      <c r="T683" s="18"/>
      <c r="U683" s="18"/>
      <c r="V683" s="18"/>
      <c r="W683" s="18"/>
      <c r="X683" s="18"/>
      <c r="Y683" s="18"/>
      <c r="Z683" s="67" t="s">
        <v>3285</v>
      </c>
      <c r="AA683" s="68">
        <v>2</v>
      </c>
      <c r="AB683" s="67"/>
      <c r="AC683" s="68"/>
    </row>
    <row r="684" spans="1:29" ht="12" customHeight="1">
      <c r="A684" s="11" t="s">
        <v>10912</v>
      </c>
      <c r="B684" s="12" t="s">
        <v>10913</v>
      </c>
      <c r="C684" s="21" t="s">
        <v>10914</v>
      </c>
      <c r="D684" s="13"/>
      <c r="E684" s="78">
        <v>258.60000000000002</v>
      </c>
      <c r="F684" s="17">
        <f t="shared" si="12"/>
        <v>10.555102040816328</v>
      </c>
      <c r="G684" s="18" t="s">
        <v>3170</v>
      </c>
      <c r="H684" s="22"/>
      <c r="K684" s="18"/>
      <c r="L684" s="19">
        <v>0.54200000000000004</v>
      </c>
      <c r="N684" s="18" t="s">
        <v>52</v>
      </c>
      <c r="O684" s="18">
        <v>6</v>
      </c>
      <c r="P684" s="18"/>
      <c r="Q684" s="18"/>
      <c r="S684" s="18" t="s">
        <v>55</v>
      </c>
      <c r="T684" s="18"/>
      <c r="U684" s="18"/>
      <c r="V684" s="18"/>
      <c r="W684" s="18"/>
      <c r="X684" s="18"/>
      <c r="Y684" s="18"/>
      <c r="Z684" s="67" t="s">
        <v>3285</v>
      </c>
      <c r="AA684" s="68">
        <v>2</v>
      </c>
      <c r="AB684" s="67"/>
      <c r="AC684" s="68"/>
    </row>
    <row r="685" spans="1:29" ht="12" customHeight="1">
      <c r="A685" s="11" t="s">
        <v>10915</v>
      </c>
      <c r="B685" s="12" t="s">
        <v>10916</v>
      </c>
      <c r="C685" s="21" t="s">
        <v>10917</v>
      </c>
      <c r="D685" s="13"/>
      <c r="E685" s="78">
        <v>18.48</v>
      </c>
      <c r="F685" s="17">
        <f t="shared" si="12"/>
        <v>0.75428571428571434</v>
      </c>
      <c r="G685" s="18" t="s">
        <v>3170</v>
      </c>
      <c r="H685" s="22"/>
      <c r="K685" s="18"/>
      <c r="L685" s="19">
        <v>4.2999999999999997E-2</v>
      </c>
      <c r="N685" s="18" t="s">
        <v>52</v>
      </c>
      <c r="O685" s="18">
        <v>48</v>
      </c>
      <c r="P685" s="18"/>
      <c r="Q685" s="18"/>
      <c r="S685" s="18" t="s">
        <v>55</v>
      </c>
      <c r="T685" s="18"/>
      <c r="U685" s="18"/>
      <c r="V685" s="18"/>
      <c r="W685" s="18"/>
      <c r="X685" s="18"/>
      <c r="Y685" s="18"/>
      <c r="Z685" s="67" t="s">
        <v>3285</v>
      </c>
      <c r="AA685" s="68">
        <v>2</v>
      </c>
      <c r="AB685" s="67"/>
      <c r="AC685" s="68"/>
    </row>
    <row r="686" spans="1:29" ht="12" customHeight="1">
      <c r="A686" s="11" t="s">
        <v>10918</v>
      </c>
      <c r="B686" s="12" t="s">
        <v>10919</v>
      </c>
      <c r="C686" s="21" t="s">
        <v>10920</v>
      </c>
      <c r="D686" s="13"/>
      <c r="E686" s="78">
        <v>19.920000000000002</v>
      </c>
      <c r="F686" s="17">
        <f t="shared" si="12"/>
        <v>0.81306122448979601</v>
      </c>
      <c r="G686" s="18" t="s">
        <v>3170</v>
      </c>
      <c r="H686" s="22"/>
      <c r="K686" s="18"/>
      <c r="L686" s="19">
        <v>4.8000000000000001E-2</v>
      </c>
      <c r="N686" s="18" t="s">
        <v>52</v>
      </c>
      <c r="O686" s="18">
        <v>48</v>
      </c>
      <c r="P686" s="18"/>
      <c r="Q686" s="18"/>
      <c r="S686" s="18" t="s">
        <v>55</v>
      </c>
      <c r="T686" s="18"/>
      <c r="U686" s="18"/>
      <c r="V686" s="18"/>
      <c r="W686" s="18"/>
      <c r="X686" s="18"/>
      <c r="Y686" s="18"/>
      <c r="Z686" s="67" t="s">
        <v>3285</v>
      </c>
      <c r="AA686" s="68">
        <v>2</v>
      </c>
      <c r="AB686" s="67"/>
      <c r="AC686" s="68"/>
    </row>
    <row r="687" spans="1:29" ht="12" customHeight="1">
      <c r="A687" s="11" t="s">
        <v>10921</v>
      </c>
      <c r="B687" s="12" t="s">
        <v>10922</v>
      </c>
      <c r="C687" s="21" t="s">
        <v>10923</v>
      </c>
      <c r="D687" s="13"/>
      <c r="E687" s="78">
        <v>55.45</v>
      </c>
      <c r="F687" s="17">
        <f t="shared" si="12"/>
        <v>2.2632653061224492</v>
      </c>
      <c r="G687" s="18" t="s">
        <v>3170</v>
      </c>
      <c r="H687" s="22"/>
      <c r="K687" s="18"/>
      <c r="L687" s="19">
        <v>0.20699999999999999</v>
      </c>
      <c r="N687" s="18" t="s">
        <v>52</v>
      </c>
      <c r="O687" s="18">
        <v>12</v>
      </c>
      <c r="P687" s="18"/>
      <c r="Q687" s="18"/>
      <c r="S687" s="18" t="s">
        <v>55</v>
      </c>
      <c r="T687" s="18"/>
      <c r="U687" s="18"/>
      <c r="V687" s="18"/>
      <c r="W687" s="18"/>
      <c r="X687" s="18"/>
      <c r="Y687" s="18"/>
      <c r="Z687" s="67" t="s">
        <v>3285</v>
      </c>
      <c r="AA687" s="68">
        <v>2</v>
      </c>
      <c r="AB687" s="67"/>
      <c r="AC687" s="68"/>
    </row>
    <row r="688" spans="1:29" ht="12" customHeight="1">
      <c r="A688" s="11" t="s">
        <v>10924</v>
      </c>
      <c r="B688" s="12" t="s">
        <v>10925</v>
      </c>
      <c r="C688" s="21" t="s">
        <v>10926</v>
      </c>
      <c r="D688" s="13"/>
      <c r="E688" s="78">
        <v>198.09</v>
      </c>
      <c r="F688" s="17">
        <f t="shared" si="12"/>
        <v>8.0853061224489799</v>
      </c>
      <c r="G688" s="18" t="s">
        <v>3170</v>
      </c>
      <c r="H688" s="22"/>
      <c r="K688" s="18"/>
      <c r="L688" s="19">
        <v>0.28699999999999998</v>
      </c>
      <c r="N688" s="18" t="s">
        <v>52</v>
      </c>
      <c r="O688" s="18">
        <v>20</v>
      </c>
      <c r="P688" s="18"/>
      <c r="Q688" s="18"/>
      <c r="S688" s="18" t="s">
        <v>55</v>
      </c>
      <c r="T688" s="18"/>
      <c r="U688" s="18"/>
      <c r="V688" s="18"/>
      <c r="W688" s="18"/>
      <c r="X688" s="18"/>
      <c r="Y688" s="18"/>
      <c r="Z688" s="67" t="s">
        <v>3249</v>
      </c>
      <c r="AA688" s="68">
        <v>7</v>
      </c>
      <c r="AB688" s="67"/>
      <c r="AC688" s="68"/>
    </row>
    <row r="689" spans="1:29" ht="12" customHeight="1">
      <c r="A689" s="11" t="s">
        <v>10927</v>
      </c>
      <c r="B689" s="12" t="s">
        <v>10928</v>
      </c>
      <c r="C689" s="21" t="s">
        <v>10929</v>
      </c>
      <c r="D689" s="13"/>
      <c r="E689" s="78">
        <v>397.36</v>
      </c>
      <c r="F689" s="17">
        <f t="shared" si="12"/>
        <v>16.218775510204082</v>
      </c>
      <c r="G689" s="18" t="s">
        <v>3170</v>
      </c>
      <c r="H689" s="22"/>
      <c r="K689" s="18"/>
      <c r="L689" s="19">
        <v>0.61499999999999999</v>
      </c>
      <c r="N689" s="18" t="s">
        <v>52</v>
      </c>
      <c r="O689" s="18">
        <v>10</v>
      </c>
      <c r="P689" s="18"/>
      <c r="Q689" s="18"/>
      <c r="S689" s="18" t="s">
        <v>55</v>
      </c>
      <c r="T689" s="18"/>
      <c r="U689" s="18"/>
      <c r="V689" s="18"/>
      <c r="W689" s="18"/>
      <c r="X689" s="18"/>
      <c r="Y689" s="18"/>
      <c r="Z689" s="67" t="s">
        <v>3249</v>
      </c>
      <c r="AA689" s="68">
        <v>7</v>
      </c>
      <c r="AB689" s="67"/>
      <c r="AC689" s="68"/>
    </row>
    <row r="690" spans="1:29" ht="12" customHeight="1">
      <c r="A690" s="11" t="s">
        <v>10930</v>
      </c>
      <c r="B690" s="12" t="s">
        <v>10931</v>
      </c>
      <c r="C690" s="21" t="s">
        <v>10932</v>
      </c>
      <c r="D690" s="13"/>
      <c r="E690" s="78">
        <v>554.41999999999996</v>
      </c>
      <c r="F690" s="17">
        <f t="shared" si="12"/>
        <v>22.629387755102041</v>
      </c>
      <c r="G690" s="18" t="s">
        <v>3170</v>
      </c>
      <c r="H690" s="22"/>
      <c r="K690" s="18"/>
      <c r="L690" s="19">
        <v>0.92500000000000004</v>
      </c>
      <c r="N690" s="18" t="s">
        <v>52</v>
      </c>
      <c r="O690" s="18">
        <v>10</v>
      </c>
      <c r="P690" s="18"/>
      <c r="Q690" s="18"/>
      <c r="S690" s="18" t="s">
        <v>55</v>
      </c>
      <c r="T690" s="18"/>
      <c r="U690" s="18"/>
      <c r="V690" s="18"/>
      <c r="W690" s="18"/>
      <c r="X690" s="18"/>
      <c r="Y690" s="18"/>
      <c r="Z690" s="67" t="s">
        <v>3249</v>
      </c>
      <c r="AA690" s="68">
        <v>7</v>
      </c>
      <c r="AB690" s="67"/>
      <c r="AC690" s="68"/>
    </row>
    <row r="691" spans="1:29" ht="12" customHeight="1">
      <c r="A691" s="11" t="s">
        <v>10933</v>
      </c>
      <c r="B691" s="12" t="s">
        <v>10934</v>
      </c>
      <c r="C691" s="21" t="s">
        <v>10935</v>
      </c>
      <c r="D691" s="13"/>
      <c r="E691" s="78">
        <v>736.39</v>
      </c>
      <c r="F691" s="17">
        <f t="shared" si="12"/>
        <v>30.056734693877551</v>
      </c>
      <c r="G691" s="18" t="s">
        <v>3170</v>
      </c>
      <c r="H691" s="22"/>
      <c r="K691" s="18"/>
      <c r="L691" s="19">
        <v>1.2110000000000001</v>
      </c>
      <c r="N691" s="18" t="s">
        <v>52</v>
      </c>
      <c r="O691" s="18">
        <v>8</v>
      </c>
      <c r="P691" s="18"/>
      <c r="Q691" s="18"/>
      <c r="S691" s="18" t="s">
        <v>55</v>
      </c>
      <c r="T691" s="18"/>
      <c r="U691" s="18"/>
      <c r="V691" s="18"/>
      <c r="W691" s="18"/>
      <c r="X691" s="18"/>
      <c r="Y691" s="18"/>
      <c r="Z691" s="67" t="s">
        <v>3249</v>
      </c>
      <c r="AA691" s="68">
        <v>7</v>
      </c>
      <c r="AB691" s="67"/>
      <c r="AC691" s="68"/>
    </row>
    <row r="692" spans="1:29" ht="12" customHeight="1">
      <c r="A692" s="11" t="s">
        <v>10936</v>
      </c>
      <c r="B692" s="12" t="s">
        <v>10937</v>
      </c>
      <c r="C692" s="21" t="s">
        <v>10938</v>
      </c>
      <c r="D692" s="13"/>
      <c r="E692" s="78">
        <v>258.60000000000002</v>
      </c>
      <c r="F692" s="17">
        <f t="shared" si="12"/>
        <v>10.555102040816328</v>
      </c>
      <c r="G692" s="18" t="s">
        <v>3170</v>
      </c>
      <c r="H692" s="22"/>
      <c r="K692" s="18"/>
      <c r="L692" s="19">
        <v>0.55800000000000005</v>
      </c>
      <c r="N692" s="18" t="s">
        <v>52</v>
      </c>
      <c r="O692" s="18">
        <v>12</v>
      </c>
      <c r="P692" s="18"/>
      <c r="Q692" s="18"/>
      <c r="S692" s="18" t="s">
        <v>55</v>
      </c>
      <c r="T692" s="18"/>
      <c r="U692" s="18"/>
      <c r="V692" s="18"/>
      <c r="W692" s="18"/>
      <c r="X692" s="18"/>
      <c r="Y692" s="18"/>
      <c r="Z692" s="67" t="s">
        <v>3249</v>
      </c>
      <c r="AA692" s="68">
        <v>7</v>
      </c>
      <c r="AB692" s="67"/>
      <c r="AC692" s="68"/>
    </row>
    <row r="693" spans="1:29" ht="12" customHeight="1">
      <c r="A693" s="11" t="s">
        <v>10939</v>
      </c>
      <c r="B693" s="12" t="s">
        <v>10940</v>
      </c>
      <c r="C693" s="21" t="s">
        <v>10941</v>
      </c>
      <c r="D693" s="13"/>
      <c r="E693" s="78">
        <v>258.60000000000002</v>
      </c>
      <c r="F693" s="17">
        <f t="shared" si="12"/>
        <v>10.555102040816328</v>
      </c>
      <c r="G693" s="18" t="s">
        <v>3170</v>
      </c>
      <c r="H693" s="22"/>
      <c r="K693" s="18"/>
      <c r="L693" s="19">
        <v>0.56200000000000006</v>
      </c>
      <c r="N693" s="18" t="s">
        <v>52</v>
      </c>
      <c r="O693" s="18">
        <v>12</v>
      </c>
      <c r="P693" s="18"/>
      <c r="Q693" s="18"/>
      <c r="S693" s="18" t="s">
        <v>55</v>
      </c>
      <c r="T693" s="18"/>
      <c r="U693" s="18"/>
      <c r="V693" s="18"/>
      <c r="W693" s="18"/>
      <c r="X693" s="18"/>
      <c r="Y693" s="18"/>
      <c r="Z693" s="67" t="s">
        <v>3249</v>
      </c>
      <c r="AA693" s="68">
        <v>7</v>
      </c>
      <c r="AB693" s="67"/>
      <c r="AC693" s="68"/>
    </row>
    <row r="694" spans="1:29" ht="12" customHeight="1">
      <c r="A694" s="11" t="s">
        <v>10942</v>
      </c>
      <c r="B694" s="12" t="s">
        <v>10943</v>
      </c>
      <c r="C694" s="21" t="s">
        <v>10944</v>
      </c>
      <c r="D694" s="13"/>
      <c r="E694" s="78">
        <v>258.60000000000002</v>
      </c>
      <c r="F694" s="17">
        <f t="shared" si="12"/>
        <v>10.555102040816328</v>
      </c>
      <c r="G694" s="18" t="s">
        <v>3170</v>
      </c>
      <c r="H694" s="22"/>
      <c r="K694" s="18"/>
      <c r="L694" s="19">
        <v>0.55000000000000004</v>
      </c>
      <c r="N694" s="18" t="s">
        <v>52</v>
      </c>
      <c r="O694" s="18">
        <v>12</v>
      </c>
      <c r="P694" s="18"/>
      <c r="Q694" s="18"/>
      <c r="S694" s="18" t="s">
        <v>55</v>
      </c>
      <c r="T694" s="18"/>
      <c r="U694" s="18"/>
      <c r="V694" s="18"/>
      <c r="W694" s="18"/>
      <c r="X694" s="18"/>
      <c r="Y694" s="18"/>
      <c r="Z694" s="67" t="s">
        <v>3249</v>
      </c>
      <c r="AA694" s="68">
        <v>7</v>
      </c>
      <c r="AB694" s="67"/>
      <c r="AC694" s="68"/>
    </row>
    <row r="695" spans="1:29" ht="12" customHeight="1">
      <c r="A695" s="11" t="s">
        <v>10945</v>
      </c>
      <c r="B695" s="12" t="s">
        <v>10946</v>
      </c>
      <c r="C695" s="21" t="s">
        <v>10947</v>
      </c>
      <c r="D695" s="13"/>
      <c r="E695" s="78">
        <v>221.8</v>
      </c>
      <c r="F695" s="17">
        <f t="shared" si="12"/>
        <v>9.053061224489797</v>
      </c>
      <c r="G695" s="18" t="s">
        <v>3170</v>
      </c>
      <c r="H695" s="22"/>
      <c r="K695" s="18"/>
      <c r="L695" s="19">
        <v>0.42599999999999999</v>
      </c>
      <c r="N695" s="18" t="s">
        <v>52</v>
      </c>
      <c r="O695" s="18">
        <v>12</v>
      </c>
      <c r="P695" s="18"/>
      <c r="Q695" s="18"/>
      <c r="S695" s="18" t="s">
        <v>55</v>
      </c>
      <c r="T695" s="18"/>
      <c r="U695" s="18"/>
      <c r="V695" s="18"/>
      <c r="W695" s="18"/>
      <c r="X695" s="18"/>
      <c r="Y695" s="18"/>
      <c r="Z695" s="67" t="s">
        <v>3249</v>
      </c>
      <c r="AA695" s="68">
        <v>7</v>
      </c>
      <c r="AB695" s="67"/>
      <c r="AC695" s="68"/>
    </row>
    <row r="696" spans="1:29" ht="12" customHeight="1">
      <c r="A696" s="11" t="s">
        <v>10948</v>
      </c>
      <c r="B696" s="12" t="s">
        <v>10949</v>
      </c>
      <c r="C696" s="21" t="s">
        <v>10950</v>
      </c>
      <c r="D696" s="13"/>
      <c r="E696" s="78">
        <v>221.8</v>
      </c>
      <c r="F696" s="17">
        <f t="shared" si="12"/>
        <v>9.053061224489797</v>
      </c>
      <c r="G696" s="18" t="s">
        <v>3170</v>
      </c>
      <c r="H696" s="22"/>
      <c r="K696" s="18"/>
      <c r="L696" s="19">
        <v>0.44800000000000001</v>
      </c>
      <c r="N696" s="18" t="s">
        <v>52</v>
      </c>
      <c r="O696" s="18">
        <v>12</v>
      </c>
      <c r="P696" s="18"/>
      <c r="Q696" s="18"/>
      <c r="S696" s="18" t="s">
        <v>55</v>
      </c>
      <c r="T696" s="18"/>
      <c r="U696" s="18"/>
      <c r="V696" s="18"/>
      <c r="W696" s="18"/>
      <c r="X696" s="18"/>
      <c r="Y696" s="18"/>
      <c r="Z696" s="67" t="s">
        <v>3249</v>
      </c>
      <c r="AA696" s="68">
        <v>7</v>
      </c>
      <c r="AB696" s="67"/>
      <c r="AC696" s="68"/>
    </row>
    <row r="697" spans="1:29" ht="12" customHeight="1">
      <c r="A697" s="11" t="s">
        <v>10951</v>
      </c>
      <c r="B697" s="12" t="s">
        <v>10952</v>
      </c>
      <c r="C697" s="21" t="s">
        <v>10953</v>
      </c>
      <c r="D697" s="13"/>
      <c r="E697" s="78">
        <v>169.81</v>
      </c>
      <c r="F697" s="17">
        <f t="shared" si="12"/>
        <v>6.9310204081632651</v>
      </c>
      <c r="G697" s="18" t="s">
        <v>3170</v>
      </c>
      <c r="H697" s="22"/>
      <c r="K697" s="18"/>
      <c r="L697" s="19">
        <v>0.39700000000000002</v>
      </c>
      <c r="N697" s="18" t="s">
        <v>52</v>
      </c>
      <c r="O697" s="18">
        <v>20</v>
      </c>
      <c r="P697" s="18"/>
      <c r="Q697" s="18"/>
      <c r="S697" s="18" t="s">
        <v>55</v>
      </c>
      <c r="T697" s="18"/>
      <c r="U697" s="18"/>
      <c r="V697" s="18"/>
      <c r="W697" s="18"/>
      <c r="X697" s="18"/>
      <c r="Y697" s="18"/>
      <c r="Z697" s="67" t="s">
        <v>3249</v>
      </c>
      <c r="AA697" s="68">
        <v>7</v>
      </c>
      <c r="AB697" s="67"/>
      <c r="AC697" s="68"/>
    </row>
    <row r="698" spans="1:29" ht="12" customHeight="1">
      <c r="A698" s="11" t="s">
        <v>10954</v>
      </c>
      <c r="B698" s="12" t="s">
        <v>10955</v>
      </c>
      <c r="C698" s="21" t="s">
        <v>10956</v>
      </c>
      <c r="D698" s="13"/>
      <c r="E698" s="78">
        <v>169.81</v>
      </c>
      <c r="F698" s="17">
        <f t="shared" si="12"/>
        <v>6.9310204081632651</v>
      </c>
      <c r="G698" s="18" t="s">
        <v>3170</v>
      </c>
      <c r="H698" s="22"/>
      <c r="K698" s="18"/>
      <c r="L698" s="19">
        <v>0.39300000000000002</v>
      </c>
      <c r="N698" s="18" t="s">
        <v>52</v>
      </c>
      <c r="O698" s="18">
        <v>20</v>
      </c>
      <c r="P698" s="18"/>
      <c r="Q698" s="18"/>
      <c r="S698" s="18" t="s">
        <v>55</v>
      </c>
      <c r="T698" s="18"/>
      <c r="U698" s="18"/>
      <c r="V698" s="18"/>
      <c r="W698" s="18"/>
      <c r="X698" s="18"/>
      <c r="Y698" s="18"/>
      <c r="Z698" s="67" t="s">
        <v>3249</v>
      </c>
      <c r="AA698" s="68">
        <v>7</v>
      </c>
      <c r="AB698" s="67"/>
      <c r="AC698" s="68"/>
    </row>
    <row r="699" spans="1:29" ht="12" customHeight="1">
      <c r="A699" s="11" t="s">
        <v>10957</v>
      </c>
      <c r="B699" s="12" t="s">
        <v>10958</v>
      </c>
      <c r="C699" s="21" t="s">
        <v>10959</v>
      </c>
      <c r="D699" s="13"/>
      <c r="E699" s="78">
        <v>221.8</v>
      </c>
      <c r="F699" s="17">
        <f t="shared" si="12"/>
        <v>9.053061224489797</v>
      </c>
      <c r="G699" s="18" t="s">
        <v>3170</v>
      </c>
      <c r="H699" s="22"/>
      <c r="K699" s="18"/>
      <c r="L699" s="19">
        <v>0.501</v>
      </c>
      <c r="N699" s="18" t="s">
        <v>52</v>
      </c>
      <c r="O699" s="18">
        <v>24</v>
      </c>
      <c r="P699" s="18"/>
      <c r="Q699" s="18"/>
      <c r="S699" s="18" t="s">
        <v>55</v>
      </c>
      <c r="T699" s="18"/>
      <c r="U699" s="18"/>
      <c r="V699" s="18"/>
      <c r="W699" s="18"/>
      <c r="X699" s="18"/>
      <c r="Y699" s="18"/>
      <c r="Z699" s="67" t="s">
        <v>3249</v>
      </c>
      <c r="AA699" s="68">
        <v>7</v>
      </c>
      <c r="AB699" s="67"/>
      <c r="AC699" s="68"/>
    </row>
    <row r="700" spans="1:29" ht="12" customHeight="1">
      <c r="A700" s="11" t="s">
        <v>10960</v>
      </c>
      <c r="B700" s="12" t="s">
        <v>10961</v>
      </c>
      <c r="C700" s="21" t="s">
        <v>10962</v>
      </c>
      <c r="D700" s="13"/>
      <c r="E700" s="78">
        <v>221.8</v>
      </c>
      <c r="F700" s="17">
        <f t="shared" si="12"/>
        <v>9.053061224489797</v>
      </c>
      <c r="G700" s="18" t="s">
        <v>3170</v>
      </c>
      <c r="H700" s="22"/>
      <c r="K700" s="18"/>
      <c r="L700" s="19">
        <v>0.504</v>
      </c>
      <c r="N700" s="18" t="s">
        <v>52</v>
      </c>
      <c r="O700" s="18">
        <v>24</v>
      </c>
      <c r="P700" s="18"/>
      <c r="Q700" s="18"/>
      <c r="S700" s="18" t="s">
        <v>55</v>
      </c>
      <c r="T700" s="18"/>
      <c r="U700" s="18"/>
      <c r="V700" s="18"/>
      <c r="W700" s="18"/>
      <c r="X700" s="18"/>
      <c r="Y700" s="18"/>
      <c r="Z700" s="67" t="s">
        <v>3249</v>
      </c>
      <c r="AA700" s="68">
        <v>7</v>
      </c>
      <c r="AB700" s="67"/>
      <c r="AC700" s="68"/>
    </row>
    <row r="701" spans="1:29" ht="12" customHeight="1">
      <c r="A701" s="11" t="s">
        <v>10963</v>
      </c>
      <c r="B701" s="12" t="s">
        <v>10964</v>
      </c>
      <c r="C701" s="21" t="s">
        <v>10965</v>
      </c>
      <c r="D701" s="13"/>
      <c r="E701" s="78">
        <v>221.8</v>
      </c>
      <c r="F701" s="17">
        <f t="shared" si="12"/>
        <v>9.053061224489797</v>
      </c>
      <c r="G701" s="18" t="s">
        <v>3170</v>
      </c>
      <c r="H701" s="22"/>
      <c r="K701" s="18"/>
      <c r="L701" s="19">
        <v>0.53800000000000003</v>
      </c>
      <c r="N701" s="18" t="s">
        <v>52</v>
      </c>
      <c r="O701" s="18">
        <v>24</v>
      </c>
      <c r="P701" s="18"/>
      <c r="Q701" s="18"/>
      <c r="S701" s="18" t="s">
        <v>55</v>
      </c>
      <c r="T701" s="18"/>
      <c r="U701" s="18"/>
      <c r="V701" s="18"/>
      <c r="W701" s="18"/>
      <c r="X701" s="18"/>
      <c r="Y701" s="18"/>
      <c r="Z701" s="67" t="s">
        <v>3249</v>
      </c>
      <c r="AA701" s="68">
        <v>7</v>
      </c>
      <c r="AB701" s="67"/>
      <c r="AC701" s="68"/>
    </row>
    <row r="702" spans="1:29" ht="12" customHeight="1">
      <c r="A702" s="11" t="s">
        <v>10966</v>
      </c>
      <c r="B702" s="12" t="s">
        <v>10967</v>
      </c>
      <c r="C702" s="21" t="s">
        <v>10968</v>
      </c>
      <c r="D702" s="13"/>
      <c r="E702" s="78">
        <v>221.8</v>
      </c>
      <c r="F702" s="17">
        <f t="shared" si="12"/>
        <v>9.053061224489797</v>
      </c>
      <c r="G702" s="18" t="s">
        <v>3170</v>
      </c>
      <c r="H702" s="22"/>
      <c r="K702" s="18"/>
      <c r="L702" s="19">
        <v>0.54300000000000004</v>
      </c>
      <c r="N702" s="18" t="s">
        <v>52</v>
      </c>
      <c r="O702" s="18">
        <v>24</v>
      </c>
      <c r="P702" s="18"/>
      <c r="Q702" s="18"/>
      <c r="S702" s="18" t="s">
        <v>55</v>
      </c>
      <c r="T702" s="18"/>
      <c r="U702" s="18"/>
      <c r="V702" s="18"/>
      <c r="W702" s="18"/>
      <c r="X702" s="18"/>
      <c r="Y702" s="18"/>
      <c r="Z702" s="67" t="s">
        <v>3249</v>
      </c>
      <c r="AA702" s="68">
        <v>7</v>
      </c>
      <c r="AB702" s="67"/>
      <c r="AC702" s="68"/>
    </row>
    <row r="703" spans="1:29" ht="12" customHeight="1">
      <c r="A703" s="11" t="s">
        <v>10969</v>
      </c>
      <c r="B703" s="12" t="s">
        <v>10970</v>
      </c>
      <c r="C703" s="21" t="s">
        <v>10971</v>
      </c>
      <c r="D703" s="13"/>
      <c r="E703" s="78">
        <v>221.8</v>
      </c>
      <c r="F703" s="17">
        <f t="shared" si="12"/>
        <v>9.053061224489797</v>
      </c>
      <c r="G703" s="18" t="s">
        <v>3170</v>
      </c>
      <c r="H703" s="22"/>
      <c r="K703" s="18"/>
      <c r="L703" s="19">
        <v>0.54</v>
      </c>
      <c r="N703" s="18" t="s">
        <v>52</v>
      </c>
      <c r="O703" s="18">
        <v>24</v>
      </c>
      <c r="P703" s="18"/>
      <c r="Q703" s="18"/>
      <c r="S703" s="18" t="s">
        <v>55</v>
      </c>
      <c r="T703" s="18"/>
      <c r="U703" s="18"/>
      <c r="V703" s="18"/>
      <c r="W703" s="18"/>
      <c r="X703" s="18"/>
      <c r="Y703" s="18"/>
      <c r="Z703" s="67" t="s">
        <v>3249</v>
      </c>
      <c r="AA703" s="68">
        <v>7</v>
      </c>
      <c r="AB703" s="67"/>
      <c r="AC703" s="68"/>
    </row>
    <row r="704" spans="1:29" ht="12" customHeight="1">
      <c r="A704" s="11" t="s">
        <v>10972</v>
      </c>
      <c r="B704" s="12" t="s">
        <v>10973</v>
      </c>
      <c r="C704" s="21" t="s">
        <v>10974</v>
      </c>
      <c r="D704" s="13"/>
      <c r="E704" s="78">
        <v>221.8</v>
      </c>
      <c r="F704" s="17">
        <f t="shared" si="12"/>
        <v>9.053061224489797</v>
      </c>
      <c r="G704" s="18" t="s">
        <v>3170</v>
      </c>
      <c r="H704" s="22"/>
      <c r="K704" s="18"/>
      <c r="L704" s="19">
        <v>0.54500000000000004</v>
      </c>
      <c r="N704" s="18" t="s">
        <v>52</v>
      </c>
      <c r="O704" s="18">
        <v>20</v>
      </c>
      <c r="P704" s="18"/>
      <c r="Q704" s="18"/>
      <c r="S704" s="18" t="s">
        <v>55</v>
      </c>
      <c r="T704" s="18"/>
      <c r="U704" s="18"/>
      <c r="V704" s="18"/>
      <c r="W704" s="18"/>
      <c r="X704" s="18"/>
      <c r="Y704" s="18"/>
      <c r="Z704" s="67" t="s">
        <v>3249</v>
      </c>
      <c r="AA704" s="68">
        <v>7</v>
      </c>
      <c r="AB704" s="67"/>
      <c r="AC704" s="68"/>
    </row>
    <row r="705" spans="1:29" ht="12" customHeight="1">
      <c r="A705" s="11" t="s">
        <v>10975</v>
      </c>
      <c r="B705" s="12" t="s">
        <v>10976</v>
      </c>
      <c r="C705" s="21" t="s">
        <v>10977</v>
      </c>
      <c r="D705" s="13"/>
      <c r="E705" s="78">
        <v>221.8</v>
      </c>
      <c r="F705" s="17">
        <f t="shared" si="12"/>
        <v>9.053061224489797</v>
      </c>
      <c r="G705" s="18" t="s">
        <v>3170</v>
      </c>
      <c r="H705" s="22"/>
      <c r="K705" s="18"/>
      <c r="L705" s="19">
        <v>0.54700000000000004</v>
      </c>
      <c r="N705" s="18" t="s">
        <v>52</v>
      </c>
      <c r="O705" s="18">
        <v>20</v>
      </c>
      <c r="P705" s="18"/>
      <c r="Q705" s="18"/>
      <c r="S705" s="18" t="s">
        <v>55</v>
      </c>
      <c r="T705" s="18"/>
      <c r="U705" s="18"/>
      <c r="V705" s="18"/>
      <c r="W705" s="18"/>
      <c r="X705" s="18"/>
      <c r="Y705" s="18"/>
      <c r="Z705" s="67" t="s">
        <v>3249</v>
      </c>
      <c r="AA705" s="68">
        <v>7</v>
      </c>
      <c r="AB705" s="67"/>
      <c r="AC705" s="68"/>
    </row>
    <row r="706" spans="1:29" ht="12" customHeight="1">
      <c r="A706" s="11" t="s">
        <v>10978</v>
      </c>
      <c r="B706" s="12" t="s">
        <v>10979</v>
      </c>
      <c r="C706" s="21" t="s">
        <v>10980</v>
      </c>
      <c r="D706" s="13"/>
      <c r="E706" s="78">
        <v>591.55999999999995</v>
      </c>
      <c r="F706" s="17">
        <f t="shared" si="12"/>
        <v>24.145306122448979</v>
      </c>
      <c r="G706" s="18" t="s">
        <v>3170</v>
      </c>
      <c r="H706" s="22"/>
      <c r="K706" s="18"/>
      <c r="L706" s="19">
        <v>2.8660000000000001</v>
      </c>
      <c r="N706" s="18" t="s">
        <v>52</v>
      </c>
      <c r="O706" s="18"/>
      <c r="P706" s="18"/>
      <c r="Q706" s="18"/>
      <c r="S706" s="18" t="s">
        <v>55</v>
      </c>
      <c r="T706" s="18"/>
      <c r="U706" s="18"/>
      <c r="V706" s="18"/>
      <c r="W706" s="18"/>
      <c r="X706" s="18"/>
      <c r="Y706" s="18"/>
      <c r="Z706" s="67" t="s">
        <v>3249</v>
      </c>
      <c r="AA706" s="68">
        <v>7</v>
      </c>
      <c r="AB706" s="67"/>
      <c r="AC706" s="68"/>
    </row>
    <row r="707" spans="1:29" ht="12" customHeight="1">
      <c r="A707" s="11" t="s">
        <v>10981</v>
      </c>
      <c r="B707" s="12" t="s">
        <v>10982</v>
      </c>
      <c r="C707" s="21" t="s">
        <v>10983</v>
      </c>
      <c r="D707" s="13"/>
      <c r="E707" s="78">
        <v>110.82</v>
      </c>
      <c r="F707" s="17">
        <f t="shared" si="12"/>
        <v>4.5232653061224486</v>
      </c>
      <c r="G707" s="18" t="s">
        <v>3170</v>
      </c>
      <c r="H707" s="22"/>
      <c r="K707" s="18"/>
      <c r="L707" s="19">
        <v>0.13400000000000001</v>
      </c>
      <c r="N707" s="18" t="s">
        <v>52</v>
      </c>
      <c r="O707" s="18">
        <v>48</v>
      </c>
      <c r="P707" s="18"/>
      <c r="Q707" s="18"/>
      <c r="S707" s="18" t="s">
        <v>55</v>
      </c>
      <c r="T707" s="18"/>
      <c r="U707" s="18"/>
      <c r="V707" s="18"/>
      <c r="W707" s="18"/>
      <c r="X707" s="18"/>
      <c r="Y707" s="18"/>
      <c r="Z707" s="67" t="s">
        <v>3285</v>
      </c>
      <c r="AA707" s="68">
        <v>2</v>
      </c>
      <c r="AB707" s="67"/>
      <c r="AC707" s="68"/>
    </row>
    <row r="708" spans="1:29" ht="12" customHeight="1">
      <c r="A708" s="11" t="s">
        <v>10984</v>
      </c>
      <c r="B708" s="12" t="s">
        <v>10985</v>
      </c>
      <c r="C708" s="21" t="s">
        <v>10986</v>
      </c>
      <c r="D708" s="13"/>
      <c r="E708" s="78">
        <v>221.8</v>
      </c>
      <c r="F708" s="17">
        <f t="shared" si="12"/>
        <v>9.053061224489797</v>
      </c>
      <c r="G708" s="18" t="s">
        <v>3170</v>
      </c>
      <c r="H708" s="22"/>
      <c r="K708" s="18"/>
      <c r="L708" s="19">
        <v>0.224</v>
      </c>
      <c r="N708" s="18" t="s">
        <v>52</v>
      </c>
      <c r="O708" s="18">
        <v>40</v>
      </c>
      <c r="P708" s="18"/>
      <c r="Q708" s="18"/>
      <c r="S708" s="18" t="s">
        <v>55</v>
      </c>
      <c r="T708" s="18"/>
      <c r="U708" s="18"/>
      <c r="V708" s="18"/>
      <c r="W708" s="18"/>
      <c r="X708" s="18"/>
      <c r="Y708" s="18"/>
      <c r="Z708" s="67" t="s">
        <v>3285</v>
      </c>
      <c r="AA708" s="68">
        <v>2</v>
      </c>
      <c r="AB708" s="67"/>
      <c r="AC708" s="68"/>
    </row>
    <row r="709" spans="1:29" ht="12" customHeight="1">
      <c r="A709" s="11" t="s">
        <v>10987</v>
      </c>
      <c r="B709" s="12" t="s">
        <v>10988</v>
      </c>
      <c r="C709" s="21" t="s">
        <v>10989</v>
      </c>
      <c r="D709" s="13"/>
      <c r="E709" s="78">
        <v>73.849999999999994</v>
      </c>
      <c r="F709" s="17">
        <f t="shared" si="12"/>
        <v>3.0142857142857142</v>
      </c>
      <c r="G709" s="18" t="s">
        <v>3170</v>
      </c>
      <c r="H709" s="22"/>
      <c r="K709" s="18"/>
      <c r="L709" s="19">
        <v>3.5000000000000003E-2</v>
      </c>
      <c r="N709" s="18" t="s">
        <v>52</v>
      </c>
      <c r="O709" s="18">
        <v>200</v>
      </c>
      <c r="P709" s="18"/>
      <c r="Q709" s="18"/>
      <c r="S709" s="18" t="s">
        <v>55</v>
      </c>
      <c r="T709" s="18"/>
      <c r="U709" s="18"/>
      <c r="V709" s="18"/>
      <c r="W709" s="18"/>
      <c r="X709" s="18"/>
      <c r="Y709" s="18"/>
      <c r="Z709" s="67" t="s">
        <v>3285</v>
      </c>
      <c r="AA709" s="68">
        <v>2</v>
      </c>
      <c r="AB709" s="67"/>
      <c r="AC709" s="68"/>
    </row>
    <row r="710" spans="1:29" ht="12" customHeight="1">
      <c r="A710" s="11" t="s">
        <v>10990</v>
      </c>
      <c r="B710" s="12" t="s">
        <v>10991</v>
      </c>
      <c r="C710" s="21" t="s">
        <v>10992</v>
      </c>
      <c r="D710" s="13"/>
      <c r="E710" s="78">
        <v>73.849999999999994</v>
      </c>
      <c r="F710" s="17">
        <f t="shared" si="12"/>
        <v>3.0142857142857142</v>
      </c>
      <c r="G710" s="18" t="s">
        <v>3170</v>
      </c>
      <c r="H710" s="22"/>
      <c r="K710" s="18"/>
      <c r="L710" s="19">
        <v>3.4000000000000002E-2</v>
      </c>
      <c r="N710" s="18" t="s">
        <v>52</v>
      </c>
      <c r="O710" s="18">
        <v>200</v>
      </c>
      <c r="P710" s="18"/>
      <c r="Q710" s="18"/>
      <c r="S710" s="18" t="s">
        <v>55</v>
      </c>
      <c r="T710" s="18"/>
      <c r="U710" s="18"/>
      <c r="V710" s="18"/>
      <c r="W710" s="18"/>
      <c r="X710" s="18"/>
      <c r="Y710" s="18"/>
      <c r="Z710" s="67" t="s">
        <v>3285</v>
      </c>
      <c r="AA710" s="68">
        <v>2</v>
      </c>
      <c r="AB710" s="67"/>
      <c r="AC710" s="68"/>
    </row>
    <row r="711" spans="1:29" ht="12" customHeight="1">
      <c r="A711" s="11" t="s">
        <v>10993</v>
      </c>
      <c r="B711" s="12" t="s">
        <v>10994</v>
      </c>
      <c r="C711" s="21" t="s">
        <v>10995</v>
      </c>
      <c r="D711" s="13"/>
      <c r="E711" s="78">
        <v>369.67</v>
      </c>
      <c r="F711" s="17">
        <f t="shared" si="12"/>
        <v>15.088571428571429</v>
      </c>
      <c r="G711" s="18" t="s">
        <v>3170</v>
      </c>
      <c r="H711" s="22"/>
      <c r="K711" s="18"/>
      <c r="L711" s="19">
        <v>0.23300000000000001</v>
      </c>
      <c r="N711" s="18" t="s">
        <v>52</v>
      </c>
      <c r="O711" s="18">
        <v>20</v>
      </c>
      <c r="P711" s="18"/>
      <c r="Q711" s="18"/>
      <c r="S711" s="18" t="s">
        <v>55</v>
      </c>
      <c r="T711" s="18"/>
      <c r="U711" s="18"/>
      <c r="V711" s="18"/>
      <c r="W711" s="18"/>
      <c r="X711" s="18"/>
      <c r="Y711" s="18"/>
      <c r="Z711" s="67" t="s">
        <v>3285</v>
      </c>
      <c r="AA711" s="68">
        <v>2</v>
      </c>
      <c r="AB711" s="67"/>
      <c r="AC711" s="68"/>
    </row>
    <row r="712" spans="1:29" ht="12" customHeight="1">
      <c r="A712" s="11" t="s">
        <v>10996</v>
      </c>
      <c r="B712" s="12" t="s">
        <v>10997</v>
      </c>
      <c r="C712" s="21" t="s">
        <v>10998</v>
      </c>
      <c r="D712" s="13"/>
      <c r="E712" s="78">
        <v>554.59</v>
      </c>
      <c r="F712" s="17">
        <f t="shared" si="12"/>
        <v>22.636326530612248</v>
      </c>
      <c r="G712" s="18" t="s">
        <v>3170</v>
      </c>
      <c r="H712" s="22"/>
      <c r="K712" s="18"/>
      <c r="L712" s="19">
        <v>0.308</v>
      </c>
      <c r="N712" s="18" t="s">
        <v>52</v>
      </c>
      <c r="O712" s="18">
        <v>20</v>
      </c>
      <c r="P712" s="18"/>
      <c r="Q712" s="18"/>
      <c r="S712" s="18" t="s">
        <v>55</v>
      </c>
      <c r="T712" s="18"/>
      <c r="U712" s="18"/>
      <c r="V712" s="18"/>
      <c r="W712" s="18"/>
      <c r="X712" s="18"/>
      <c r="Y712" s="18"/>
      <c r="Z712" s="67" t="s">
        <v>3289</v>
      </c>
      <c r="AA712" s="68">
        <v>7</v>
      </c>
      <c r="AB712" s="67"/>
      <c r="AC712" s="68"/>
    </row>
    <row r="713" spans="1:29" ht="12" customHeight="1">
      <c r="A713" s="11" t="s">
        <v>10999</v>
      </c>
      <c r="B713" s="12" t="s">
        <v>11000</v>
      </c>
      <c r="C713" s="21" t="s">
        <v>11001</v>
      </c>
      <c r="D713" s="13"/>
      <c r="E713" s="78">
        <v>924.26</v>
      </c>
      <c r="F713" s="17">
        <f t="shared" si="12"/>
        <v>37.724897959183672</v>
      </c>
      <c r="G713" s="18" t="s">
        <v>3170</v>
      </c>
      <c r="H713" s="22"/>
      <c r="K713" s="18"/>
      <c r="L713" s="19">
        <v>0.38600000000000001</v>
      </c>
      <c r="N713" s="18" t="s">
        <v>52</v>
      </c>
      <c r="O713" s="18">
        <v>20</v>
      </c>
      <c r="P713" s="18"/>
      <c r="Q713" s="18"/>
      <c r="S713" s="18" t="s">
        <v>55</v>
      </c>
      <c r="T713" s="18"/>
      <c r="U713" s="18"/>
      <c r="V713" s="18"/>
      <c r="W713" s="18"/>
      <c r="X713" s="18"/>
      <c r="Y713" s="18"/>
      <c r="Z713" s="67" t="s">
        <v>3289</v>
      </c>
      <c r="AA713" s="68">
        <v>7</v>
      </c>
      <c r="AB713" s="67"/>
      <c r="AC713" s="68"/>
    </row>
    <row r="714" spans="1:29" ht="12" customHeight="1">
      <c r="A714" s="11" t="s">
        <v>11002</v>
      </c>
      <c r="B714" s="12" t="s">
        <v>11003</v>
      </c>
      <c r="C714" s="21" t="s">
        <v>11004</v>
      </c>
      <c r="D714" s="13"/>
      <c r="E714" s="78">
        <v>184.67</v>
      </c>
      <c r="F714" s="17">
        <f t="shared" si="12"/>
        <v>7.5375510204081628</v>
      </c>
      <c r="G714" s="18" t="s">
        <v>3170</v>
      </c>
      <c r="H714" s="22"/>
      <c r="K714" s="18"/>
      <c r="L714" s="19">
        <v>0.95</v>
      </c>
      <c r="N714" s="18" t="s">
        <v>52</v>
      </c>
      <c r="O714" s="18">
        <v>12</v>
      </c>
      <c r="P714" s="18"/>
      <c r="Q714" s="18"/>
      <c r="S714" s="18" t="s">
        <v>55</v>
      </c>
      <c r="T714" s="18"/>
      <c r="U714" s="18"/>
      <c r="V714" s="18"/>
      <c r="W714" s="18"/>
      <c r="X714" s="18"/>
      <c r="Y714" s="18"/>
      <c r="Z714" s="67" t="s">
        <v>3249</v>
      </c>
      <c r="AA714" s="68">
        <v>7</v>
      </c>
      <c r="AB714" s="67"/>
      <c r="AC714" s="68"/>
    </row>
    <row r="715" spans="1:29" ht="12" customHeight="1">
      <c r="A715" s="11" t="s">
        <v>11005</v>
      </c>
      <c r="B715" s="12" t="s">
        <v>11006</v>
      </c>
      <c r="C715" s="21" t="s">
        <v>11007</v>
      </c>
      <c r="D715" s="13"/>
      <c r="E715" s="78">
        <v>147.87</v>
      </c>
      <c r="F715" s="17">
        <f t="shared" si="12"/>
        <v>6.0355102040816329</v>
      </c>
      <c r="G715" s="18" t="s">
        <v>3170</v>
      </c>
      <c r="H715" s="22"/>
      <c r="K715" s="18"/>
      <c r="L715" s="19">
        <v>0.27500000000000002</v>
      </c>
      <c r="N715" s="18" t="s">
        <v>52</v>
      </c>
      <c r="O715" s="18">
        <v>40</v>
      </c>
      <c r="P715" s="18"/>
      <c r="Q715" s="18"/>
      <c r="S715" s="18" t="s">
        <v>55</v>
      </c>
      <c r="T715" s="18"/>
      <c r="U715" s="18"/>
      <c r="V715" s="18"/>
      <c r="W715" s="18"/>
      <c r="X715" s="18"/>
      <c r="Y715" s="18"/>
      <c r="Z715" s="67" t="s">
        <v>3285</v>
      </c>
      <c r="AA715" s="68">
        <v>2</v>
      </c>
      <c r="AB715" s="67"/>
      <c r="AC715" s="68"/>
    </row>
    <row r="716" spans="1:29" ht="12" customHeight="1">
      <c r="A716" s="11" t="s">
        <v>11008</v>
      </c>
      <c r="B716" s="12" t="s">
        <v>11009</v>
      </c>
      <c r="C716" s="21" t="s">
        <v>11010</v>
      </c>
      <c r="D716" s="13"/>
      <c r="E716" s="78">
        <v>48.02</v>
      </c>
      <c r="F716" s="17">
        <f t="shared" si="12"/>
        <v>1.9600000000000002</v>
      </c>
      <c r="G716" s="18" t="s">
        <v>3170</v>
      </c>
      <c r="H716" s="22"/>
      <c r="K716" s="18"/>
      <c r="L716" s="19">
        <v>8.6999999999999994E-2</v>
      </c>
      <c r="N716" s="18" t="s">
        <v>52</v>
      </c>
      <c r="O716" s="18">
        <v>24</v>
      </c>
      <c r="P716" s="18"/>
      <c r="Q716" s="18"/>
      <c r="S716" s="18" t="s">
        <v>55</v>
      </c>
      <c r="T716" s="18"/>
      <c r="U716" s="18"/>
      <c r="V716" s="18"/>
      <c r="W716" s="18"/>
      <c r="X716" s="18"/>
      <c r="Y716" s="18"/>
      <c r="Z716" s="67" t="s">
        <v>3285</v>
      </c>
      <c r="AA716" s="68">
        <v>2</v>
      </c>
      <c r="AB716" s="67"/>
      <c r="AC716" s="68"/>
    </row>
    <row r="717" spans="1:29" ht="12" customHeight="1">
      <c r="A717" s="11" t="s">
        <v>11011</v>
      </c>
      <c r="B717" s="12" t="s">
        <v>11012</v>
      </c>
      <c r="C717" s="21" t="s">
        <v>11013</v>
      </c>
      <c r="D717" s="13"/>
      <c r="E717" s="78">
        <v>166.18</v>
      </c>
      <c r="F717" s="17">
        <f t="shared" si="12"/>
        <v>6.7828571428571429</v>
      </c>
      <c r="G717" s="18" t="s">
        <v>3170</v>
      </c>
      <c r="H717" s="22"/>
      <c r="K717" s="18"/>
      <c r="L717" s="19">
        <v>0.32900000000000001</v>
      </c>
      <c r="N717" s="18" t="s">
        <v>52</v>
      </c>
      <c r="O717" s="18">
        <v>20</v>
      </c>
      <c r="P717" s="18"/>
      <c r="Q717" s="18"/>
      <c r="S717" s="18" t="s">
        <v>55</v>
      </c>
      <c r="T717" s="18"/>
      <c r="U717" s="18"/>
      <c r="V717" s="18"/>
      <c r="W717" s="18"/>
      <c r="X717" s="18"/>
      <c r="Y717" s="18"/>
      <c r="Z717" s="67" t="s">
        <v>3249</v>
      </c>
      <c r="AA717" s="68">
        <v>7</v>
      </c>
      <c r="AB717" s="67"/>
      <c r="AC717" s="68"/>
    </row>
    <row r="718" spans="1:29" ht="12" customHeight="1">
      <c r="A718" s="11" t="s">
        <v>11014</v>
      </c>
      <c r="B718" s="12" t="s">
        <v>11015</v>
      </c>
      <c r="C718" s="21" t="s">
        <v>11016</v>
      </c>
      <c r="D718" s="13"/>
      <c r="E718" s="78">
        <v>258.77</v>
      </c>
      <c r="F718" s="17">
        <f t="shared" si="12"/>
        <v>10.56204081632653</v>
      </c>
      <c r="G718" s="18" t="s">
        <v>3170</v>
      </c>
      <c r="H718" s="22"/>
      <c r="K718" s="18"/>
      <c r="L718" s="19">
        <v>0.40100000000000002</v>
      </c>
      <c r="N718" s="18" t="s">
        <v>52</v>
      </c>
      <c r="O718" s="18">
        <v>20</v>
      </c>
      <c r="P718" s="18"/>
      <c r="Q718" s="18"/>
      <c r="S718" s="18" t="s">
        <v>55</v>
      </c>
      <c r="T718" s="18"/>
      <c r="U718" s="18"/>
      <c r="V718" s="18"/>
      <c r="W718" s="18"/>
      <c r="X718" s="18"/>
      <c r="Y718" s="18"/>
      <c r="Z718" s="67" t="s">
        <v>3249</v>
      </c>
      <c r="AA718" s="68">
        <v>7</v>
      </c>
      <c r="AB718" s="67"/>
      <c r="AC718" s="68"/>
    </row>
    <row r="719" spans="1:29" ht="12" customHeight="1">
      <c r="A719" s="11" t="s">
        <v>11017</v>
      </c>
      <c r="B719" s="12" t="s">
        <v>11018</v>
      </c>
      <c r="C719" s="21" t="s">
        <v>11019</v>
      </c>
      <c r="D719" s="13"/>
      <c r="E719" s="78">
        <v>40.6</v>
      </c>
      <c r="F719" s="17">
        <f t="shared" si="12"/>
        <v>1.6571428571428573</v>
      </c>
      <c r="G719" s="18" t="s">
        <v>3170</v>
      </c>
      <c r="H719" s="22"/>
      <c r="K719" s="18"/>
      <c r="L719" s="19">
        <v>7.0000000000000007E-2</v>
      </c>
      <c r="N719" s="18" t="s">
        <v>52</v>
      </c>
      <c r="O719" s="18">
        <v>24</v>
      </c>
      <c r="P719" s="18"/>
      <c r="Q719" s="18"/>
      <c r="S719" s="18" t="s">
        <v>55</v>
      </c>
      <c r="T719" s="18"/>
      <c r="U719" s="18"/>
      <c r="V719" s="18"/>
      <c r="W719" s="18"/>
      <c r="X719" s="18"/>
      <c r="Y719" s="18"/>
      <c r="Z719" s="67" t="s">
        <v>3285</v>
      </c>
      <c r="AA719" s="68">
        <v>2</v>
      </c>
      <c r="AB719" s="67"/>
      <c r="AC719" s="68"/>
    </row>
    <row r="720" spans="1:29" ht="12" customHeight="1">
      <c r="A720" s="11" t="s">
        <v>11020</v>
      </c>
      <c r="B720" s="12" t="s">
        <v>11021</v>
      </c>
      <c r="C720" s="21" t="s">
        <v>11022</v>
      </c>
      <c r="D720" s="13"/>
      <c r="E720" s="78">
        <v>36.880000000000003</v>
      </c>
      <c r="F720" s="17">
        <f t="shared" si="12"/>
        <v>1.5053061224489797</v>
      </c>
      <c r="G720" s="18" t="s">
        <v>3170</v>
      </c>
      <c r="H720" s="22"/>
      <c r="K720" s="18"/>
      <c r="L720" s="19">
        <v>7.4999999999999997E-2</v>
      </c>
      <c r="N720" s="18" t="s">
        <v>52</v>
      </c>
      <c r="O720" s="18">
        <v>36</v>
      </c>
      <c r="P720" s="18"/>
      <c r="Q720" s="18"/>
      <c r="S720" s="18" t="s">
        <v>55</v>
      </c>
      <c r="T720" s="18"/>
      <c r="U720" s="18"/>
      <c r="V720" s="18"/>
      <c r="W720" s="18"/>
      <c r="X720" s="18"/>
      <c r="Y720" s="18"/>
      <c r="Z720" s="67" t="s">
        <v>3285</v>
      </c>
      <c r="AA720" s="68">
        <v>2</v>
      </c>
      <c r="AB720" s="67"/>
      <c r="AC720" s="68"/>
    </row>
    <row r="721" spans="1:29" ht="12" customHeight="1">
      <c r="A721" s="11" t="s">
        <v>11023</v>
      </c>
      <c r="B721" s="12" t="s">
        <v>11024</v>
      </c>
      <c r="C721" s="21" t="s">
        <v>11025</v>
      </c>
      <c r="D721" s="13"/>
      <c r="E721" s="78">
        <v>628.36</v>
      </c>
      <c r="F721" s="17">
        <f t="shared" si="12"/>
        <v>25.64734693877551</v>
      </c>
      <c r="G721" s="18" t="s">
        <v>3170</v>
      </c>
      <c r="H721" s="22"/>
      <c r="K721" s="18"/>
      <c r="L721" s="19">
        <v>0.49299999999999999</v>
      </c>
      <c r="N721" s="18" t="s">
        <v>52</v>
      </c>
      <c r="O721" s="18">
        <v>10</v>
      </c>
      <c r="P721" s="18"/>
      <c r="Q721" s="18"/>
      <c r="S721" s="18" t="s">
        <v>55</v>
      </c>
      <c r="T721" s="18"/>
      <c r="U721" s="18"/>
      <c r="V721" s="18"/>
      <c r="W721" s="18"/>
      <c r="X721" s="18"/>
      <c r="Y721" s="18"/>
      <c r="Z721" s="67" t="s">
        <v>3285</v>
      </c>
      <c r="AA721" s="68">
        <v>2</v>
      </c>
      <c r="AB721" s="67"/>
      <c r="AC721" s="68"/>
    </row>
    <row r="722" spans="1:29" ht="12" customHeight="1">
      <c r="A722" s="11" t="s">
        <v>11026</v>
      </c>
      <c r="B722" s="12" t="s">
        <v>11027</v>
      </c>
      <c r="C722" s="21" t="s">
        <v>11028</v>
      </c>
      <c r="D722" s="13"/>
      <c r="E722" s="78">
        <v>628.36</v>
      </c>
      <c r="F722" s="17">
        <f t="shared" si="12"/>
        <v>25.64734693877551</v>
      </c>
      <c r="G722" s="18" t="s">
        <v>3170</v>
      </c>
      <c r="H722" s="22"/>
      <c r="K722" s="18"/>
      <c r="L722" s="19">
        <v>0.49299999999999999</v>
      </c>
      <c r="N722" s="18" t="s">
        <v>52</v>
      </c>
      <c r="O722" s="18">
        <v>10</v>
      </c>
      <c r="P722" s="18"/>
      <c r="Q722" s="18"/>
      <c r="S722" s="18" t="s">
        <v>55</v>
      </c>
      <c r="T722" s="18"/>
      <c r="U722" s="18"/>
      <c r="V722" s="18"/>
      <c r="W722" s="18"/>
      <c r="X722" s="18"/>
      <c r="Y722" s="18"/>
      <c r="Z722" s="67" t="s">
        <v>3285</v>
      </c>
      <c r="AA722" s="68">
        <v>2</v>
      </c>
      <c r="AB722" s="67"/>
      <c r="AC722" s="68"/>
    </row>
    <row r="723" spans="1:29" ht="12" customHeight="1">
      <c r="A723" s="11" t="s">
        <v>11029</v>
      </c>
      <c r="B723" s="12" t="s">
        <v>11030</v>
      </c>
      <c r="C723" s="21" t="s">
        <v>11031</v>
      </c>
      <c r="D723" s="13"/>
      <c r="E723" s="78">
        <v>628.36</v>
      </c>
      <c r="F723" s="17">
        <f t="shared" si="12"/>
        <v>25.64734693877551</v>
      </c>
      <c r="G723" s="18" t="s">
        <v>3170</v>
      </c>
      <c r="H723" s="22"/>
      <c r="K723" s="18"/>
      <c r="L723" s="19">
        <v>0.49099999999999999</v>
      </c>
      <c r="N723" s="18" t="s">
        <v>52</v>
      </c>
      <c r="O723" s="18">
        <v>10</v>
      </c>
      <c r="P723" s="18"/>
      <c r="Q723" s="18"/>
      <c r="S723" s="18" t="s">
        <v>55</v>
      </c>
      <c r="T723" s="18"/>
      <c r="U723" s="18"/>
      <c r="V723" s="18"/>
      <c r="W723" s="18"/>
      <c r="X723" s="18"/>
      <c r="Y723" s="18"/>
      <c r="Z723" s="67" t="s">
        <v>3285</v>
      </c>
      <c r="AA723" s="68">
        <v>2</v>
      </c>
      <c r="AB723" s="67"/>
      <c r="AC723" s="68"/>
    </row>
    <row r="724" spans="1:29" ht="12" customHeight="1">
      <c r="A724" s="11" t="s">
        <v>11032</v>
      </c>
      <c r="B724" s="12" t="s">
        <v>11033</v>
      </c>
      <c r="C724" s="21" t="s">
        <v>11034</v>
      </c>
      <c r="D724" s="13"/>
      <c r="E724" s="78">
        <v>628.36</v>
      </c>
      <c r="F724" s="17">
        <f t="shared" si="12"/>
        <v>25.64734693877551</v>
      </c>
      <c r="G724" s="18" t="s">
        <v>3170</v>
      </c>
      <c r="H724" s="22"/>
      <c r="K724" s="18"/>
      <c r="L724" s="19">
        <v>0.48099999999999998</v>
      </c>
      <c r="N724" s="18" t="s">
        <v>52</v>
      </c>
      <c r="O724" s="18">
        <v>10</v>
      </c>
      <c r="P724" s="18"/>
      <c r="Q724" s="18"/>
      <c r="S724" s="18" t="s">
        <v>55</v>
      </c>
      <c r="T724" s="18"/>
      <c r="U724" s="18"/>
      <c r="V724" s="18"/>
      <c r="W724" s="18"/>
      <c r="X724" s="18"/>
      <c r="Y724" s="18"/>
      <c r="Z724" s="67" t="s">
        <v>3285</v>
      </c>
      <c r="AA724" s="68">
        <v>2</v>
      </c>
      <c r="AB724" s="67"/>
      <c r="AC724" s="68"/>
    </row>
    <row r="725" spans="1:29" ht="12" customHeight="1">
      <c r="A725" s="11" t="s">
        <v>11035</v>
      </c>
      <c r="B725" s="12" t="s">
        <v>11036</v>
      </c>
      <c r="C725" s="21" t="s">
        <v>11037</v>
      </c>
      <c r="D725" s="13"/>
      <c r="E725" s="78">
        <v>295.74</v>
      </c>
      <c r="F725" s="17">
        <f t="shared" si="12"/>
        <v>12.071020408163266</v>
      </c>
      <c r="G725" s="18" t="s">
        <v>3170</v>
      </c>
      <c r="H725" s="22"/>
      <c r="K725" s="18"/>
      <c r="L725" s="19">
        <v>0.64800000000000002</v>
      </c>
      <c r="N725" s="18" t="s">
        <v>52</v>
      </c>
      <c r="O725" s="18">
        <v>12</v>
      </c>
      <c r="P725" s="18"/>
      <c r="Q725" s="18"/>
      <c r="S725" s="18" t="s">
        <v>55</v>
      </c>
      <c r="T725" s="18"/>
      <c r="U725" s="18"/>
      <c r="V725" s="18"/>
      <c r="W725" s="18"/>
      <c r="X725" s="18"/>
      <c r="Y725" s="18"/>
      <c r="Z725" s="67" t="s">
        <v>3249</v>
      </c>
      <c r="AA725" s="68">
        <v>7</v>
      </c>
      <c r="AB725" s="67"/>
      <c r="AC725" s="68"/>
    </row>
    <row r="726" spans="1:29" ht="12" customHeight="1">
      <c r="A726" s="11" t="s">
        <v>11038</v>
      </c>
      <c r="B726" s="12" t="s">
        <v>11039</v>
      </c>
      <c r="C726" s="21" t="s">
        <v>11040</v>
      </c>
      <c r="D726" s="13"/>
      <c r="E726" s="78">
        <v>295.74</v>
      </c>
      <c r="F726" s="17">
        <f t="shared" ref="F726:F788" si="13">E726/$F$2</f>
        <v>12.071020408163266</v>
      </c>
      <c r="G726" s="18" t="s">
        <v>3170</v>
      </c>
      <c r="H726" s="22"/>
      <c r="K726" s="18"/>
      <c r="L726" s="19">
        <v>0.66</v>
      </c>
      <c r="N726" s="18" t="s">
        <v>52</v>
      </c>
      <c r="O726" s="18">
        <v>12</v>
      </c>
      <c r="P726" s="18"/>
      <c r="Q726" s="18"/>
      <c r="S726" s="18" t="s">
        <v>55</v>
      </c>
      <c r="T726" s="18"/>
      <c r="U726" s="18"/>
      <c r="V726" s="18"/>
      <c r="W726" s="18"/>
      <c r="X726" s="18"/>
      <c r="Y726" s="18"/>
      <c r="Z726" s="67" t="s">
        <v>3249</v>
      </c>
      <c r="AA726" s="68">
        <v>7</v>
      </c>
      <c r="AB726" s="67"/>
      <c r="AC726" s="68"/>
    </row>
    <row r="727" spans="1:29" ht="12" customHeight="1">
      <c r="A727" s="11" t="s">
        <v>11041</v>
      </c>
      <c r="B727" s="12" t="s">
        <v>11042</v>
      </c>
      <c r="C727" s="21" t="s">
        <v>11043</v>
      </c>
      <c r="D727" s="13"/>
      <c r="E727" s="78">
        <v>249.57</v>
      </c>
      <c r="F727" s="17">
        <f t="shared" si="13"/>
        <v>10.186530612244898</v>
      </c>
      <c r="G727" s="18" t="s">
        <v>3170</v>
      </c>
      <c r="H727" s="22"/>
      <c r="K727" s="18"/>
      <c r="L727" s="19">
        <v>0.32900000000000001</v>
      </c>
      <c r="N727" s="18" t="s">
        <v>52</v>
      </c>
      <c r="O727" s="18">
        <v>20</v>
      </c>
      <c r="P727" s="18"/>
      <c r="Q727" s="18"/>
      <c r="S727" s="18" t="s">
        <v>55</v>
      </c>
      <c r="T727" s="18"/>
      <c r="U727" s="18"/>
      <c r="V727" s="18"/>
      <c r="W727" s="18"/>
      <c r="X727" s="18"/>
      <c r="Y727" s="18"/>
      <c r="Z727" s="67" t="s">
        <v>3285</v>
      </c>
      <c r="AA727" s="68">
        <v>2</v>
      </c>
      <c r="AB727" s="67"/>
      <c r="AC727" s="68"/>
    </row>
    <row r="728" spans="1:29" ht="12" customHeight="1">
      <c r="A728" s="11" t="s">
        <v>11044</v>
      </c>
      <c r="B728" s="12" t="s">
        <v>11045</v>
      </c>
      <c r="C728" s="21" t="s">
        <v>11046</v>
      </c>
      <c r="D728" s="13"/>
      <c r="E728" s="78">
        <v>249.57</v>
      </c>
      <c r="F728" s="17">
        <f t="shared" si="13"/>
        <v>10.186530612244898</v>
      </c>
      <c r="G728" s="18" t="s">
        <v>3170</v>
      </c>
      <c r="H728" s="22"/>
      <c r="K728" s="18"/>
      <c r="L728" s="19">
        <v>0.32400000000000001</v>
      </c>
      <c r="N728" s="18" t="s">
        <v>52</v>
      </c>
      <c r="O728" s="18">
        <v>20</v>
      </c>
      <c r="P728" s="18"/>
      <c r="Q728" s="18"/>
      <c r="S728" s="18" t="s">
        <v>55</v>
      </c>
      <c r="T728" s="18"/>
      <c r="U728" s="18"/>
      <c r="V728" s="18"/>
      <c r="W728" s="18"/>
      <c r="X728" s="18"/>
      <c r="Y728" s="18"/>
      <c r="Z728" s="67" t="s">
        <v>3285</v>
      </c>
      <c r="AA728" s="68">
        <v>2</v>
      </c>
      <c r="AB728" s="67"/>
      <c r="AC728" s="68"/>
    </row>
    <row r="729" spans="1:29" ht="12" customHeight="1">
      <c r="A729" s="11" t="s">
        <v>11047</v>
      </c>
      <c r="B729" s="12" t="s">
        <v>11048</v>
      </c>
      <c r="C729" s="21" t="s">
        <v>11049</v>
      </c>
      <c r="D729" s="13"/>
      <c r="E729" s="78">
        <v>221.8</v>
      </c>
      <c r="F729" s="17">
        <f t="shared" si="13"/>
        <v>9.053061224489797</v>
      </c>
      <c r="G729" s="18" t="s">
        <v>3170</v>
      </c>
      <c r="H729" s="22"/>
      <c r="K729" s="18"/>
      <c r="L729" s="19">
        <v>0.438</v>
      </c>
      <c r="N729" s="18" t="s">
        <v>52</v>
      </c>
      <c r="O729" s="18">
        <v>30</v>
      </c>
      <c r="P729" s="18"/>
      <c r="Q729" s="18"/>
      <c r="S729" s="18" t="s">
        <v>55</v>
      </c>
      <c r="T729" s="18"/>
      <c r="U729" s="18"/>
      <c r="V729" s="18"/>
      <c r="W729" s="18"/>
      <c r="X729" s="18"/>
      <c r="Y729" s="18"/>
      <c r="Z729" s="67" t="s">
        <v>3249</v>
      </c>
      <c r="AA729" s="68">
        <v>7</v>
      </c>
      <c r="AB729" s="67"/>
      <c r="AC729" s="68"/>
    </row>
    <row r="730" spans="1:29" ht="12" customHeight="1">
      <c r="A730" s="11" t="s">
        <v>11050</v>
      </c>
      <c r="B730" s="12" t="s">
        <v>11051</v>
      </c>
      <c r="C730" s="21" t="s">
        <v>11052</v>
      </c>
      <c r="D730" s="13"/>
      <c r="E730" s="78">
        <v>184.84</v>
      </c>
      <c r="F730" s="17">
        <f t="shared" si="13"/>
        <v>7.5444897959183672</v>
      </c>
      <c r="G730" s="18" t="s">
        <v>3170</v>
      </c>
      <c r="H730" s="22"/>
      <c r="K730" s="18"/>
      <c r="L730" s="19">
        <v>0.246</v>
      </c>
      <c r="N730" s="18" t="s">
        <v>52</v>
      </c>
      <c r="O730" s="18">
        <v>30</v>
      </c>
      <c r="P730" s="18"/>
      <c r="Q730" s="18"/>
      <c r="S730" s="18" t="s">
        <v>55</v>
      </c>
      <c r="T730" s="18"/>
      <c r="U730" s="18"/>
      <c r="V730" s="18"/>
      <c r="W730" s="18"/>
      <c r="X730" s="18"/>
      <c r="Y730" s="18"/>
      <c r="Z730" s="67" t="s">
        <v>3249</v>
      </c>
      <c r="AA730" s="68">
        <v>7</v>
      </c>
      <c r="AB730" s="67"/>
      <c r="AC730" s="68"/>
    </row>
    <row r="731" spans="1:29" ht="12" customHeight="1">
      <c r="A731" s="11" t="s">
        <v>11053</v>
      </c>
      <c r="B731" s="12" t="s">
        <v>11054</v>
      </c>
      <c r="C731" s="21" t="s">
        <v>11055</v>
      </c>
      <c r="D731" s="13"/>
      <c r="E731" s="78">
        <v>147.62</v>
      </c>
      <c r="F731" s="17">
        <f t="shared" si="13"/>
        <v>6.0253061224489795</v>
      </c>
      <c r="G731" s="18" t="s">
        <v>3170</v>
      </c>
      <c r="H731" s="22"/>
      <c r="K731" s="18"/>
      <c r="L731" s="19">
        <v>0.20200000000000001</v>
      </c>
      <c r="N731" s="18" t="s">
        <v>52</v>
      </c>
      <c r="O731" s="18">
        <v>50</v>
      </c>
      <c r="P731" s="18"/>
      <c r="Q731" s="18"/>
      <c r="S731" s="18" t="s">
        <v>55</v>
      </c>
      <c r="T731" s="18"/>
      <c r="U731" s="18"/>
      <c r="V731" s="18"/>
      <c r="W731" s="18"/>
      <c r="X731" s="18"/>
      <c r="Y731" s="18"/>
      <c r="Z731" s="67" t="s">
        <v>3249</v>
      </c>
      <c r="AA731" s="68">
        <v>7</v>
      </c>
      <c r="AB731" s="67"/>
      <c r="AC731" s="68"/>
    </row>
    <row r="732" spans="1:29" ht="12" customHeight="1">
      <c r="A732" s="11" t="s">
        <v>11056</v>
      </c>
      <c r="B732" s="12" t="s">
        <v>11057</v>
      </c>
      <c r="C732" s="21" t="s">
        <v>11058</v>
      </c>
      <c r="D732" s="13"/>
      <c r="E732" s="78">
        <v>147.62</v>
      </c>
      <c r="F732" s="17">
        <f t="shared" si="13"/>
        <v>6.0253061224489795</v>
      </c>
      <c r="G732" s="18" t="s">
        <v>3170</v>
      </c>
      <c r="H732" s="22"/>
      <c r="K732" s="18"/>
      <c r="L732" s="19">
        <v>0.20100000000000001</v>
      </c>
      <c r="N732" s="18" t="s">
        <v>52</v>
      </c>
      <c r="O732" s="18">
        <v>50</v>
      </c>
      <c r="P732" s="18"/>
      <c r="Q732" s="18"/>
      <c r="S732" s="18" t="s">
        <v>55</v>
      </c>
      <c r="T732" s="18"/>
      <c r="U732" s="18"/>
      <c r="V732" s="18"/>
      <c r="W732" s="18"/>
      <c r="X732" s="18"/>
      <c r="Y732" s="18"/>
      <c r="Z732" s="67" t="s">
        <v>3249</v>
      </c>
      <c r="AA732" s="68">
        <v>7</v>
      </c>
      <c r="AB732" s="67"/>
      <c r="AC732" s="68"/>
    </row>
    <row r="733" spans="1:29" ht="12" customHeight="1">
      <c r="A733" s="11" t="s">
        <v>11059</v>
      </c>
      <c r="B733" s="12" t="s">
        <v>11060</v>
      </c>
      <c r="C733" s="21" t="s">
        <v>11061</v>
      </c>
      <c r="D733" s="13"/>
      <c r="E733" s="78">
        <v>147.62</v>
      </c>
      <c r="F733" s="17">
        <f t="shared" si="13"/>
        <v>6.0253061224489795</v>
      </c>
      <c r="G733" s="18" t="s">
        <v>3170</v>
      </c>
      <c r="H733" s="22"/>
      <c r="K733" s="18"/>
      <c r="L733" s="19">
        <v>0.20100000000000001</v>
      </c>
      <c r="N733" s="18" t="s">
        <v>52</v>
      </c>
      <c r="O733" s="18">
        <v>50</v>
      </c>
      <c r="P733" s="18"/>
      <c r="Q733" s="18"/>
      <c r="S733" s="18" t="s">
        <v>55</v>
      </c>
      <c r="T733" s="18"/>
      <c r="U733" s="18"/>
      <c r="V733" s="18"/>
      <c r="W733" s="18"/>
      <c r="X733" s="18"/>
      <c r="Y733" s="18"/>
      <c r="Z733" s="67" t="s">
        <v>3249</v>
      </c>
      <c r="AA733" s="68">
        <v>7</v>
      </c>
      <c r="AB733" s="67"/>
      <c r="AC733" s="68"/>
    </row>
    <row r="734" spans="1:29" ht="12" customHeight="1">
      <c r="A734" s="11" t="s">
        <v>11062</v>
      </c>
      <c r="B734" s="12" t="s">
        <v>11063</v>
      </c>
      <c r="C734" s="21" t="s">
        <v>11064</v>
      </c>
      <c r="D734" s="13"/>
      <c r="E734" s="78">
        <v>147.62</v>
      </c>
      <c r="F734" s="17">
        <f t="shared" si="13"/>
        <v>6.0253061224489795</v>
      </c>
      <c r="G734" s="18" t="s">
        <v>3170</v>
      </c>
      <c r="H734" s="22"/>
      <c r="K734" s="18"/>
      <c r="L734" s="19">
        <v>0.20200000000000001</v>
      </c>
      <c r="N734" s="18" t="s">
        <v>52</v>
      </c>
      <c r="O734" s="18">
        <v>50</v>
      </c>
      <c r="P734" s="18"/>
      <c r="Q734" s="18"/>
      <c r="S734" s="18" t="s">
        <v>55</v>
      </c>
      <c r="T734" s="18"/>
      <c r="U734" s="18"/>
      <c r="V734" s="18"/>
      <c r="W734" s="18"/>
      <c r="X734" s="18"/>
      <c r="Y734" s="18"/>
      <c r="Z734" s="67" t="s">
        <v>3249</v>
      </c>
      <c r="AA734" s="68">
        <v>7</v>
      </c>
      <c r="AB734" s="67"/>
      <c r="AC734" s="68"/>
    </row>
    <row r="735" spans="1:29" ht="12" customHeight="1">
      <c r="A735" s="11" t="s">
        <v>11065</v>
      </c>
      <c r="B735" s="12" t="s">
        <v>11066</v>
      </c>
      <c r="C735" s="21" t="s">
        <v>11067</v>
      </c>
      <c r="D735" s="13"/>
      <c r="E735" s="78">
        <v>195.98</v>
      </c>
      <c r="F735" s="17">
        <f t="shared" si="13"/>
        <v>7.9991836734693873</v>
      </c>
      <c r="G735" s="18" t="s">
        <v>3170</v>
      </c>
      <c r="H735" s="22"/>
      <c r="K735" s="18"/>
      <c r="L735" s="19">
        <v>0.44600000000000001</v>
      </c>
      <c r="N735" s="18" t="s">
        <v>52</v>
      </c>
      <c r="O735" s="18">
        <v>12</v>
      </c>
      <c r="P735" s="18"/>
      <c r="Q735" s="18"/>
      <c r="S735" s="18" t="s">
        <v>55</v>
      </c>
      <c r="T735" s="18"/>
      <c r="U735" s="18"/>
      <c r="V735" s="18"/>
      <c r="W735" s="18"/>
      <c r="X735" s="18"/>
      <c r="Y735" s="18"/>
      <c r="Z735" s="67" t="s">
        <v>3249</v>
      </c>
      <c r="AA735" s="68">
        <v>7</v>
      </c>
      <c r="AB735" s="67"/>
      <c r="AC735" s="68"/>
    </row>
    <row r="736" spans="1:29" ht="12" customHeight="1">
      <c r="A736" s="11" t="s">
        <v>11068</v>
      </c>
      <c r="B736" s="12" t="s">
        <v>11069</v>
      </c>
      <c r="C736" s="21" t="s">
        <v>11070</v>
      </c>
      <c r="D736" s="13"/>
      <c r="E736" s="78">
        <v>221.8</v>
      </c>
      <c r="F736" s="17">
        <f t="shared" si="13"/>
        <v>9.053061224489797</v>
      </c>
      <c r="G736" s="18" t="s">
        <v>3170</v>
      </c>
      <c r="H736" s="22"/>
      <c r="K736" s="18"/>
      <c r="L736" s="19">
        <v>0.72599999999999998</v>
      </c>
      <c r="N736" s="18" t="s">
        <v>52</v>
      </c>
      <c r="O736" s="18">
        <v>8</v>
      </c>
      <c r="P736" s="18"/>
      <c r="Q736" s="18"/>
      <c r="S736" s="18" t="s">
        <v>55</v>
      </c>
      <c r="T736" s="18"/>
      <c r="U736" s="18"/>
      <c r="V736" s="18"/>
      <c r="W736" s="18"/>
      <c r="X736" s="18"/>
      <c r="Y736" s="18"/>
      <c r="Z736" s="67" t="s">
        <v>3249</v>
      </c>
      <c r="AA736" s="68">
        <v>7</v>
      </c>
      <c r="AB736" s="67"/>
      <c r="AC736" s="68"/>
    </row>
    <row r="737" spans="1:29" ht="12" customHeight="1">
      <c r="A737" s="11" t="s">
        <v>11071</v>
      </c>
      <c r="B737" s="12" t="s">
        <v>11072</v>
      </c>
      <c r="C737" s="21" t="s">
        <v>11073</v>
      </c>
      <c r="D737" s="13"/>
      <c r="E737" s="78">
        <v>406.72</v>
      </c>
      <c r="F737" s="17">
        <f t="shared" si="13"/>
        <v>16.600816326530612</v>
      </c>
      <c r="G737" s="18" t="s">
        <v>3170</v>
      </c>
      <c r="H737" s="22"/>
      <c r="K737" s="18"/>
      <c r="L737" s="19">
        <v>0.76600000000000001</v>
      </c>
      <c r="N737" s="18" t="s">
        <v>52</v>
      </c>
      <c r="O737" s="18">
        <v>10</v>
      </c>
      <c r="P737" s="18"/>
      <c r="Q737" s="18"/>
      <c r="S737" s="18" t="s">
        <v>55</v>
      </c>
      <c r="T737" s="18"/>
      <c r="U737" s="18"/>
      <c r="V737" s="18"/>
      <c r="W737" s="18"/>
      <c r="X737" s="18"/>
      <c r="Y737" s="18"/>
      <c r="Z737" s="67" t="s">
        <v>3249</v>
      </c>
      <c r="AA737" s="68">
        <v>7</v>
      </c>
      <c r="AB737" s="67"/>
      <c r="AC737" s="68"/>
    </row>
    <row r="738" spans="1:29" ht="12" customHeight="1">
      <c r="A738" s="11" t="s">
        <v>11074</v>
      </c>
      <c r="B738" s="12" t="s">
        <v>11075</v>
      </c>
      <c r="C738" s="21" t="s">
        <v>11076</v>
      </c>
      <c r="D738" s="13"/>
      <c r="E738" s="78">
        <v>480.66</v>
      </c>
      <c r="F738" s="17">
        <f t="shared" si="13"/>
        <v>19.618775510204081</v>
      </c>
      <c r="G738" s="18" t="s">
        <v>3170</v>
      </c>
      <c r="H738" s="22"/>
      <c r="K738" s="18"/>
      <c r="L738" s="19">
        <v>0.92800000000000005</v>
      </c>
      <c r="N738" s="18" t="s">
        <v>52</v>
      </c>
      <c r="O738" s="18">
        <v>8</v>
      </c>
      <c r="P738" s="18"/>
      <c r="Q738" s="18"/>
      <c r="S738" s="18" t="s">
        <v>55</v>
      </c>
      <c r="T738" s="18"/>
      <c r="U738" s="18"/>
      <c r="V738" s="18"/>
      <c r="W738" s="18"/>
      <c r="X738" s="18"/>
      <c r="Y738" s="18"/>
      <c r="Z738" s="67" t="s">
        <v>3249</v>
      </c>
      <c r="AA738" s="68">
        <v>7</v>
      </c>
      <c r="AB738" s="67"/>
      <c r="AC738" s="68"/>
    </row>
    <row r="739" spans="1:29" ht="12" customHeight="1">
      <c r="A739" s="11" t="s">
        <v>11077</v>
      </c>
      <c r="B739" s="12" t="s">
        <v>11078</v>
      </c>
      <c r="C739" s="21" t="s">
        <v>11079</v>
      </c>
      <c r="D739" s="13"/>
      <c r="E739" s="78">
        <v>64.989999999999995</v>
      </c>
      <c r="F739" s="17">
        <f t="shared" si="13"/>
        <v>2.6526530612244894</v>
      </c>
      <c r="G739" s="18" t="s">
        <v>3170</v>
      </c>
      <c r="H739" s="22"/>
      <c r="K739" s="18"/>
      <c r="L739" s="19">
        <v>0.13700000000000001</v>
      </c>
      <c r="N739" s="18" t="s">
        <v>52</v>
      </c>
      <c r="O739" s="18">
        <v>60</v>
      </c>
      <c r="P739" s="18"/>
      <c r="Q739" s="18"/>
      <c r="S739" s="18" t="s">
        <v>55</v>
      </c>
      <c r="T739" s="18"/>
      <c r="U739" s="18"/>
      <c r="V739" s="18"/>
      <c r="W739" s="18"/>
      <c r="X739" s="18"/>
      <c r="Y739" s="18"/>
      <c r="Z739" s="67" t="s">
        <v>3285</v>
      </c>
      <c r="AA739" s="68">
        <v>2</v>
      </c>
      <c r="AB739" s="67"/>
      <c r="AC739" s="68"/>
    </row>
    <row r="740" spans="1:29" ht="12" customHeight="1">
      <c r="A740" s="11" t="s">
        <v>11080</v>
      </c>
      <c r="B740" s="12" t="s">
        <v>11081</v>
      </c>
      <c r="C740" s="21" t="s">
        <v>11082</v>
      </c>
      <c r="D740" s="13"/>
      <c r="E740" s="78">
        <v>44.31</v>
      </c>
      <c r="F740" s="17">
        <f t="shared" si="13"/>
        <v>1.8085714285714287</v>
      </c>
      <c r="G740" s="18" t="s">
        <v>3170</v>
      </c>
      <c r="H740" s="22"/>
      <c r="K740" s="18"/>
      <c r="L740" s="19">
        <v>0.105</v>
      </c>
      <c r="N740" s="18" t="s">
        <v>52</v>
      </c>
      <c r="O740" s="18">
        <v>40</v>
      </c>
      <c r="P740" s="18"/>
      <c r="Q740" s="18"/>
      <c r="S740" s="18" t="s">
        <v>55</v>
      </c>
      <c r="T740" s="18"/>
      <c r="U740" s="18"/>
      <c r="V740" s="18"/>
      <c r="W740" s="18"/>
      <c r="X740" s="18"/>
      <c r="Y740" s="18"/>
      <c r="Z740" s="67" t="s">
        <v>3285</v>
      </c>
      <c r="AA740" s="68">
        <v>2</v>
      </c>
      <c r="AB740" s="67"/>
      <c r="AC740" s="68"/>
    </row>
    <row r="741" spans="1:29" ht="12" customHeight="1">
      <c r="A741" s="11" t="s">
        <v>11083</v>
      </c>
      <c r="B741" s="12" t="s">
        <v>11084</v>
      </c>
      <c r="C741" s="21" t="s">
        <v>11085</v>
      </c>
      <c r="D741" s="13"/>
      <c r="E741" s="78">
        <v>59.08</v>
      </c>
      <c r="F741" s="17">
        <f t="shared" si="13"/>
        <v>2.4114285714285715</v>
      </c>
      <c r="G741" s="18" t="s">
        <v>3170</v>
      </c>
      <c r="H741" s="22"/>
      <c r="K741" s="18"/>
      <c r="L741" s="19">
        <v>0.17399999999999999</v>
      </c>
      <c r="N741" s="18" t="s">
        <v>52</v>
      </c>
      <c r="O741" s="18">
        <v>36</v>
      </c>
      <c r="P741" s="18"/>
      <c r="Q741" s="18"/>
      <c r="S741" s="18" t="s">
        <v>55</v>
      </c>
      <c r="T741" s="18"/>
      <c r="U741" s="18"/>
      <c r="V741" s="18"/>
      <c r="W741" s="18"/>
      <c r="X741" s="18"/>
      <c r="Y741" s="18"/>
      <c r="Z741" s="67" t="s">
        <v>3285</v>
      </c>
      <c r="AA741" s="68">
        <v>2</v>
      </c>
      <c r="AB741" s="67"/>
      <c r="AC741" s="68"/>
    </row>
    <row r="742" spans="1:29" ht="12" customHeight="1">
      <c r="A742" s="11" t="s">
        <v>11086</v>
      </c>
      <c r="B742" s="12" t="s">
        <v>11087</v>
      </c>
      <c r="C742" s="21" t="s">
        <v>11088</v>
      </c>
      <c r="D742" s="13"/>
      <c r="E742" s="78">
        <v>57.56</v>
      </c>
      <c r="F742" s="17">
        <f t="shared" si="13"/>
        <v>2.349387755102041</v>
      </c>
      <c r="G742" s="18" t="s">
        <v>3170</v>
      </c>
      <c r="H742" s="22"/>
      <c r="K742" s="18"/>
      <c r="L742" s="19">
        <v>0.13200000000000001</v>
      </c>
      <c r="N742" s="18" t="s">
        <v>52</v>
      </c>
      <c r="O742" s="18">
        <v>60</v>
      </c>
      <c r="P742" s="18"/>
      <c r="Q742" s="18"/>
      <c r="S742" s="18" t="s">
        <v>55</v>
      </c>
      <c r="T742" s="18"/>
      <c r="U742" s="18"/>
      <c r="V742" s="18"/>
      <c r="W742" s="18"/>
      <c r="X742" s="18"/>
      <c r="Y742" s="18"/>
      <c r="Z742" s="67" t="s">
        <v>3285</v>
      </c>
      <c r="AA742" s="68">
        <v>2</v>
      </c>
      <c r="AB742" s="67"/>
      <c r="AC742" s="68"/>
    </row>
    <row r="743" spans="1:29" ht="12" customHeight="1">
      <c r="A743" s="11" t="s">
        <v>11089</v>
      </c>
      <c r="B743" s="12" t="s">
        <v>11090</v>
      </c>
      <c r="C743" s="21" t="s">
        <v>11091</v>
      </c>
      <c r="D743" s="13"/>
      <c r="E743" s="78">
        <v>258.60000000000002</v>
      </c>
      <c r="F743" s="17">
        <f t="shared" si="13"/>
        <v>10.555102040816328</v>
      </c>
      <c r="G743" s="18" t="s">
        <v>3170</v>
      </c>
      <c r="H743" s="22"/>
      <c r="K743" s="18"/>
      <c r="L743" s="19">
        <v>0.68700000000000006</v>
      </c>
      <c r="N743" s="18" t="s">
        <v>52</v>
      </c>
      <c r="O743" s="18">
        <v>20</v>
      </c>
      <c r="P743" s="18"/>
      <c r="Q743" s="18"/>
      <c r="S743" s="18" t="s">
        <v>55</v>
      </c>
      <c r="T743" s="18"/>
      <c r="U743" s="18"/>
      <c r="V743" s="18"/>
      <c r="W743" s="18"/>
      <c r="X743" s="18"/>
      <c r="Y743" s="18"/>
      <c r="Z743" s="67" t="s">
        <v>3285</v>
      </c>
      <c r="AA743" s="68">
        <v>2</v>
      </c>
      <c r="AB743" s="67"/>
      <c r="AC743" s="68"/>
    </row>
    <row r="744" spans="1:29" ht="12" customHeight="1">
      <c r="A744" s="11" t="s">
        <v>11092</v>
      </c>
      <c r="B744" s="12" t="s">
        <v>11093</v>
      </c>
      <c r="C744" s="21" t="s">
        <v>11094</v>
      </c>
      <c r="D744" s="13"/>
      <c r="E744" s="78">
        <v>258.60000000000002</v>
      </c>
      <c r="F744" s="17">
        <f t="shared" si="13"/>
        <v>10.555102040816328</v>
      </c>
      <c r="G744" s="18" t="s">
        <v>3170</v>
      </c>
      <c r="H744" s="22"/>
      <c r="K744" s="18"/>
      <c r="L744" s="19">
        <v>0.68899999999999995</v>
      </c>
      <c r="N744" s="18" t="s">
        <v>52</v>
      </c>
      <c r="O744" s="18">
        <v>20</v>
      </c>
      <c r="P744" s="18"/>
      <c r="Q744" s="18"/>
      <c r="S744" s="18" t="s">
        <v>55</v>
      </c>
      <c r="T744" s="18"/>
      <c r="U744" s="18"/>
      <c r="V744" s="18"/>
      <c r="W744" s="18"/>
      <c r="X744" s="18"/>
      <c r="Y744" s="18"/>
      <c r="Z744" s="67" t="s">
        <v>3285</v>
      </c>
      <c r="AA744" s="68">
        <v>2</v>
      </c>
      <c r="AB744" s="67"/>
      <c r="AC744" s="68"/>
    </row>
    <row r="745" spans="1:29" ht="12" customHeight="1">
      <c r="A745" s="11" t="s">
        <v>11095</v>
      </c>
      <c r="B745" s="12" t="s">
        <v>11096</v>
      </c>
      <c r="C745" s="21" t="s">
        <v>11097</v>
      </c>
      <c r="D745" s="13"/>
      <c r="E745" s="78">
        <v>258.60000000000002</v>
      </c>
      <c r="F745" s="17">
        <f t="shared" si="13"/>
        <v>10.555102040816328</v>
      </c>
      <c r="G745" s="18" t="s">
        <v>3170</v>
      </c>
      <c r="H745" s="22"/>
      <c r="K745" s="18"/>
      <c r="L745" s="19">
        <v>0.47199999999999998</v>
      </c>
      <c r="N745" s="18" t="s">
        <v>52</v>
      </c>
      <c r="O745" s="18">
        <v>24</v>
      </c>
      <c r="P745" s="18"/>
      <c r="Q745" s="18"/>
      <c r="S745" s="18" t="s">
        <v>55</v>
      </c>
      <c r="T745" s="18"/>
      <c r="U745" s="18"/>
      <c r="V745" s="18"/>
      <c r="W745" s="18"/>
      <c r="X745" s="18"/>
      <c r="Y745" s="18"/>
      <c r="Z745" s="67" t="s">
        <v>3285</v>
      </c>
      <c r="AA745" s="68">
        <v>2</v>
      </c>
      <c r="AB745" s="67"/>
      <c r="AC745" s="68"/>
    </row>
    <row r="746" spans="1:29" ht="12" customHeight="1">
      <c r="A746" s="11" t="s">
        <v>11098</v>
      </c>
      <c r="B746" s="12" t="s">
        <v>11099</v>
      </c>
      <c r="C746" s="21" t="s">
        <v>11100</v>
      </c>
      <c r="D746" s="13"/>
      <c r="E746" s="78">
        <v>258.60000000000002</v>
      </c>
      <c r="F746" s="17">
        <f t="shared" si="13"/>
        <v>10.555102040816328</v>
      </c>
      <c r="G746" s="18" t="s">
        <v>3170</v>
      </c>
      <c r="H746" s="22"/>
      <c r="K746" s="18"/>
      <c r="L746" s="19">
        <v>1.052</v>
      </c>
      <c r="N746" s="18" t="s">
        <v>52</v>
      </c>
      <c r="O746" s="18">
        <v>12</v>
      </c>
      <c r="P746" s="18"/>
      <c r="Q746" s="18"/>
      <c r="S746" s="18" t="s">
        <v>55</v>
      </c>
      <c r="T746" s="18"/>
      <c r="U746" s="18"/>
      <c r="V746" s="18"/>
      <c r="W746" s="18"/>
      <c r="X746" s="18"/>
      <c r="Y746" s="18"/>
      <c r="Z746" s="67" t="s">
        <v>3249</v>
      </c>
      <c r="AA746" s="68">
        <v>7</v>
      </c>
      <c r="AB746" s="67"/>
      <c r="AC746" s="68"/>
    </row>
    <row r="747" spans="1:29" ht="12" customHeight="1">
      <c r="A747" s="11" t="s">
        <v>11101</v>
      </c>
      <c r="B747" s="12" t="s">
        <v>11102</v>
      </c>
      <c r="C747" s="21" t="s">
        <v>11103</v>
      </c>
      <c r="D747" s="13"/>
      <c r="E747" s="78">
        <v>258.60000000000002</v>
      </c>
      <c r="F747" s="17">
        <f t="shared" si="13"/>
        <v>10.555102040816328</v>
      </c>
      <c r="G747" s="18" t="s">
        <v>3170</v>
      </c>
      <c r="H747" s="22"/>
      <c r="K747" s="18"/>
      <c r="L747" s="19">
        <v>1.054</v>
      </c>
      <c r="N747" s="18" t="s">
        <v>52</v>
      </c>
      <c r="O747" s="18">
        <v>12</v>
      </c>
      <c r="P747" s="18"/>
      <c r="Q747" s="18"/>
      <c r="S747" s="18" t="s">
        <v>55</v>
      </c>
      <c r="T747" s="18"/>
      <c r="U747" s="18"/>
      <c r="V747" s="18"/>
      <c r="W747" s="18"/>
      <c r="X747" s="18"/>
      <c r="Y747" s="18"/>
      <c r="Z747" s="67" t="s">
        <v>3249</v>
      </c>
      <c r="AA747" s="68">
        <v>7</v>
      </c>
      <c r="AB747" s="67"/>
      <c r="AC747" s="68"/>
    </row>
    <row r="748" spans="1:29" ht="12" customHeight="1">
      <c r="A748" s="11" t="s">
        <v>11104</v>
      </c>
      <c r="B748" s="12" t="s">
        <v>11105</v>
      </c>
      <c r="C748" s="21" t="s">
        <v>11106</v>
      </c>
      <c r="D748" s="13"/>
      <c r="E748" s="78">
        <v>369.5</v>
      </c>
      <c r="F748" s="17">
        <f t="shared" si="13"/>
        <v>15.081632653061224</v>
      </c>
      <c r="G748" s="18" t="s">
        <v>3170</v>
      </c>
      <c r="H748" s="22"/>
      <c r="K748" s="18"/>
      <c r="L748" s="19">
        <v>0.58899999999999997</v>
      </c>
      <c r="N748" s="18" t="s">
        <v>52</v>
      </c>
      <c r="O748" s="18">
        <v>8</v>
      </c>
      <c r="P748" s="18"/>
      <c r="Q748" s="18"/>
      <c r="S748" s="18" t="s">
        <v>55</v>
      </c>
      <c r="T748" s="18"/>
      <c r="U748" s="18"/>
      <c r="V748" s="18"/>
      <c r="W748" s="18"/>
      <c r="X748" s="18"/>
      <c r="Y748" s="18"/>
      <c r="Z748" s="67" t="s">
        <v>3285</v>
      </c>
      <c r="AA748" s="68">
        <v>2</v>
      </c>
      <c r="AB748" s="67"/>
      <c r="AC748" s="68"/>
    </row>
    <row r="749" spans="1:29" ht="12" customHeight="1">
      <c r="A749" s="11" t="s">
        <v>11107</v>
      </c>
      <c r="B749" s="12" t="s">
        <v>11108</v>
      </c>
      <c r="C749" s="21" t="s">
        <v>11109</v>
      </c>
      <c r="D749" s="13"/>
      <c r="E749" s="78">
        <v>369.5</v>
      </c>
      <c r="F749" s="17">
        <f t="shared" si="13"/>
        <v>15.081632653061224</v>
      </c>
      <c r="G749" s="18" t="s">
        <v>3170</v>
      </c>
      <c r="H749" s="22"/>
      <c r="K749" s="18"/>
      <c r="L749" s="19">
        <v>0.55300000000000005</v>
      </c>
      <c r="N749" s="18" t="s">
        <v>52</v>
      </c>
      <c r="O749" s="18">
        <v>12</v>
      </c>
      <c r="P749" s="18"/>
      <c r="Q749" s="18"/>
      <c r="S749" s="18" t="s">
        <v>55</v>
      </c>
      <c r="T749" s="18"/>
      <c r="U749" s="18"/>
      <c r="V749" s="18"/>
      <c r="W749" s="18"/>
      <c r="X749" s="18"/>
      <c r="Y749" s="18"/>
      <c r="Z749" s="67" t="s">
        <v>3285</v>
      </c>
      <c r="AA749" s="68">
        <v>2</v>
      </c>
      <c r="AB749" s="67"/>
      <c r="AC749" s="68"/>
    </row>
    <row r="750" spans="1:29" ht="12" customHeight="1">
      <c r="A750" s="11" t="s">
        <v>11110</v>
      </c>
      <c r="B750" s="12" t="s">
        <v>11111</v>
      </c>
      <c r="C750" s="21" t="s">
        <v>11112</v>
      </c>
      <c r="D750" s="13"/>
      <c r="E750" s="78">
        <v>129.38999999999999</v>
      </c>
      <c r="F750" s="17">
        <f t="shared" si="13"/>
        <v>5.2812244897959175</v>
      </c>
      <c r="G750" s="18" t="s">
        <v>3170</v>
      </c>
      <c r="H750" s="22"/>
      <c r="K750" s="18"/>
      <c r="L750" s="19">
        <v>0.193</v>
      </c>
      <c r="N750" s="18" t="s">
        <v>52</v>
      </c>
      <c r="O750" s="18">
        <v>12</v>
      </c>
      <c r="P750" s="18"/>
      <c r="Q750" s="18"/>
      <c r="S750" s="18" t="s">
        <v>55</v>
      </c>
      <c r="T750" s="18"/>
      <c r="U750" s="18"/>
      <c r="V750" s="18"/>
      <c r="W750" s="18"/>
      <c r="X750" s="18"/>
      <c r="Y750" s="18"/>
      <c r="Z750" s="67" t="s">
        <v>3285</v>
      </c>
      <c r="AA750" s="68">
        <v>2</v>
      </c>
      <c r="AB750" s="67"/>
      <c r="AC750" s="68"/>
    </row>
    <row r="751" spans="1:29" ht="12" customHeight="1">
      <c r="A751" s="11" t="s">
        <v>11113</v>
      </c>
      <c r="B751" s="12" t="s">
        <v>11114</v>
      </c>
      <c r="C751" s="21" t="s">
        <v>11115</v>
      </c>
      <c r="D751" s="13"/>
      <c r="E751" s="78">
        <v>129.38999999999999</v>
      </c>
      <c r="F751" s="17">
        <f t="shared" si="13"/>
        <v>5.2812244897959175</v>
      </c>
      <c r="G751" s="18" t="s">
        <v>3170</v>
      </c>
      <c r="H751" s="22"/>
      <c r="K751" s="18"/>
      <c r="L751" s="19">
        <v>0.193</v>
      </c>
      <c r="N751" s="18" t="s">
        <v>52</v>
      </c>
      <c r="O751" s="18">
        <v>12</v>
      </c>
      <c r="P751" s="18"/>
      <c r="Q751" s="18"/>
      <c r="S751" s="18" t="s">
        <v>55</v>
      </c>
      <c r="T751" s="18"/>
      <c r="U751" s="18"/>
      <c r="V751" s="18"/>
      <c r="W751" s="18"/>
      <c r="X751" s="18"/>
      <c r="Y751" s="18"/>
      <c r="Z751" s="67" t="s">
        <v>3285</v>
      </c>
      <c r="AA751" s="68">
        <v>2</v>
      </c>
      <c r="AB751" s="67"/>
      <c r="AC751" s="68"/>
    </row>
    <row r="752" spans="1:29" ht="12" customHeight="1">
      <c r="A752" s="11" t="s">
        <v>11116</v>
      </c>
      <c r="B752" s="12" t="s">
        <v>11117</v>
      </c>
      <c r="C752" s="21" t="s">
        <v>11118</v>
      </c>
      <c r="D752" s="13"/>
      <c r="E752" s="78">
        <v>362.33</v>
      </c>
      <c r="F752" s="17">
        <f t="shared" si="13"/>
        <v>14.788979591836734</v>
      </c>
      <c r="G752" s="18" t="s">
        <v>3170</v>
      </c>
      <c r="H752" s="22"/>
      <c r="K752" s="18"/>
      <c r="L752" s="19">
        <v>0.27700000000000002</v>
      </c>
      <c r="N752" s="18" t="s">
        <v>52</v>
      </c>
      <c r="O752" s="18">
        <v>40</v>
      </c>
      <c r="P752" s="18"/>
      <c r="Q752" s="18"/>
      <c r="S752" s="18" t="s">
        <v>55</v>
      </c>
      <c r="T752" s="18"/>
      <c r="U752" s="18"/>
      <c r="V752" s="18"/>
      <c r="W752" s="18"/>
      <c r="X752" s="18"/>
      <c r="Y752" s="18"/>
      <c r="Z752" s="67" t="s">
        <v>3285</v>
      </c>
      <c r="AA752" s="68">
        <v>2</v>
      </c>
      <c r="AB752" s="67"/>
      <c r="AC752" s="68"/>
    </row>
    <row r="753" spans="1:29" ht="12" customHeight="1">
      <c r="A753" s="11" t="s">
        <v>11119</v>
      </c>
      <c r="B753" s="12" t="s">
        <v>11120</v>
      </c>
      <c r="C753" s="21" t="s">
        <v>11121</v>
      </c>
      <c r="D753" s="13"/>
      <c r="E753" s="78">
        <v>19.920000000000002</v>
      </c>
      <c r="F753" s="17">
        <f t="shared" si="13"/>
        <v>0.81306122448979601</v>
      </c>
      <c r="G753" s="18" t="s">
        <v>3170</v>
      </c>
      <c r="H753" s="22"/>
      <c r="K753" s="18"/>
      <c r="L753" s="19">
        <v>1.2E-2</v>
      </c>
      <c r="N753" s="18" t="s">
        <v>52</v>
      </c>
      <c r="O753" s="18">
        <v>100</v>
      </c>
      <c r="P753" s="18"/>
      <c r="Q753" s="18"/>
      <c r="S753" s="18" t="s">
        <v>55</v>
      </c>
      <c r="T753" s="18"/>
      <c r="U753" s="18"/>
      <c r="V753" s="18"/>
      <c r="W753" s="18"/>
      <c r="X753" s="18"/>
      <c r="Y753" s="18"/>
      <c r="Z753" s="67" t="s">
        <v>2946</v>
      </c>
      <c r="AA753" s="68">
        <v>2</v>
      </c>
      <c r="AB753" s="67"/>
      <c r="AC753" s="68"/>
    </row>
    <row r="754" spans="1:29" ht="12" customHeight="1">
      <c r="A754" s="11" t="s">
        <v>11122</v>
      </c>
      <c r="B754" s="12" t="s">
        <v>11123</v>
      </c>
      <c r="C754" s="21" t="s">
        <v>11124</v>
      </c>
      <c r="D754" s="13"/>
      <c r="E754" s="78">
        <v>19.920000000000002</v>
      </c>
      <c r="F754" s="17">
        <f t="shared" si="13"/>
        <v>0.81306122448979601</v>
      </c>
      <c r="G754" s="18" t="s">
        <v>3170</v>
      </c>
      <c r="H754" s="22"/>
      <c r="K754" s="18"/>
      <c r="L754" s="19">
        <v>1.2E-2</v>
      </c>
      <c r="N754" s="18" t="s">
        <v>52</v>
      </c>
      <c r="O754" s="18">
        <v>100</v>
      </c>
      <c r="P754" s="18"/>
      <c r="Q754" s="18"/>
      <c r="S754" s="18" t="s">
        <v>55</v>
      </c>
      <c r="T754" s="18"/>
      <c r="U754" s="18"/>
      <c r="V754" s="18"/>
      <c r="W754" s="18"/>
      <c r="X754" s="18"/>
      <c r="Y754" s="18"/>
      <c r="Z754" s="67" t="s">
        <v>2946</v>
      </c>
      <c r="AA754" s="68">
        <v>2</v>
      </c>
      <c r="AB754" s="67"/>
      <c r="AC754" s="68"/>
    </row>
    <row r="755" spans="1:29" ht="12" customHeight="1">
      <c r="A755" s="11" t="s">
        <v>11125</v>
      </c>
      <c r="B755" s="12" t="s">
        <v>11126</v>
      </c>
      <c r="C755" s="21" t="s">
        <v>11127</v>
      </c>
      <c r="D755" s="13"/>
      <c r="E755" s="78">
        <v>19.920000000000002</v>
      </c>
      <c r="F755" s="17">
        <f t="shared" si="13"/>
        <v>0.81306122448979601</v>
      </c>
      <c r="G755" s="18" t="s">
        <v>3170</v>
      </c>
      <c r="H755" s="22"/>
      <c r="K755" s="18"/>
      <c r="L755" s="19">
        <v>1.2E-2</v>
      </c>
      <c r="N755" s="18" t="s">
        <v>52</v>
      </c>
      <c r="O755" s="18">
        <v>100</v>
      </c>
      <c r="P755" s="18"/>
      <c r="Q755" s="18"/>
      <c r="S755" s="18" t="s">
        <v>55</v>
      </c>
      <c r="T755" s="18"/>
      <c r="U755" s="18"/>
      <c r="V755" s="18"/>
      <c r="W755" s="18"/>
      <c r="X755" s="18"/>
      <c r="Y755" s="18"/>
      <c r="Z755" s="67" t="s">
        <v>2946</v>
      </c>
      <c r="AA755" s="68">
        <v>2</v>
      </c>
      <c r="AB755" s="67"/>
      <c r="AC755" s="68"/>
    </row>
    <row r="756" spans="1:29" ht="12" customHeight="1">
      <c r="A756" s="11" t="s">
        <v>11128</v>
      </c>
      <c r="B756" s="12" t="s">
        <v>11129</v>
      </c>
      <c r="C756" s="21" t="s">
        <v>11130</v>
      </c>
      <c r="D756" s="13"/>
      <c r="E756" s="78">
        <v>19.920000000000002</v>
      </c>
      <c r="F756" s="17">
        <f t="shared" si="13"/>
        <v>0.81306122448979601</v>
      </c>
      <c r="G756" s="18" t="s">
        <v>3170</v>
      </c>
      <c r="H756" s="22"/>
      <c r="K756" s="18"/>
      <c r="L756" s="19">
        <v>1.2E-2</v>
      </c>
      <c r="N756" s="18" t="s">
        <v>52</v>
      </c>
      <c r="O756" s="18">
        <v>100</v>
      </c>
      <c r="P756" s="18"/>
      <c r="Q756" s="18"/>
      <c r="S756" s="18" t="s">
        <v>55</v>
      </c>
      <c r="T756" s="18"/>
      <c r="U756" s="18"/>
      <c r="V756" s="18"/>
      <c r="W756" s="18"/>
      <c r="X756" s="18"/>
      <c r="Y756" s="18"/>
      <c r="Z756" s="67" t="s">
        <v>2946</v>
      </c>
      <c r="AA756" s="68">
        <v>2</v>
      </c>
      <c r="AB756" s="67"/>
      <c r="AC756" s="68"/>
    </row>
    <row r="757" spans="1:29" ht="12" customHeight="1">
      <c r="A757" s="11" t="s">
        <v>11131</v>
      </c>
      <c r="B757" s="12" t="s">
        <v>11132</v>
      </c>
      <c r="C757" s="21" t="s">
        <v>11133</v>
      </c>
      <c r="D757" s="13"/>
      <c r="E757" s="78">
        <v>19.920000000000002</v>
      </c>
      <c r="F757" s="17">
        <f t="shared" si="13"/>
        <v>0.81306122448979601</v>
      </c>
      <c r="G757" s="18" t="s">
        <v>3170</v>
      </c>
      <c r="H757" s="22"/>
      <c r="K757" s="18"/>
      <c r="L757" s="19">
        <v>1.2E-2</v>
      </c>
      <c r="N757" s="18" t="s">
        <v>52</v>
      </c>
      <c r="O757" s="18">
        <v>100</v>
      </c>
      <c r="P757" s="18"/>
      <c r="Q757" s="18"/>
      <c r="S757" s="18" t="s">
        <v>55</v>
      </c>
      <c r="T757" s="18"/>
      <c r="U757" s="18"/>
      <c r="V757" s="18"/>
      <c r="W757" s="18"/>
      <c r="X757" s="18"/>
      <c r="Y757" s="18"/>
      <c r="Z757" s="67" t="s">
        <v>2946</v>
      </c>
      <c r="AA757" s="68">
        <v>2</v>
      </c>
      <c r="AB757" s="67"/>
      <c r="AC757" s="68"/>
    </row>
    <row r="758" spans="1:29" ht="12" customHeight="1">
      <c r="A758" s="11" t="s">
        <v>11134</v>
      </c>
      <c r="B758" s="12" t="s">
        <v>11135</v>
      </c>
      <c r="C758" s="21" t="s">
        <v>11136</v>
      </c>
      <c r="D758" s="13"/>
      <c r="E758" s="78">
        <v>258.60000000000002</v>
      </c>
      <c r="F758" s="17">
        <f t="shared" si="13"/>
        <v>10.555102040816328</v>
      </c>
      <c r="G758" s="18" t="s">
        <v>3170</v>
      </c>
      <c r="H758" s="22"/>
      <c r="K758" s="18"/>
      <c r="L758" s="19">
        <v>0.28499999999999998</v>
      </c>
      <c r="N758" s="18" t="s">
        <v>52</v>
      </c>
      <c r="O758" s="18">
        <v>25</v>
      </c>
      <c r="P758" s="18"/>
      <c r="Q758" s="18"/>
      <c r="S758" s="18" t="s">
        <v>55</v>
      </c>
      <c r="T758" s="18"/>
      <c r="U758" s="18"/>
      <c r="V758" s="18"/>
      <c r="W758" s="18"/>
      <c r="X758" s="18"/>
      <c r="Y758" s="18"/>
      <c r="Z758" s="67" t="s">
        <v>3285</v>
      </c>
      <c r="AA758" s="68">
        <v>2</v>
      </c>
      <c r="AB758" s="67"/>
      <c r="AC758" s="68"/>
    </row>
    <row r="759" spans="1:29" ht="12" customHeight="1">
      <c r="A759" s="11" t="s">
        <v>11137</v>
      </c>
      <c r="B759" s="12" t="s">
        <v>11138</v>
      </c>
      <c r="C759" s="21" t="s">
        <v>11139</v>
      </c>
      <c r="D759" s="13"/>
      <c r="E759" s="78">
        <v>258.60000000000002</v>
      </c>
      <c r="F759" s="17">
        <f t="shared" si="13"/>
        <v>10.555102040816328</v>
      </c>
      <c r="G759" s="18" t="s">
        <v>3170</v>
      </c>
      <c r="H759" s="22"/>
      <c r="K759" s="18"/>
      <c r="L759" s="19">
        <v>0.28499999999999998</v>
      </c>
      <c r="N759" s="18" t="s">
        <v>52</v>
      </c>
      <c r="O759" s="18">
        <v>25</v>
      </c>
      <c r="P759" s="18"/>
      <c r="Q759" s="18"/>
      <c r="S759" s="18" t="s">
        <v>55</v>
      </c>
      <c r="T759" s="18"/>
      <c r="U759" s="18"/>
      <c r="V759" s="18"/>
      <c r="W759" s="18"/>
      <c r="X759" s="18"/>
      <c r="Y759" s="18"/>
      <c r="Z759" s="67" t="s">
        <v>3285</v>
      </c>
      <c r="AA759" s="68">
        <v>2</v>
      </c>
      <c r="AB759" s="67"/>
      <c r="AC759" s="68"/>
    </row>
    <row r="760" spans="1:29" ht="12" customHeight="1">
      <c r="A760" s="11" t="s">
        <v>11140</v>
      </c>
      <c r="B760" s="12" t="s">
        <v>11141</v>
      </c>
      <c r="C760" s="21" t="s">
        <v>11142</v>
      </c>
      <c r="D760" s="13"/>
      <c r="E760" s="78">
        <v>258.60000000000002</v>
      </c>
      <c r="F760" s="17">
        <f t="shared" si="13"/>
        <v>10.555102040816328</v>
      </c>
      <c r="G760" s="18" t="s">
        <v>3170</v>
      </c>
      <c r="H760" s="22"/>
      <c r="K760" s="18"/>
      <c r="L760" s="19">
        <v>0.27900000000000003</v>
      </c>
      <c r="N760" s="18" t="s">
        <v>52</v>
      </c>
      <c r="O760" s="18">
        <v>25</v>
      </c>
      <c r="P760" s="18"/>
      <c r="Q760" s="18"/>
      <c r="S760" s="18" t="s">
        <v>55</v>
      </c>
      <c r="T760" s="18"/>
      <c r="U760" s="18"/>
      <c r="V760" s="18"/>
      <c r="W760" s="18"/>
      <c r="X760" s="18"/>
      <c r="Y760" s="18"/>
      <c r="Z760" s="67" t="s">
        <v>3285</v>
      </c>
      <c r="AA760" s="68">
        <v>2</v>
      </c>
      <c r="AB760" s="67"/>
      <c r="AC760" s="68"/>
    </row>
    <row r="761" spans="1:29" ht="12" customHeight="1">
      <c r="A761" s="11" t="s">
        <v>11143</v>
      </c>
      <c r="B761" s="12" t="s">
        <v>11144</v>
      </c>
      <c r="C761" s="21" t="s">
        <v>11145</v>
      </c>
      <c r="D761" s="13"/>
      <c r="E761" s="78">
        <v>258.60000000000002</v>
      </c>
      <c r="F761" s="17">
        <f t="shared" si="13"/>
        <v>10.555102040816328</v>
      </c>
      <c r="G761" s="18" t="s">
        <v>3170</v>
      </c>
      <c r="H761" s="22"/>
      <c r="K761" s="18"/>
      <c r="L761" s="19">
        <v>0.28299999999999997</v>
      </c>
      <c r="N761" s="18" t="s">
        <v>52</v>
      </c>
      <c r="O761" s="18">
        <v>25</v>
      </c>
      <c r="P761" s="18"/>
      <c r="Q761" s="18"/>
      <c r="S761" s="18" t="s">
        <v>55</v>
      </c>
      <c r="T761" s="18"/>
      <c r="U761" s="18"/>
      <c r="V761" s="18"/>
      <c r="W761" s="18"/>
      <c r="X761" s="18"/>
      <c r="Y761" s="18"/>
      <c r="Z761" s="67" t="s">
        <v>3285</v>
      </c>
      <c r="AA761" s="68">
        <v>2</v>
      </c>
      <c r="AB761" s="67"/>
      <c r="AC761" s="68"/>
    </row>
    <row r="762" spans="1:29" ht="12" customHeight="1">
      <c r="A762" s="11" t="s">
        <v>11146</v>
      </c>
      <c r="B762" s="12" t="s">
        <v>11147</v>
      </c>
      <c r="C762" s="21" t="s">
        <v>11148</v>
      </c>
      <c r="D762" s="13"/>
      <c r="E762" s="78">
        <v>147.62</v>
      </c>
      <c r="F762" s="17">
        <f t="shared" si="13"/>
        <v>6.0253061224489795</v>
      </c>
      <c r="G762" s="18" t="s">
        <v>3170</v>
      </c>
      <c r="H762" s="22"/>
      <c r="K762" s="18"/>
      <c r="L762" s="19">
        <v>0.28599999999999998</v>
      </c>
      <c r="N762" s="18" t="s">
        <v>52</v>
      </c>
      <c r="O762" s="18">
        <v>20</v>
      </c>
      <c r="P762" s="18"/>
      <c r="Q762" s="18"/>
      <c r="S762" s="18" t="s">
        <v>55</v>
      </c>
      <c r="T762" s="18"/>
      <c r="U762" s="18"/>
      <c r="V762" s="18"/>
      <c r="W762" s="18"/>
      <c r="X762" s="18"/>
      <c r="Y762" s="18"/>
      <c r="Z762" s="67" t="s">
        <v>3285</v>
      </c>
      <c r="AA762" s="68">
        <v>2</v>
      </c>
      <c r="AB762" s="67"/>
      <c r="AC762" s="68"/>
    </row>
    <row r="763" spans="1:29" ht="12" customHeight="1">
      <c r="A763" s="11" t="s">
        <v>11149</v>
      </c>
      <c r="B763" s="12" t="s">
        <v>11150</v>
      </c>
      <c r="C763" s="21" t="s">
        <v>11151</v>
      </c>
      <c r="D763" s="13"/>
      <c r="E763" s="78">
        <v>147.62</v>
      </c>
      <c r="F763" s="17">
        <f t="shared" si="13"/>
        <v>6.0253061224489795</v>
      </c>
      <c r="G763" s="18" t="s">
        <v>3170</v>
      </c>
      <c r="H763" s="22"/>
      <c r="K763" s="18"/>
      <c r="L763" s="19">
        <v>0.28299999999999997</v>
      </c>
      <c r="N763" s="18" t="s">
        <v>52</v>
      </c>
      <c r="O763" s="18">
        <v>20</v>
      </c>
      <c r="P763" s="18"/>
      <c r="Q763" s="18"/>
      <c r="S763" s="18" t="s">
        <v>55</v>
      </c>
      <c r="T763" s="18"/>
      <c r="U763" s="18"/>
      <c r="V763" s="18"/>
      <c r="W763" s="18"/>
      <c r="X763" s="18"/>
      <c r="Y763" s="18"/>
      <c r="Z763" s="67" t="s">
        <v>3285</v>
      </c>
      <c r="AA763" s="68">
        <v>2</v>
      </c>
      <c r="AB763" s="67"/>
      <c r="AC763" s="68"/>
    </row>
    <row r="764" spans="1:29" ht="12" customHeight="1">
      <c r="A764" s="11" t="s">
        <v>11152</v>
      </c>
      <c r="B764" s="12" t="s">
        <v>11153</v>
      </c>
      <c r="C764" s="21" t="s">
        <v>11154</v>
      </c>
      <c r="D764" s="13"/>
      <c r="E764" s="78">
        <v>184.67</v>
      </c>
      <c r="F764" s="17">
        <f t="shared" si="13"/>
        <v>7.5375510204081628</v>
      </c>
      <c r="G764" s="18" t="s">
        <v>3170</v>
      </c>
      <c r="H764" s="22"/>
      <c r="K764" s="18"/>
      <c r="L764" s="19">
        <v>0.44800000000000001</v>
      </c>
      <c r="N764" s="18" t="s">
        <v>52</v>
      </c>
      <c r="O764" s="18">
        <v>12</v>
      </c>
      <c r="P764" s="18"/>
      <c r="Q764" s="18"/>
      <c r="S764" s="18" t="s">
        <v>55</v>
      </c>
      <c r="T764" s="18"/>
      <c r="U764" s="18"/>
      <c r="V764" s="18"/>
      <c r="W764" s="18"/>
      <c r="X764" s="18"/>
      <c r="Y764" s="18"/>
      <c r="Z764" s="67" t="s">
        <v>3249</v>
      </c>
      <c r="AA764" s="68">
        <v>7</v>
      </c>
      <c r="AB764" s="67"/>
      <c r="AC764" s="68"/>
    </row>
    <row r="765" spans="1:29" ht="12" customHeight="1">
      <c r="A765" s="11" t="s">
        <v>11155</v>
      </c>
      <c r="B765" s="12" t="s">
        <v>11156</v>
      </c>
      <c r="C765" s="21" t="s">
        <v>11157</v>
      </c>
      <c r="D765" s="13"/>
      <c r="E765" s="78">
        <v>184.67</v>
      </c>
      <c r="F765" s="17">
        <f t="shared" si="13"/>
        <v>7.5375510204081628</v>
      </c>
      <c r="G765" s="18" t="s">
        <v>3170</v>
      </c>
      <c r="H765" s="22"/>
      <c r="K765" s="18"/>
      <c r="L765" s="19">
        <v>0.443</v>
      </c>
      <c r="N765" s="18" t="s">
        <v>52</v>
      </c>
      <c r="O765" s="18">
        <v>12</v>
      </c>
      <c r="P765" s="18"/>
      <c r="Q765" s="18"/>
      <c r="S765" s="18" t="s">
        <v>55</v>
      </c>
      <c r="T765" s="18"/>
      <c r="U765" s="18"/>
      <c r="V765" s="18"/>
      <c r="W765" s="18"/>
      <c r="X765" s="18"/>
      <c r="Y765" s="18"/>
      <c r="Z765" s="67" t="s">
        <v>3249</v>
      </c>
      <c r="AA765" s="68">
        <v>7</v>
      </c>
      <c r="AB765" s="67"/>
      <c r="AC765" s="68"/>
    </row>
    <row r="766" spans="1:29" ht="12" customHeight="1">
      <c r="A766" s="11" t="s">
        <v>11158</v>
      </c>
      <c r="B766" s="12" t="s">
        <v>11159</v>
      </c>
      <c r="C766" s="21" t="s">
        <v>11160</v>
      </c>
      <c r="D766" s="13"/>
      <c r="E766" s="78">
        <v>250.92</v>
      </c>
      <c r="F766" s="17">
        <f t="shared" si="13"/>
        <v>10.241632653061224</v>
      </c>
      <c r="G766" s="18" t="s">
        <v>3170</v>
      </c>
      <c r="H766" s="22"/>
      <c r="K766" s="18"/>
      <c r="L766" s="19">
        <v>0.75600000000000001</v>
      </c>
      <c r="N766" s="18" t="s">
        <v>52</v>
      </c>
      <c r="O766" s="18">
        <v>12</v>
      </c>
      <c r="P766" s="18"/>
      <c r="Q766" s="18"/>
      <c r="S766" s="18" t="s">
        <v>55</v>
      </c>
      <c r="T766" s="18"/>
      <c r="U766" s="18"/>
      <c r="V766" s="18"/>
      <c r="W766" s="18"/>
      <c r="X766" s="18"/>
      <c r="Y766" s="18"/>
      <c r="Z766" s="67" t="s">
        <v>3249</v>
      </c>
      <c r="AA766" s="68">
        <v>7</v>
      </c>
      <c r="AB766" s="67"/>
      <c r="AC766" s="68"/>
    </row>
    <row r="767" spans="1:29" ht="12" customHeight="1">
      <c r="A767" s="11" t="s">
        <v>11161</v>
      </c>
      <c r="B767" s="12" t="s">
        <v>11162</v>
      </c>
      <c r="C767" s="21" t="s">
        <v>11163</v>
      </c>
      <c r="D767" s="13"/>
      <c r="E767" s="78">
        <v>250.92</v>
      </c>
      <c r="F767" s="17">
        <f t="shared" si="13"/>
        <v>10.241632653061224</v>
      </c>
      <c r="G767" s="18" t="s">
        <v>3170</v>
      </c>
      <c r="H767" s="22"/>
      <c r="K767" s="18"/>
      <c r="L767" s="19">
        <v>0.754</v>
      </c>
      <c r="N767" s="18" t="s">
        <v>52</v>
      </c>
      <c r="O767" s="18">
        <v>12</v>
      </c>
      <c r="P767" s="18"/>
      <c r="Q767" s="18"/>
      <c r="S767" s="18" t="s">
        <v>55</v>
      </c>
      <c r="T767" s="18"/>
      <c r="U767" s="18"/>
      <c r="V767" s="18"/>
      <c r="W767" s="18"/>
      <c r="X767" s="18"/>
      <c r="Y767" s="18"/>
      <c r="Z767" s="67" t="s">
        <v>3249</v>
      </c>
      <c r="AA767" s="68">
        <v>7</v>
      </c>
      <c r="AB767" s="67"/>
      <c r="AC767" s="68"/>
    </row>
    <row r="768" spans="1:29" ht="12" customHeight="1">
      <c r="A768" s="11" t="s">
        <v>11164</v>
      </c>
      <c r="B768" s="12" t="s">
        <v>11165</v>
      </c>
      <c r="C768" s="21" t="s">
        <v>11166</v>
      </c>
      <c r="D768" s="13"/>
      <c r="E768" s="78">
        <v>250.92</v>
      </c>
      <c r="F768" s="17">
        <f t="shared" si="13"/>
        <v>10.241632653061224</v>
      </c>
      <c r="G768" s="18" t="s">
        <v>3170</v>
      </c>
      <c r="H768" s="22"/>
      <c r="K768" s="18"/>
      <c r="L768" s="19">
        <v>0.747</v>
      </c>
      <c r="N768" s="18" t="s">
        <v>52</v>
      </c>
      <c r="O768" s="18">
        <v>12</v>
      </c>
      <c r="P768" s="18"/>
      <c r="Q768" s="18"/>
      <c r="S768" s="18" t="s">
        <v>55</v>
      </c>
      <c r="T768" s="18"/>
      <c r="U768" s="18"/>
      <c r="V768" s="18"/>
      <c r="W768" s="18"/>
      <c r="X768" s="18"/>
      <c r="Y768" s="18"/>
      <c r="Z768" s="67" t="s">
        <v>3249</v>
      </c>
      <c r="AA768" s="68">
        <v>7</v>
      </c>
      <c r="AB768" s="67"/>
      <c r="AC768" s="68"/>
    </row>
    <row r="769" spans="1:29" ht="12" customHeight="1">
      <c r="A769" s="11" t="s">
        <v>11167</v>
      </c>
      <c r="B769" s="12" t="s">
        <v>11168</v>
      </c>
      <c r="C769" s="21" t="s">
        <v>11169</v>
      </c>
      <c r="D769" s="13"/>
      <c r="E769" s="78">
        <v>250.92</v>
      </c>
      <c r="F769" s="17">
        <f t="shared" si="13"/>
        <v>10.241632653061224</v>
      </c>
      <c r="G769" s="18" t="s">
        <v>3170</v>
      </c>
      <c r="H769" s="22"/>
      <c r="K769" s="18"/>
      <c r="L769" s="19">
        <v>0.746</v>
      </c>
      <c r="N769" s="18" t="s">
        <v>52</v>
      </c>
      <c r="O769" s="18">
        <v>12</v>
      </c>
      <c r="P769" s="18"/>
      <c r="Q769" s="18"/>
      <c r="S769" s="18" t="s">
        <v>55</v>
      </c>
      <c r="T769" s="18"/>
      <c r="U769" s="18"/>
      <c r="V769" s="18"/>
      <c r="W769" s="18"/>
      <c r="X769" s="18"/>
      <c r="Y769" s="18"/>
      <c r="Z769" s="67" t="s">
        <v>3249</v>
      </c>
      <c r="AA769" s="68">
        <v>7</v>
      </c>
      <c r="AB769" s="67"/>
      <c r="AC769" s="68"/>
    </row>
    <row r="770" spans="1:29" ht="12" customHeight="1">
      <c r="A770" s="11" t="s">
        <v>11170</v>
      </c>
      <c r="B770" s="12" t="s">
        <v>11171</v>
      </c>
      <c r="C770" s="21" t="s">
        <v>11172</v>
      </c>
      <c r="D770" s="13"/>
      <c r="E770" s="78">
        <v>73.849999999999994</v>
      </c>
      <c r="F770" s="17">
        <f t="shared" si="13"/>
        <v>3.0142857142857142</v>
      </c>
      <c r="G770" s="18" t="s">
        <v>3170</v>
      </c>
      <c r="H770" s="22"/>
      <c r="K770" s="18"/>
      <c r="L770" s="19">
        <v>0.11</v>
      </c>
      <c r="N770" s="18" t="s">
        <v>52</v>
      </c>
      <c r="O770" s="18">
        <v>80</v>
      </c>
      <c r="P770" s="18"/>
      <c r="Q770" s="18"/>
      <c r="S770" s="18" t="s">
        <v>55</v>
      </c>
      <c r="T770" s="18"/>
      <c r="U770" s="18"/>
      <c r="V770" s="18"/>
      <c r="W770" s="18"/>
      <c r="X770" s="18"/>
      <c r="Y770" s="18"/>
      <c r="Z770" s="67" t="s">
        <v>3285</v>
      </c>
      <c r="AA770" s="68">
        <v>2</v>
      </c>
      <c r="AB770" s="67"/>
      <c r="AC770" s="68"/>
    </row>
    <row r="771" spans="1:29" ht="12" customHeight="1">
      <c r="A771" s="11" t="s">
        <v>11173</v>
      </c>
      <c r="B771" s="12" t="s">
        <v>11174</v>
      </c>
      <c r="C771" s="21" t="s">
        <v>11175</v>
      </c>
      <c r="D771" s="13"/>
      <c r="E771" s="78">
        <v>73.849999999999994</v>
      </c>
      <c r="F771" s="17">
        <f t="shared" si="13"/>
        <v>3.0142857142857142</v>
      </c>
      <c r="G771" s="18" t="s">
        <v>3170</v>
      </c>
      <c r="H771" s="22"/>
      <c r="K771" s="18"/>
      <c r="L771" s="19">
        <v>0.111</v>
      </c>
      <c r="N771" s="18" t="s">
        <v>52</v>
      </c>
      <c r="O771" s="18">
        <v>80</v>
      </c>
      <c r="P771" s="18"/>
      <c r="Q771" s="18"/>
      <c r="S771" s="18" t="s">
        <v>55</v>
      </c>
      <c r="T771" s="18"/>
      <c r="U771" s="18"/>
      <c r="V771" s="18"/>
      <c r="W771" s="18"/>
      <c r="X771" s="18"/>
      <c r="Y771" s="18"/>
      <c r="Z771" s="67" t="s">
        <v>3285</v>
      </c>
      <c r="AA771" s="68">
        <v>2</v>
      </c>
      <c r="AB771" s="67"/>
      <c r="AC771" s="68"/>
    </row>
    <row r="772" spans="1:29" ht="12" customHeight="1">
      <c r="A772" s="11" t="s">
        <v>11176</v>
      </c>
      <c r="B772" s="12" t="s">
        <v>11177</v>
      </c>
      <c r="C772" s="21" t="s">
        <v>11178</v>
      </c>
      <c r="D772" s="13"/>
      <c r="E772" s="78">
        <v>95.88</v>
      </c>
      <c r="F772" s="17">
        <f t="shared" si="13"/>
        <v>3.9134693877551019</v>
      </c>
      <c r="G772" s="18" t="s">
        <v>3170</v>
      </c>
      <c r="H772" s="22"/>
      <c r="K772" s="18"/>
      <c r="L772" s="19">
        <v>0.13400000000000001</v>
      </c>
      <c r="N772" s="18" t="s">
        <v>52</v>
      </c>
      <c r="O772" s="18">
        <v>60</v>
      </c>
      <c r="P772" s="18"/>
      <c r="Q772" s="18"/>
      <c r="S772" s="18" t="s">
        <v>55</v>
      </c>
      <c r="T772" s="18"/>
      <c r="U772" s="18"/>
      <c r="V772" s="18"/>
      <c r="W772" s="18"/>
      <c r="X772" s="18"/>
      <c r="Y772" s="18"/>
      <c r="Z772" s="67" t="s">
        <v>3285</v>
      </c>
      <c r="AA772" s="68">
        <v>2</v>
      </c>
      <c r="AB772" s="67"/>
      <c r="AC772" s="68"/>
    </row>
    <row r="773" spans="1:29" ht="12" customHeight="1">
      <c r="A773" s="11" t="s">
        <v>11179</v>
      </c>
      <c r="B773" s="12" t="s">
        <v>11180</v>
      </c>
      <c r="C773" s="21" t="s">
        <v>11181</v>
      </c>
      <c r="D773" s="13"/>
      <c r="E773" s="78">
        <v>95.88</v>
      </c>
      <c r="F773" s="17">
        <f t="shared" si="13"/>
        <v>3.9134693877551019</v>
      </c>
      <c r="G773" s="18" t="s">
        <v>3170</v>
      </c>
      <c r="H773" s="22"/>
      <c r="K773" s="18"/>
      <c r="L773" s="19">
        <v>0.13400000000000001</v>
      </c>
      <c r="N773" s="18" t="s">
        <v>52</v>
      </c>
      <c r="O773" s="18">
        <v>60</v>
      </c>
      <c r="P773" s="18"/>
      <c r="Q773" s="18"/>
      <c r="S773" s="18" t="s">
        <v>55</v>
      </c>
      <c r="T773" s="18"/>
      <c r="U773" s="18"/>
      <c r="V773" s="18"/>
      <c r="W773" s="18"/>
      <c r="X773" s="18"/>
      <c r="Y773" s="18"/>
      <c r="Z773" s="67" t="s">
        <v>3285</v>
      </c>
      <c r="AA773" s="68">
        <v>2</v>
      </c>
      <c r="AB773" s="67"/>
      <c r="AC773" s="68"/>
    </row>
    <row r="774" spans="1:29" ht="12" customHeight="1">
      <c r="A774" s="11" t="s">
        <v>11182</v>
      </c>
      <c r="B774" s="12" t="s">
        <v>11183</v>
      </c>
      <c r="C774" s="21" t="s">
        <v>11184</v>
      </c>
      <c r="D774" s="13"/>
      <c r="E774" s="78">
        <v>110.65</v>
      </c>
      <c r="F774" s="17">
        <f t="shared" si="13"/>
        <v>4.5163265306122451</v>
      </c>
      <c r="G774" s="18" t="s">
        <v>3170</v>
      </c>
      <c r="H774" s="22"/>
      <c r="K774" s="18"/>
      <c r="L774" s="19">
        <v>0.186</v>
      </c>
      <c r="N774" s="18" t="s">
        <v>52</v>
      </c>
      <c r="O774" s="18">
        <v>40</v>
      </c>
      <c r="P774" s="18"/>
      <c r="Q774" s="18"/>
      <c r="S774" s="18" t="s">
        <v>55</v>
      </c>
      <c r="T774" s="18"/>
      <c r="U774" s="18"/>
      <c r="V774" s="18"/>
      <c r="W774" s="18"/>
      <c r="X774" s="18"/>
      <c r="Y774" s="18"/>
      <c r="Z774" s="67" t="s">
        <v>3285</v>
      </c>
      <c r="AA774" s="68">
        <v>2</v>
      </c>
      <c r="AB774" s="67"/>
      <c r="AC774" s="68"/>
    </row>
    <row r="775" spans="1:29" ht="12" customHeight="1">
      <c r="A775" s="11" t="s">
        <v>11185</v>
      </c>
      <c r="B775" s="12" t="s">
        <v>11186</v>
      </c>
      <c r="C775" s="21" t="s">
        <v>11187</v>
      </c>
      <c r="D775" s="13"/>
      <c r="E775" s="78">
        <v>110.65</v>
      </c>
      <c r="F775" s="17">
        <f t="shared" si="13"/>
        <v>4.5163265306122451</v>
      </c>
      <c r="G775" s="18" t="s">
        <v>3170</v>
      </c>
      <c r="H775" s="22"/>
      <c r="K775" s="18"/>
      <c r="L775" s="19">
        <v>0.187</v>
      </c>
      <c r="N775" s="18" t="s">
        <v>52</v>
      </c>
      <c r="O775" s="18">
        <v>40</v>
      </c>
      <c r="P775" s="18"/>
      <c r="Q775" s="18"/>
      <c r="S775" s="18" t="s">
        <v>55</v>
      </c>
      <c r="T775" s="18"/>
      <c r="U775" s="18"/>
      <c r="V775" s="18"/>
      <c r="W775" s="18"/>
      <c r="X775" s="18"/>
      <c r="Y775" s="18"/>
      <c r="Z775" s="67" t="s">
        <v>3285</v>
      </c>
      <c r="AA775" s="68">
        <v>2</v>
      </c>
      <c r="AB775" s="67"/>
      <c r="AC775" s="68"/>
    </row>
    <row r="776" spans="1:29" ht="12" customHeight="1">
      <c r="A776" s="11" t="s">
        <v>11188</v>
      </c>
      <c r="B776" s="12" t="s">
        <v>11189</v>
      </c>
      <c r="C776" s="21" t="s">
        <v>11190</v>
      </c>
      <c r="D776" s="13"/>
      <c r="E776" s="78">
        <v>277.33999999999997</v>
      </c>
      <c r="F776" s="17">
        <f t="shared" si="13"/>
        <v>11.319999999999999</v>
      </c>
      <c r="G776" s="18" t="s">
        <v>3170</v>
      </c>
      <c r="H776" s="22"/>
      <c r="K776" s="18"/>
      <c r="L776" s="19">
        <v>0.73199999999999998</v>
      </c>
      <c r="N776" s="18" t="s">
        <v>52</v>
      </c>
      <c r="O776" s="18">
        <v>10</v>
      </c>
      <c r="P776" s="18"/>
      <c r="Q776" s="18"/>
      <c r="S776" s="18" t="s">
        <v>55</v>
      </c>
      <c r="T776" s="18"/>
      <c r="U776" s="18"/>
      <c r="V776" s="18"/>
      <c r="W776" s="18"/>
      <c r="X776" s="18"/>
      <c r="Y776" s="18"/>
      <c r="Z776" s="67" t="s">
        <v>3285</v>
      </c>
      <c r="AA776" s="68">
        <v>2</v>
      </c>
      <c r="AB776" s="67"/>
      <c r="AC776" s="68"/>
    </row>
    <row r="777" spans="1:29" ht="12" customHeight="1">
      <c r="A777" s="11" t="s">
        <v>11191</v>
      </c>
      <c r="B777" s="12" t="s">
        <v>11192</v>
      </c>
      <c r="C777" s="21" t="s">
        <v>11193</v>
      </c>
      <c r="D777" s="13"/>
      <c r="E777" s="78">
        <v>184.84</v>
      </c>
      <c r="F777" s="17">
        <f t="shared" si="13"/>
        <v>7.5444897959183672</v>
      </c>
      <c r="G777" s="18" t="s">
        <v>3170</v>
      </c>
      <c r="H777" s="22"/>
      <c r="K777" s="18"/>
      <c r="L777" s="19">
        <v>0.246</v>
      </c>
      <c r="N777" s="18" t="s">
        <v>52</v>
      </c>
      <c r="O777" s="18">
        <v>25</v>
      </c>
      <c r="P777" s="18"/>
      <c r="Q777" s="18"/>
      <c r="S777" s="18" t="s">
        <v>55</v>
      </c>
      <c r="T777" s="18"/>
      <c r="U777" s="18"/>
      <c r="V777" s="18"/>
      <c r="W777" s="18"/>
      <c r="X777" s="18"/>
      <c r="Y777" s="18"/>
      <c r="Z777" s="67" t="s">
        <v>3289</v>
      </c>
      <c r="AA777" s="68">
        <v>7</v>
      </c>
      <c r="AB777" s="67"/>
      <c r="AC777" s="68"/>
    </row>
    <row r="778" spans="1:29" ht="12" customHeight="1">
      <c r="A778" s="11" t="s">
        <v>11194</v>
      </c>
      <c r="B778" s="12" t="s">
        <v>11195</v>
      </c>
      <c r="C778" s="21" t="s">
        <v>11196</v>
      </c>
      <c r="D778" s="13"/>
      <c r="E778" s="78">
        <v>295.74</v>
      </c>
      <c r="F778" s="17">
        <f t="shared" si="13"/>
        <v>12.071020408163266</v>
      </c>
      <c r="G778" s="18" t="s">
        <v>3170</v>
      </c>
      <c r="H778" s="22"/>
      <c r="K778" s="18"/>
      <c r="L778" s="19">
        <v>0.39600000000000002</v>
      </c>
      <c r="N778" s="18" t="s">
        <v>52</v>
      </c>
      <c r="O778" s="18">
        <v>25</v>
      </c>
      <c r="P778" s="18"/>
      <c r="Q778" s="18"/>
      <c r="S778" s="18" t="s">
        <v>55</v>
      </c>
      <c r="T778" s="18"/>
      <c r="U778" s="18"/>
      <c r="V778" s="18"/>
      <c r="W778" s="18"/>
      <c r="X778" s="18"/>
      <c r="Y778" s="18"/>
      <c r="Z778" s="67" t="s">
        <v>3289</v>
      </c>
      <c r="AA778" s="68">
        <v>7</v>
      </c>
      <c r="AB778" s="67"/>
      <c r="AC778" s="68"/>
    </row>
    <row r="779" spans="1:29" ht="12" customHeight="1">
      <c r="A779" s="11" t="s">
        <v>11197</v>
      </c>
      <c r="B779" s="12" t="s">
        <v>11198</v>
      </c>
      <c r="C779" s="21" t="s">
        <v>11199</v>
      </c>
      <c r="D779" s="13"/>
      <c r="E779" s="78">
        <v>258.77</v>
      </c>
      <c r="F779" s="17">
        <f t="shared" si="13"/>
        <v>10.56204081632653</v>
      </c>
      <c r="G779" s="18" t="s">
        <v>3170</v>
      </c>
      <c r="H779" s="22"/>
      <c r="K779" s="18"/>
      <c r="L779" s="19">
        <v>0.253</v>
      </c>
      <c r="N779" s="18" t="s">
        <v>52</v>
      </c>
      <c r="O779" s="18">
        <v>25</v>
      </c>
      <c r="P779" s="18"/>
      <c r="Q779" s="18"/>
      <c r="S779" s="18" t="s">
        <v>55</v>
      </c>
      <c r="T779" s="18"/>
      <c r="U779" s="18"/>
      <c r="V779" s="18"/>
      <c r="W779" s="18"/>
      <c r="X779" s="18"/>
      <c r="Y779" s="18"/>
      <c r="Z779" s="67" t="s">
        <v>3289</v>
      </c>
      <c r="AA779" s="68">
        <v>7</v>
      </c>
      <c r="AB779" s="67"/>
      <c r="AC779" s="68"/>
    </row>
    <row r="780" spans="1:29" ht="12" customHeight="1">
      <c r="A780" s="11" t="s">
        <v>11200</v>
      </c>
      <c r="B780" s="12" t="s">
        <v>11201</v>
      </c>
      <c r="C780" s="21" t="s">
        <v>11202</v>
      </c>
      <c r="D780" s="13"/>
      <c r="E780" s="78">
        <v>369.67</v>
      </c>
      <c r="F780" s="17">
        <f t="shared" si="13"/>
        <v>15.088571428571429</v>
      </c>
      <c r="G780" s="18" t="s">
        <v>3170</v>
      </c>
      <c r="H780" s="22"/>
      <c r="K780" s="18"/>
      <c r="L780" s="19">
        <v>0.503</v>
      </c>
      <c r="N780" s="18" t="s">
        <v>52</v>
      </c>
      <c r="O780" s="18">
        <v>25</v>
      </c>
      <c r="P780" s="18"/>
      <c r="Q780" s="18"/>
      <c r="S780" s="18" t="s">
        <v>55</v>
      </c>
      <c r="T780" s="18"/>
      <c r="U780" s="18"/>
      <c r="V780" s="18"/>
      <c r="W780" s="18"/>
      <c r="X780" s="18"/>
      <c r="Y780" s="18"/>
      <c r="Z780" s="67" t="s">
        <v>3289</v>
      </c>
      <c r="AA780" s="68">
        <v>7</v>
      </c>
      <c r="AB780" s="67"/>
      <c r="AC780" s="68"/>
    </row>
    <row r="781" spans="1:29" ht="12" customHeight="1">
      <c r="A781" s="11" t="s">
        <v>11203</v>
      </c>
      <c r="B781" s="12" t="s">
        <v>11204</v>
      </c>
      <c r="C781" s="21" t="s">
        <v>11205</v>
      </c>
      <c r="D781" s="13"/>
      <c r="E781" s="78">
        <v>665.41</v>
      </c>
      <c r="F781" s="17">
        <f t="shared" si="13"/>
        <v>27.159591836734691</v>
      </c>
      <c r="G781" s="18" t="s">
        <v>3170</v>
      </c>
      <c r="H781" s="22"/>
      <c r="K781" s="18"/>
      <c r="L781" s="19">
        <v>0.877</v>
      </c>
      <c r="N781" s="18" t="s">
        <v>52</v>
      </c>
      <c r="O781" s="18">
        <v>20</v>
      </c>
      <c r="P781" s="18"/>
      <c r="Q781" s="18"/>
      <c r="S781" s="18" t="s">
        <v>55</v>
      </c>
      <c r="T781" s="18"/>
      <c r="U781" s="18"/>
      <c r="V781" s="18"/>
      <c r="W781" s="18"/>
      <c r="X781" s="18"/>
      <c r="Y781" s="18"/>
      <c r="Z781" s="67" t="s">
        <v>3285</v>
      </c>
      <c r="AA781" s="68">
        <v>2</v>
      </c>
      <c r="AB781" s="67"/>
      <c r="AC781" s="68"/>
    </row>
    <row r="782" spans="1:29" ht="12" customHeight="1">
      <c r="A782" s="11" t="s">
        <v>11206</v>
      </c>
      <c r="B782" s="12" t="s">
        <v>11207</v>
      </c>
      <c r="C782" s="21" t="s">
        <v>11208</v>
      </c>
      <c r="D782" s="13"/>
      <c r="E782" s="78">
        <v>221.63</v>
      </c>
      <c r="F782" s="17">
        <f t="shared" si="13"/>
        <v>9.0461224489795917</v>
      </c>
      <c r="G782" s="18" t="s">
        <v>3170</v>
      </c>
      <c r="H782" s="22"/>
      <c r="K782" s="18"/>
      <c r="L782" s="19">
        <v>0.29499999999999998</v>
      </c>
      <c r="N782" s="18" t="s">
        <v>52</v>
      </c>
      <c r="O782" s="18">
        <v>24</v>
      </c>
      <c r="P782" s="18"/>
      <c r="Q782" s="18"/>
      <c r="S782" s="18" t="s">
        <v>55</v>
      </c>
      <c r="T782" s="18"/>
      <c r="U782" s="18"/>
      <c r="V782" s="18"/>
      <c r="W782" s="18"/>
      <c r="X782" s="18"/>
      <c r="Y782" s="18"/>
      <c r="Z782" s="67" t="s">
        <v>3285</v>
      </c>
      <c r="AA782" s="68">
        <v>2</v>
      </c>
      <c r="AB782" s="67"/>
      <c r="AC782" s="68"/>
    </row>
    <row r="783" spans="1:29" ht="12" customHeight="1">
      <c r="A783" s="11" t="s">
        <v>11209</v>
      </c>
      <c r="B783" s="12" t="s">
        <v>11210</v>
      </c>
      <c r="C783" s="21" t="s">
        <v>11211</v>
      </c>
      <c r="D783" s="13"/>
      <c r="E783" s="78">
        <v>258.77</v>
      </c>
      <c r="F783" s="17">
        <f t="shared" si="13"/>
        <v>10.56204081632653</v>
      </c>
      <c r="G783" s="18" t="s">
        <v>3170</v>
      </c>
      <c r="H783" s="22"/>
      <c r="K783" s="18"/>
      <c r="L783" s="19">
        <v>0.33100000000000002</v>
      </c>
      <c r="N783" s="18" t="s">
        <v>52</v>
      </c>
      <c r="O783" s="18">
        <v>50</v>
      </c>
      <c r="P783" s="18"/>
      <c r="Q783" s="18"/>
      <c r="S783" s="18" t="s">
        <v>55</v>
      </c>
      <c r="T783" s="18"/>
      <c r="U783" s="18"/>
      <c r="V783" s="18"/>
      <c r="W783" s="18"/>
      <c r="X783" s="18"/>
      <c r="Y783" s="18"/>
      <c r="Z783" s="67" t="s">
        <v>3285</v>
      </c>
      <c r="AA783" s="68">
        <v>2</v>
      </c>
      <c r="AB783" s="67"/>
      <c r="AC783" s="68"/>
    </row>
    <row r="784" spans="1:29" ht="12" customHeight="1">
      <c r="A784" s="11" t="s">
        <v>11212</v>
      </c>
      <c r="B784" s="12" t="s">
        <v>11213</v>
      </c>
      <c r="C784" s="21" t="s">
        <v>11214</v>
      </c>
      <c r="D784" s="13"/>
      <c r="E784" s="78">
        <v>258.77</v>
      </c>
      <c r="F784" s="17">
        <f t="shared" si="13"/>
        <v>10.56204081632653</v>
      </c>
      <c r="G784" s="18" t="s">
        <v>3170</v>
      </c>
      <c r="H784" s="22"/>
      <c r="K784" s="18"/>
      <c r="L784" s="19">
        <v>0.32900000000000001</v>
      </c>
      <c r="N784" s="18" t="s">
        <v>52</v>
      </c>
      <c r="O784" s="18">
        <v>50</v>
      </c>
      <c r="P784" s="18"/>
      <c r="Q784" s="18"/>
      <c r="S784" s="18" t="s">
        <v>55</v>
      </c>
      <c r="T784" s="18"/>
      <c r="U784" s="18"/>
      <c r="V784" s="18"/>
      <c r="W784" s="18"/>
      <c r="X784" s="18"/>
      <c r="Y784" s="18"/>
      <c r="Z784" s="67" t="s">
        <v>3285</v>
      </c>
      <c r="AA784" s="68">
        <v>2</v>
      </c>
      <c r="AB784" s="67"/>
      <c r="AC784" s="68"/>
    </row>
    <row r="785" spans="1:29" ht="12" customHeight="1">
      <c r="A785" s="11" t="s">
        <v>11215</v>
      </c>
      <c r="B785" s="12" t="s">
        <v>11216</v>
      </c>
      <c r="C785" s="21" t="s">
        <v>11217</v>
      </c>
      <c r="D785" s="13"/>
      <c r="E785" s="78">
        <v>369.67</v>
      </c>
      <c r="F785" s="17">
        <f t="shared" si="13"/>
        <v>15.088571428571429</v>
      </c>
      <c r="G785" s="18" t="s">
        <v>3170</v>
      </c>
      <c r="H785" s="22"/>
      <c r="K785" s="18"/>
      <c r="L785" s="19">
        <v>1.869</v>
      </c>
      <c r="N785" s="18" t="s">
        <v>52</v>
      </c>
      <c r="O785" s="18">
        <v>6</v>
      </c>
      <c r="P785" s="18"/>
      <c r="Q785" s="18"/>
      <c r="S785" s="18" t="s">
        <v>55</v>
      </c>
      <c r="T785" s="18"/>
      <c r="U785" s="18"/>
      <c r="V785" s="18"/>
      <c r="W785" s="18"/>
      <c r="X785" s="18"/>
      <c r="Y785" s="18"/>
      <c r="Z785" s="67" t="s">
        <v>3249</v>
      </c>
      <c r="AA785" s="68">
        <v>7</v>
      </c>
      <c r="AB785" s="67"/>
      <c r="AC785" s="68"/>
    </row>
    <row r="786" spans="1:29" ht="12" customHeight="1">
      <c r="A786" s="11" t="s">
        <v>11218</v>
      </c>
      <c r="B786" s="12" t="s">
        <v>11219</v>
      </c>
      <c r="C786" s="21" t="s">
        <v>11220</v>
      </c>
      <c r="D786" s="13"/>
      <c r="E786" s="78">
        <v>369.67</v>
      </c>
      <c r="F786" s="17">
        <f t="shared" si="13"/>
        <v>15.088571428571429</v>
      </c>
      <c r="G786" s="18" t="s">
        <v>3170</v>
      </c>
      <c r="H786" s="22"/>
      <c r="K786" s="18"/>
      <c r="L786" s="19">
        <v>0.72599999999999998</v>
      </c>
      <c r="N786" s="18" t="s">
        <v>52</v>
      </c>
      <c r="O786" s="18">
        <v>12</v>
      </c>
      <c r="P786" s="18"/>
      <c r="Q786" s="18"/>
      <c r="S786" s="18" t="s">
        <v>55</v>
      </c>
      <c r="T786" s="18"/>
      <c r="U786" s="18"/>
      <c r="V786" s="18"/>
      <c r="W786" s="18"/>
      <c r="X786" s="18"/>
      <c r="Y786" s="18"/>
      <c r="Z786" s="67" t="s">
        <v>3249</v>
      </c>
      <c r="AA786" s="68">
        <v>7</v>
      </c>
      <c r="AB786" s="67"/>
      <c r="AC786" s="68"/>
    </row>
    <row r="787" spans="1:29" ht="12" customHeight="1">
      <c r="A787" s="11" t="s">
        <v>11221</v>
      </c>
      <c r="B787" s="12" t="s">
        <v>11222</v>
      </c>
      <c r="C787" s="21" t="s">
        <v>11223</v>
      </c>
      <c r="D787" s="13"/>
      <c r="E787" s="78">
        <v>221.8</v>
      </c>
      <c r="F787" s="17">
        <f t="shared" si="13"/>
        <v>9.053061224489797</v>
      </c>
      <c r="G787" s="18" t="s">
        <v>3170</v>
      </c>
      <c r="H787" s="22"/>
      <c r="K787" s="18"/>
      <c r="L787" s="19">
        <v>0.41199999999999998</v>
      </c>
      <c r="N787" s="18" t="s">
        <v>52</v>
      </c>
      <c r="O787" s="18">
        <v>12</v>
      </c>
      <c r="P787" s="18"/>
      <c r="Q787" s="18"/>
      <c r="S787" s="18" t="s">
        <v>55</v>
      </c>
      <c r="T787" s="18"/>
      <c r="U787" s="18"/>
      <c r="V787" s="18"/>
      <c r="W787" s="18"/>
      <c r="X787" s="18"/>
      <c r="Y787" s="18"/>
      <c r="Z787" s="67" t="s">
        <v>3249</v>
      </c>
      <c r="AA787" s="68">
        <v>7</v>
      </c>
      <c r="AB787" s="67"/>
      <c r="AC787" s="68"/>
    </row>
    <row r="788" spans="1:29" ht="12" customHeight="1">
      <c r="A788" s="11" t="s">
        <v>11224</v>
      </c>
      <c r="B788" s="12" t="s">
        <v>11225</v>
      </c>
      <c r="C788" s="21" t="s">
        <v>11226</v>
      </c>
      <c r="D788" s="13"/>
      <c r="E788" s="78">
        <v>221.8</v>
      </c>
      <c r="F788" s="17">
        <f t="shared" si="13"/>
        <v>9.053061224489797</v>
      </c>
      <c r="G788" s="18" t="s">
        <v>3170</v>
      </c>
      <c r="H788" s="22"/>
      <c r="K788" s="18"/>
      <c r="L788" s="19">
        <v>0.41199999999999998</v>
      </c>
      <c r="N788" s="18" t="s">
        <v>52</v>
      </c>
      <c r="O788" s="18">
        <v>12</v>
      </c>
      <c r="P788" s="18"/>
      <c r="Q788" s="18"/>
      <c r="S788" s="18" t="s">
        <v>55</v>
      </c>
      <c r="T788" s="18"/>
      <c r="U788" s="18"/>
      <c r="V788" s="18"/>
      <c r="W788" s="18"/>
      <c r="X788" s="18"/>
      <c r="Y788" s="18"/>
      <c r="Z788" s="67" t="s">
        <v>3249</v>
      </c>
      <c r="AA788" s="68">
        <v>7</v>
      </c>
      <c r="AB788" s="67"/>
      <c r="AC788" s="68"/>
    </row>
  </sheetData>
  <autoFilter ref="A5:AA788" xr:uid="{DE29FD9F-78D8-4B05-8613-419AA518C414}"/>
  <phoneticPr fontId="14" type="noConversion"/>
  <conditionalFormatting sqref="A1 A3:A1048576">
    <cfRule type="duplicateValues" dxfId="377" priority="14"/>
  </conditionalFormatting>
  <conditionalFormatting sqref="A2">
    <cfRule type="duplicateValues" dxfId="376" priority="1"/>
    <cfRule type="duplicateValues" dxfId="375" priority="2"/>
  </conditionalFormatting>
  <conditionalFormatting sqref="A3">
    <cfRule type="duplicateValues" dxfId="374" priority="3186"/>
  </conditionalFormatting>
  <conditionalFormatting sqref="A7:A8">
    <cfRule type="duplicateValues" dxfId="373" priority="15131"/>
  </conditionalFormatting>
  <conditionalFormatting sqref="A11:A12">
    <cfRule type="duplicateValues" dxfId="372" priority="253"/>
  </conditionalFormatting>
  <conditionalFormatting sqref="A16:A17">
    <cfRule type="duplicateValues" dxfId="371" priority="15046"/>
  </conditionalFormatting>
  <conditionalFormatting sqref="A41">
    <cfRule type="duplicateValues" dxfId="370" priority="400"/>
  </conditionalFormatting>
  <conditionalFormatting sqref="A49:A50">
    <cfRule type="duplicateValues" dxfId="369" priority="180"/>
  </conditionalFormatting>
  <conditionalFormatting sqref="A53:A56">
    <cfRule type="duplicateValues" dxfId="368" priority="394"/>
  </conditionalFormatting>
  <conditionalFormatting sqref="A57">
    <cfRule type="duplicateValues" dxfId="367" priority="391"/>
  </conditionalFormatting>
  <conditionalFormatting sqref="A74:A98">
    <cfRule type="duplicateValues" dxfId="366" priority="14886"/>
  </conditionalFormatting>
  <conditionalFormatting sqref="A112">
    <cfRule type="duplicateValues" dxfId="365" priority="376"/>
  </conditionalFormatting>
  <conditionalFormatting sqref="A118">
    <cfRule type="duplicateValues" dxfId="364" priority="370"/>
  </conditionalFormatting>
  <conditionalFormatting sqref="A119:A120">
    <cfRule type="duplicateValues" dxfId="363" priority="367"/>
  </conditionalFormatting>
  <conditionalFormatting sqref="A121:A122">
    <cfRule type="duplicateValues" dxfId="362" priority="1164"/>
  </conditionalFormatting>
  <conditionalFormatting sqref="A123">
    <cfRule type="duplicateValues" dxfId="361" priority="361"/>
  </conditionalFormatting>
  <conditionalFormatting sqref="A178:A179">
    <cfRule type="duplicateValues" dxfId="360" priority="2094"/>
  </conditionalFormatting>
  <conditionalFormatting sqref="A180:A183">
    <cfRule type="duplicateValues" dxfId="359" priority="355"/>
  </conditionalFormatting>
  <conditionalFormatting sqref="A184:A187">
    <cfRule type="duplicateValues" dxfId="358" priority="352"/>
  </conditionalFormatting>
  <conditionalFormatting sqref="A213">
    <cfRule type="duplicateValues" dxfId="357" priority="349"/>
  </conditionalFormatting>
  <conditionalFormatting sqref="A219">
    <cfRule type="duplicateValues" dxfId="356" priority="343"/>
  </conditionalFormatting>
  <conditionalFormatting sqref="A221">
    <cfRule type="duplicateValues" dxfId="355" priority="210"/>
    <cfRule type="duplicateValues" dxfId="354" priority="211"/>
  </conditionalFormatting>
  <conditionalFormatting sqref="A222:A235 A220">
    <cfRule type="duplicateValues" dxfId="353" priority="340"/>
  </conditionalFormatting>
  <conditionalFormatting sqref="A236:A239">
    <cfRule type="duplicateValues" dxfId="352" priority="249"/>
  </conditionalFormatting>
  <conditionalFormatting sqref="A242:A245">
    <cfRule type="duplicateValues" dxfId="351" priority="337"/>
  </conditionalFormatting>
  <conditionalFormatting sqref="A246:A249">
    <cfRule type="duplicateValues" dxfId="350" priority="334"/>
  </conditionalFormatting>
  <conditionalFormatting sqref="A254">
    <cfRule type="duplicateValues" dxfId="349" priority="245"/>
  </conditionalFormatting>
  <conditionalFormatting sqref="A268:A269">
    <cfRule type="duplicateValues" dxfId="348" priority="243"/>
  </conditionalFormatting>
  <conditionalFormatting sqref="A270:A271">
    <cfRule type="duplicateValues" dxfId="347" priority="328"/>
  </conditionalFormatting>
  <conditionalFormatting sqref="A272">
    <cfRule type="duplicateValues" dxfId="346" priority="324"/>
  </conditionalFormatting>
  <conditionalFormatting sqref="A274">
    <cfRule type="duplicateValues" dxfId="345" priority="256"/>
  </conditionalFormatting>
  <conditionalFormatting sqref="A282:A285">
    <cfRule type="duplicateValues" dxfId="344" priority="318"/>
  </conditionalFormatting>
  <conditionalFormatting sqref="A291:A293">
    <cfRule type="duplicateValues" dxfId="343" priority="315"/>
  </conditionalFormatting>
  <conditionalFormatting sqref="A294:A295">
    <cfRule type="duplicateValues" dxfId="342" priority="312"/>
  </conditionalFormatting>
  <conditionalFormatting sqref="A296:A299">
    <cfRule type="duplicateValues" dxfId="341" priority="309"/>
  </conditionalFormatting>
  <conditionalFormatting sqref="A300:A301">
    <cfRule type="duplicateValues" dxfId="340" priority="241"/>
  </conditionalFormatting>
  <conditionalFormatting sqref="A304:A305">
    <cfRule type="duplicateValues" dxfId="339" priority="239"/>
  </conditionalFormatting>
  <conditionalFormatting sqref="A306:A307">
    <cfRule type="duplicateValues" dxfId="338" priority="306"/>
  </conditionalFormatting>
  <conditionalFormatting sqref="A314:A315">
    <cfRule type="duplicateValues" dxfId="337" priority="237"/>
  </conditionalFormatting>
  <conditionalFormatting sqref="A324:A329">
    <cfRule type="duplicateValues" dxfId="336" priority="300"/>
  </conditionalFormatting>
  <conditionalFormatting sqref="A330:A331">
    <cfRule type="duplicateValues" dxfId="335" priority="205"/>
  </conditionalFormatting>
  <conditionalFormatting sqref="A333:A336">
    <cfRule type="duplicateValues" dxfId="334" priority="294"/>
  </conditionalFormatting>
  <conditionalFormatting sqref="A337:A340">
    <cfRule type="duplicateValues" dxfId="333" priority="203"/>
  </conditionalFormatting>
  <conditionalFormatting sqref="A341:A344">
    <cfRule type="duplicateValues" dxfId="332" priority="235"/>
  </conditionalFormatting>
  <conditionalFormatting sqref="A345:A348">
    <cfRule type="duplicateValues" dxfId="331" priority="233"/>
  </conditionalFormatting>
  <conditionalFormatting sqref="A349:A352">
    <cfRule type="duplicateValues" dxfId="330" priority="291"/>
  </conditionalFormatting>
  <conditionalFormatting sqref="A356:A358">
    <cfRule type="duplicateValues" dxfId="329" priority="3157"/>
  </conditionalFormatting>
  <conditionalFormatting sqref="A359:A364">
    <cfRule type="duplicateValues" dxfId="328" priority="201"/>
  </conditionalFormatting>
  <conditionalFormatting sqref="A373:A374">
    <cfRule type="duplicateValues" dxfId="327" priority="4156"/>
  </conditionalFormatting>
  <conditionalFormatting sqref="A375:A376">
    <cfRule type="duplicateValues" dxfId="326" priority="288"/>
  </conditionalFormatting>
  <conditionalFormatting sqref="A377:A378">
    <cfRule type="duplicateValues" dxfId="325" priority="285"/>
  </conditionalFormatting>
  <conditionalFormatting sqref="A379:A382">
    <cfRule type="duplicateValues" dxfId="324" priority="197"/>
  </conditionalFormatting>
  <conditionalFormatting sqref="A383">
    <cfRule type="duplicateValues" dxfId="323" priority="4014"/>
  </conditionalFormatting>
  <conditionalFormatting sqref="A384:A385">
    <cfRule type="duplicateValues" dxfId="322" priority="227"/>
  </conditionalFormatting>
  <conditionalFormatting sqref="A386">
    <cfRule type="duplicateValues" dxfId="321" priority="195"/>
  </conditionalFormatting>
  <conditionalFormatting sqref="A387:A389">
    <cfRule type="duplicateValues" dxfId="320" priority="282"/>
  </conditionalFormatting>
  <conditionalFormatting sqref="A390:A392">
    <cfRule type="duplicateValues" dxfId="319" priority="225"/>
  </conditionalFormatting>
  <conditionalFormatting sqref="A393">
    <cfRule type="duplicateValues" dxfId="318" priority="279"/>
  </conditionalFormatting>
  <conditionalFormatting sqref="A394:A395">
    <cfRule type="duplicateValues" dxfId="317" priority="3179"/>
  </conditionalFormatting>
  <conditionalFormatting sqref="A396">
    <cfRule type="duplicateValues" dxfId="316" priority="14723"/>
  </conditionalFormatting>
  <conditionalFormatting sqref="A397:A405">
    <cfRule type="duplicateValues" dxfId="315" priority="14724"/>
  </conditionalFormatting>
  <conditionalFormatting sqref="A406:A407">
    <cfRule type="duplicateValues" dxfId="314" priority="273"/>
  </conditionalFormatting>
  <conditionalFormatting sqref="A408:A414">
    <cfRule type="duplicateValues" dxfId="313" priority="221"/>
  </conditionalFormatting>
  <conditionalFormatting sqref="A415:A418">
    <cfRule type="duplicateValues" dxfId="312" priority="219"/>
  </conditionalFormatting>
  <conditionalFormatting sqref="A419">
    <cfRule type="duplicateValues" dxfId="311" priority="184"/>
  </conditionalFormatting>
  <conditionalFormatting sqref="A420:A421">
    <cfRule type="duplicateValues" dxfId="310" priority="270"/>
  </conditionalFormatting>
  <conditionalFormatting sqref="A422:A424">
    <cfRule type="duplicateValues" dxfId="309" priority="267"/>
  </conditionalFormatting>
  <conditionalFormatting sqref="A425:A430">
    <cfRule type="duplicateValues" dxfId="308" priority="247"/>
  </conditionalFormatting>
  <conditionalFormatting sqref="A431:A432">
    <cfRule type="duplicateValues" dxfId="307" priority="188"/>
  </conditionalFormatting>
  <conditionalFormatting sqref="A433:A435">
    <cfRule type="duplicateValues" dxfId="306" priority="207"/>
  </conditionalFormatting>
  <conditionalFormatting sqref="A436:A437">
    <cfRule type="duplicateValues" dxfId="305" priority="209"/>
  </conditionalFormatting>
  <conditionalFormatting sqref="A438:A439">
    <cfRule type="duplicateValues" dxfId="304" priority="14696"/>
  </conditionalFormatting>
  <conditionalFormatting sqref="A440">
    <cfRule type="duplicateValues" dxfId="303" priority="261"/>
  </conditionalFormatting>
  <conditionalFormatting sqref="A441">
    <cfRule type="duplicateValues" dxfId="302" priority="4047"/>
  </conditionalFormatting>
  <conditionalFormatting sqref="A442:A443">
    <cfRule type="duplicateValues" dxfId="301" priority="186"/>
  </conditionalFormatting>
  <conditionalFormatting sqref="A444:A447">
    <cfRule type="duplicateValues" dxfId="300" priority="182"/>
  </conditionalFormatting>
  <conditionalFormatting sqref="A448">
    <cfRule type="duplicateValues" dxfId="299" priority="141"/>
  </conditionalFormatting>
  <conditionalFormatting sqref="A449:A451">
    <cfRule type="duplicateValues" dxfId="298" priority="5684"/>
  </conditionalFormatting>
  <conditionalFormatting sqref="A452:A457">
    <cfRule type="duplicateValues" dxfId="297" priority="139"/>
  </conditionalFormatting>
  <conditionalFormatting sqref="A458:A463">
    <cfRule type="duplicateValues" dxfId="296" priority="4859"/>
  </conditionalFormatting>
  <conditionalFormatting sqref="A464">
    <cfRule type="duplicateValues" dxfId="295" priority="97"/>
  </conditionalFormatting>
  <conditionalFormatting sqref="A465:A466">
    <cfRule type="duplicateValues" dxfId="294" priority="93"/>
  </conditionalFormatting>
  <conditionalFormatting sqref="A467:A468">
    <cfRule type="duplicateValues" dxfId="293" priority="91"/>
  </conditionalFormatting>
  <conditionalFormatting sqref="A469:A470">
    <cfRule type="duplicateValues" dxfId="292" priority="89"/>
  </conditionalFormatting>
  <conditionalFormatting sqref="A471:A472">
    <cfRule type="duplicateValues" dxfId="291" priority="87"/>
  </conditionalFormatting>
  <conditionalFormatting sqref="A473:A474">
    <cfRule type="duplicateValues" dxfId="290" priority="85"/>
  </conditionalFormatting>
  <conditionalFormatting sqref="A475">
    <cfRule type="duplicateValues" dxfId="289" priority="83"/>
  </conditionalFormatting>
  <conditionalFormatting sqref="A476:A477">
    <cfRule type="duplicateValues" dxfId="288" priority="81"/>
  </conditionalFormatting>
  <conditionalFormatting sqref="A478">
    <cfRule type="duplicateValues" dxfId="287" priority="79"/>
  </conditionalFormatting>
  <conditionalFormatting sqref="A479:A480">
    <cfRule type="duplicateValues" dxfId="286" priority="77"/>
  </conditionalFormatting>
  <conditionalFormatting sqref="A481:A483">
    <cfRule type="duplicateValues" dxfId="285" priority="75"/>
  </conditionalFormatting>
  <conditionalFormatting sqref="A484:A487">
    <cfRule type="duplicateValues" dxfId="284" priority="73"/>
  </conditionalFormatting>
  <conditionalFormatting sqref="A488:A491">
    <cfRule type="duplicateValues" dxfId="283" priority="69"/>
  </conditionalFormatting>
  <conditionalFormatting sqref="A492:A494">
    <cfRule type="duplicateValues" dxfId="282" priority="67"/>
  </conditionalFormatting>
  <conditionalFormatting sqref="A495:A496">
    <cfRule type="duplicateValues" dxfId="281" priority="65"/>
  </conditionalFormatting>
  <conditionalFormatting sqref="A497:A498">
    <cfRule type="duplicateValues" dxfId="280" priority="63"/>
  </conditionalFormatting>
  <conditionalFormatting sqref="A499:A502">
    <cfRule type="duplicateValues" dxfId="279" priority="61"/>
  </conditionalFormatting>
  <conditionalFormatting sqref="A503:A504">
    <cfRule type="duplicateValues" dxfId="278" priority="59"/>
  </conditionalFormatting>
  <conditionalFormatting sqref="A505:A510">
    <cfRule type="duplicateValues" dxfId="277" priority="57"/>
  </conditionalFormatting>
  <conditionalFormatting sqref="A511">
    <cfRule type="duplicateValues" dxfId="276" priority="55"/>
  </conditionalFormatting>
  <conditionalFormatting sqref="A512:A513">
    <cfRule type="duplicateValues" dxfId="275" priority="54"/>
  </conditionalFormatting>
  <conditionalFormatting sqref="A514:A515">
    <cfRule type="duplicateValues" dxfId="274" priority="52"/>
  </conditionalFormatting>
  <conditionalFormatting sqref="A516:A534">
    <cfRule type="duplicateValues" dxfId="273" priority="50"/>
  </conditionalFormatting>
  <conditionalFormatting sqref="A535:A540">
    <cfRule type="duplicateValues" dxfId="272" priority="47"/>
  </conditionalFormatting>
  <conditionalFormatting sqref="A541:A550">
    <cfRule type="duplicateValues" dxfId="271" priority="44"/>
  </conditionalFormatting>
  <conditionalFormatting sqref="A555:A558">
    <cfRule type="duplicateValues" dxfId="270" priority="39"/>
  </conditionalFormatting>
  <conditionalFormatting sqref="A559:A561">
    <cfRule type="duplicateValues" dxfId="269" priority="37"/>
  </conditionalFormatting>
  <conditionalFormatting sqref="A562">
    <cfRule type="duplicateValues" dxfId="268" priority="35"/>
  </conditionalFormatting>
  <conditionalFormatting sqref="A563:A570">
    <cfRule type="duplicateValues" dxfId="267" priority="33"/>
  </conditionalFormatting>
  <conditionalFormatting sqref="A571:A574">
    <cfRule type="duplicateValues" dxfId="266" priority="31"/>
  </conditionalFormatting>
  <conditionalFormatting sqref="A575">
    <cfRule type="duplicateValues" dxfId="265" priority="29"/>
  </conditionalFormatting>
  <conditionalFormatting sqref="A576:A602">
    <cfRule type="duplicateValues" dxfId="264" priority="27"/>
  </conditionalFormatting>
  <conditionalFormatting sqref="A603:A606">
    <cfRule type="duplicateValues" dxfId="263" priority="25"/>
  </conditionalFormatting>
  <conditionalFormatting sqref="A607:A612">
    <cfRule type="duplicateValues" dxfId="262" priority="23"/>
  </conditionalFormatting>
  <conditionalFormatting sqref="A613:A620">
    <cfRule type="duplicateValues" dxfId="261" priority="5091"/>
  </conditionalFormatting>
  <conditionalFormatting sqref="A621:A624">
    <cfRule type="duplicateValues" dxfId="260" priority="5092"/>
  </conditionalFormatting>
  <conditionalFormatting sqref="A625:A632 A551:A554">
    <cfRule type="duplicateValues" dxfId="259" priority="4861"/>
  </conditionalFormatting>
  <conditionalFormatting sqref="A633:A788">
    <cfRule type="duplicateValues" dxfId="258" priority="15256"/>
  </conditionalFormatting>
  <conditionalFormatting sqref="A789:A1048576 A353:A355 A332 A302:A303 A1 A273 A286:A290 A275:A281 A240:A253 A255:A267 A270:A271 A316:A323 A365:A372 A3 A308:A313 A222:A235 A5:A10 A13:A48 A51:A220">
    <cfRule type="duplicateValues" dxfId="257" priority="3189"/>
  </conditionalFormatting>
  <conditionalFormatting sqref="B1:B2">
    <cfRule type="duplicateValues" dxfId="256" priority="433"/>
  </conditionalFormatting>
  <conditionalFormatting sqref="B6">
    <cfRule type="duplicateValues" dxfId="255" priority="788"/>
  </conditionalFormatting>
  <conditionalFormatting sqref="B7:B8">
    <cfRule type="duplicateValues" dxfId="254" priority="15133"/>
    <cfRule type="duplicateValues" dxfId="253" priority="15134"/>
  </conditionalFormatting>
  <conditionalFormatting sqref="B9:B10">
    <cfRule type="duplicateValues" dxfId="252" priority="787"/>
  </conditionalFormatting>
  <conditionalFormatting sqref="B11:B12">
    <cfRule type="duplicateValues" dxfId="251" priority="252"/>
  </conditionalFormatting>
  <conditionalFormatting sqref="B13:B15">
    <cfRule type="duplicateValues" dxfId="250" priority="4126"/>
  </conditionalFormatting>
  <conditionalFormatting sqref="B16:B17">
    <cfRule type="duplicateValues" dxfId="249" priority="15072"/>
    <cfRule type="duplicateValues" dxfId="248" priority="15073"/>
  </conditionalFormatting>
  <conditionalFormatting sqref="B18:B19">
    <cfRule type="duplicateValues" dxfId="247" priority="15074"/>
  </conditionalFormatting>
  <conditionalFormatting sqref="B20">
    <cfRule type="duplicateValues" dxfId="246" priority="670"/>
  </conditionalFormatting>
  <conditionalFormatting sqref="B21:B22">
    <cfRule type="duplicateValues" dxfId="245" priority="669"/>
  </conditionalFormatting>
  <conditionalFormatting sqref="B29">
    <cfRule type="duplicateValues" dxfId="244" priority="446"/>
  </conditionalFormatting>
  <conditionalFormatting sqref="B30:B31 B23:B28">
    <cfRule type="duplicateValues" dxfId="243" priority="15045"/>
  </conditionalFormatting>
  <conditionalFormatting sqref="B32:B33">
    <cfRule type="duplicateValues" dxfId="242" priority="665"/>
  </conditionalFormatting>
  <conditionalFormatting sqref="B34:B35">
    <cfRule type="duplicateValues" dxfId="241" priority="664"/>
  </conditionalFormatting>
  <conditionalFormatting sqref="B36:B40">
    <cfRule type="duplicateValues" dxfId="240" priority="15019"/>
  </conditionalFormatting>
  <conditionalFormatting sqref="B41">
    <cfRule type="duplicateValues" dxfId="239" priority="401"/>
    <cfRule type="duplicateValues" dxfId="238" priority="402"/>
  </conditionalFormatting>
  <conditionalFormatting sqref="B42">
    <cfRule type="duplicateValues" dxfId="237" priority="662"/>
  </conditionalFormatting>
  <conditionalFormatting sqref="B43">
    <cfRule type="duplicateValues" dxfId="236" priority="464"/>
  </conditionalFormatting>
  <conditionalFormatting sqref="B44">
    <cfRule type="duplicateValues" dxfId="235" priority="14992"/>
  </conditionalFormatting>
  <conditionalFormatting sqref="B45">
    <cfRule type="duplicateValues" dxfId="234" priority="14993"/>
  </conditionalFormatting>
  <conditionalFormatting sqref="B46:B48 B51:B52">
    <cfRule type="duplicateValues" dxfId="233" priority="4076"/>
  </conditionalFormatting>
  <conditionalFormatting sqref="B49:B50">
    <cfRule type="duplicateValues" dxfId="232" priority="179"/>
  </conditionalFormatting>
  <conditionalFormatting sqref="B53:B56">
    <cfRule type="duplicateValues" dxfId="231" priority="396"/>
    <cfRule type="duplicateValues" dxfId="230" priority="395"/>
  </conditionalFormatting>
  <conditionalFormatting sqref="B57">
    <cfRule type="duplicateValues" dxfId="229" priority="393"/>
    <cfRule type="duplicateValues" dxfId="228" priority="392"/>
  </conditionalFormatting>
  <conditionalFormatting sqref="B58:B59">
    <cfRule type="duplicateValues" dxfId="227" priority="620"/>
  </conditionalFormatting>
  <conditionalFormatting sqref="B60:B63">
    <cfRule type="duplicateValues" dxfId="226" priority="619"/>
  </conditionalFormatting>
  <conditionalFormatting sqref="B64:B69">
    <cfRule type="duplicateValues" dxfId="225" priority="618"/>
  </conditionalFormatting>
  <conditionalFormatting sqref="B70">
    <cfRule type="duplicateValues" dxfId="224" priority="14966"/>
  </conditionalFormatting>
  <conditionalFormatting sqref="B71:B73">
    <cfRule type="duplicateValues" dxfId="223" priority="14940"/>
  </conditionalFormatting>
  <conditionalFormatting sqref="B74:B98">
    <cfRule type="duplicateValues" dxfId="222" priority="14913"/>
    <cfRule type="duplicateValues" dxfId="221" priority="14914"/>
  </conditionalFormatting>
  <conditionalFormatting sqref="B99:B106">
    <cfRule type="duplicateValues" dxfId="220" priority="613"/>
  </conditionalFormatting>
  <conditionalFormatting sqref="B112">
    <cfRule type="duplicateValues" dxfId="219" priority="378"/>
    <cfRule type="duplicateValues" dxfId="218" priority="377"/>
  </conditionalFormatting>
  <conditionalFormatting sqref="B113:B117 B107:B111">
    <cfRule type="duplicateValues" dxfId="217" priority="14885"/>
  </conditionalFormatting>
  <conditionalFormatting sqref="B118">
    <cfRule type="duplicateValues" dxfId="216" priority="371"/>
    <cfRule type="duplicateValues" dxfId="215" priority="372"/>
  </conditionalFormatting>
  <conditionalFormatting sqref="B119:B120">
    <cfRule type="duplicateValues" dxfId="214" priority="369"/>
    <cfRule type="duplicateValues" dxfId="213" priority="368"/>
  </conditionalFormatting>
  <conditionalFormatting sqref="B121:B122">
    <cfRule type="duplicateValues" dxfId="212" priority="1162"/>
  </conditionalFormatting>
  <conditionalFormatting sqref="B123">
    <cfRule type="duplicateValues" dxfId="211" priority="363"/>
    <cfRule type="duplicateValues" dxfId="210" priority="362"/>
  </conditionalFormatting>
  <conditionalFormatting sqref="B124:B143">
    <cfRule type="duplicateValues" dxfId="209" priority="596"/>
  </conditionalFormatting>
  <conditionalFormatting sqref="B144:B147">
    <cfRule type="duplicateValues" dxfId="208" priority="595"/>
  </conditionalFormatting>
  <conditionalFormatting sqref="B148:B151">
    <cfRule type="duplicateValues" dxfId="207" priority="594"/>
  </conditionalFormatting>
  <conditionalFormatting sqref="B152:B155">
    <cfRule type="duplicateValues" dxfId="206" priority="593"/>
  </conditionalFormatting>
  <conditionalFormatting sqref="B156:B162">
    <cfRule type="duplicateValues" dxfId="205" priority="14831"/>
  </conditionalFormatting>
  <conditionalFormatting sqref="B163:B166">
    <cfRule type="duplicateValues" dxfId="204" priority="591"/>
  </conditionalFormatting>
  <conditionalFormatting sqref="B167:B176">
    <cfRule type="duplicateValues" dxfId="203" priority="461"/>
  </conditionalFormatting>
  <conditionalFormatting sqref="B177">
    <cfRule type="duplicateValues" dxfId="202" priority="853"/>
  </conditionalFormatting>
  <conditionalFormatting sqref="B178:B179">
    <cfRule type="duplicateValues" dxfId="201" priority="2092"/>
  </conditionalFormatting>
  <conditionalFormatting sqref="B180:B183">
    <cfRule type="duplicateValues" dxfId="200" priority="356"/>
    <cfRule type="duplicateValues" dxfId="199" priority="357"/>
  </conditionalFormatting>
  <conditionalFormatting sqref="B184:B187">
    <cfRule type="duplicateValues" dxfId="198" priority="354"/>
    <cfRule type="duplicateValues" dxfId="197" priority="353"/>
  </conditionalFormatting>
  <conditionalFormatting sqref="B188:B195">
    <cfRule type="duplicateValues" dxfId="196" priority="470"/>
  </conditionalFormatting>
  <conditionalFormatting sqref="B196:B197">
    <cfRule type="duplicateValues" dxfId="195" priority="2091"/>
  </conditionalFormatting>
  <conditionalFormatting sqref="B198">
    <cfRule type="duplicateValues" dxfId="194" priority="460"/>
  </conditionalFormatting>
  <conditionalFormatting sqref="B199:B203">
    <cfRule type="duplicateValues" dxfId="193" priority="586"/>
  </conditionalFormatting>
  <conditionalFormatting sqref="B204">
    <cfRule type="duplicateValues" dxfId="192" priority="2090"/>
  </conditionalFormatting>
  <conditionalFormatting sqref="B205:B206">
    <cfRule type="duplicateValues" dxfId="191" priority="584"/>
  </conditionalFormatting>
  <conditionalFormatting sqref="B207:B212">
    <cfRule type="duplicateValues" dxfId="190" priority="458"/>
  </conditionalFormatting>
  <conditionalFormatting sqref="B213">
    <cfRule type="duplicateValues" dxfId="189" priority="351"/>
    <cfRule type="duplicateValues" dxfId="188" priority="350"/>
  </conditionalFormatting>
  <conditionalFormatting sqref="B214:B215">
    <cfRule type="duplicateValues" dxfId="187" priority="1066"/>
  </conditionalFormatting>
  <conditionalFormatting sqref="B216">
    <cfRule type="duplicateValues" dxfId="186" priority="572"/>
  </conditionalFormatting>
  <conditionalFormatting sqref="B217:B218">
    <cfRule type="duplicateValues" dxfId="185" priority="14805"/>
  </conditionalFormatting>
  <conditionalFormatting sqref="B219">
    <cfRule type="duplicateValues" dxfId="184" priority="345"/>
    <cfRule type="duplicateValues" dxfId="183" priority="344"/>
  </conditionalFormatting>
  <conditionalFormatting sqref="B220">
    <cfRule type="duplicateValues" dxfId="182" priority="14779"/>
  </conditionalFormatting>
  <conditionalFormatting sqref="B221">
    <cfRule type="duplicateValues" dxfId="181" priority="212"/>
    <cfRule type="duplicateValues" dxfId="180" priority="213"/>
  </conditionalFormatting>
  <conditionalFormatting sqref="B222:B235 B220">
    <cfRule type="duplicateValues" dxfId="179" priority="342"/>
  </conditionalFormatting>
  <conditionalFormatting sqref="B236:B239">
    <cfRule type="duplicateValues" dxfId="178" priority="248"/>
  </conditionalFormatting>
  <conditionalFormatting sqref="B240">
    <cfRule type="duplicateValues" dxfId="177" priority="565"/>
  </conditionalFormatting>
  <conditionalFormatting sqref="B241">
    <cfRule type="duplicateValues" dxfId="176" priority="4180"/>
  </conditionalFormatting>
  <conditionalFormatting sqref="B242:B245">
    <cfRule type="duplicateValues" dxfId="175" priority="338"/>
    <cfRule type="duplicateValues" dxfId="174" priority="339"/>
  </conditionalFormatting>
  <conditionalFormatting sqref="B246:B249">
    <cfRule type="duplicateValues" dxfId="173" priority="336"/>
    <cfRule type="duplicateValues" dxfId="172" priority="335"/>
  </conditionalFormatting>
  <conditionalFormatting sqref="B250:B253">
    <cfRule type="duplicateValues" dxfId="171" priority="563"/>
  </conditionalFormatting>
  <conditionalFormatting sqref="B254">
    <cfRule type="duplicateValues" dxfId="170" priority="244"/>
  </conditionalFormatting>
  <conditionalFormatting sqref="B255:B260">
    <cfRule type="duplicateValues" dxfId="169" priority="4048"/>
  </conditionalFormatting>
  <conditionalFormatting sqref="B261:B267">
    <cfRule type="duplicateValues" dxfId="168" priority="561"/>
  </conditionalFormatting>
  <conditionalFormatting sqref="B268:B269">
    <cfRule type="duplicateValues" dxfId="167" priority="242"/>
  </conditionalFormatting>
  <conditionalFormatting sqref="B270:B271">
    <cfRule type="duplicateValues" dxfId="166" priority="330"/>
    <cfRule type="duplicateValues" dxfId="165" priority="329"/>
  </conditionalFormatting>
  <conditionalFormatting sqref="B272">
    <cfRule type="duplicateValues" dxfId="164" priority="325"/>
    <cfRule type="duplicateValues" dxfId="163" priority="326"/>
  </conditionalFormatting>
  <conditionalFormatting sqref="B273">
    <cfRule type="duplicateValues" dxfId="162" priority="559"/>
  </conditionalFormatting>
  <conditionalFormatting sqref="B274">
    <cfRule type="duplicateValues" dxfId="161" priority="257"/>
  </conditionalFormatting>
  <conditionalFormatting sqref="B275">
    <cfRule type="duplicateValues" dxfId="160" priority="558"/>
  </conditionalFormatting>
  <conditionalFormatting sqref="B276:B279">
    <cfRule type="duplicateValues" dxfId="159" priority="455"/>
  </conditionalFormatting>
  <conditionalFormatting sqref="B280">
    <cfRule type="duplicateValues" dxfId="158" priority="548"/>
  </conditionalFormatting>
  <conditionalFormatting sqref="B281">
    <cfRule type="duplicateValues" dxfId="157" priority="550"/>
  </conditionalFormatting>
  <conditionalFormatting sqref="B282:B285">
    <cfRule type="duplicateValues" dxfId="156" priority="319"/>
    <cfRule type="duplicateValues" dxfId="155" priority="320"/>
  </conditionalFormatting>
  <conditionalFormatting sqref="B286:B287">
    <cfRule type="duplicateValues" dxfId="154" priority="547"/>
  </conditionalFormatting>
  <conditionalFormatting sqref="B288:B289">
    <cfRule type="duplicateValues" dxfId="153" priority="546"/>
  </conditionalFormatting>
  <conditionalFormatting sqref="B290">
    <cfRule type="duplicateValues" dxfId="152" priority="545"/>
  </conditionalFormatting>
  <conditionalFormatting sqref="B291:B293">
    <cfRule type="duplicateValues" dxfId="151" priority="317"/>
    <cfRule type="duplicateValues" dxfId="150" priority="316"/>
  </conditionalFormatting>
  <conditionalFormatting sqref="B294:B295">
    <cfRule type="duplicateValues" dxfId="149" priority="313"/>
    <cfRule type="duplicateValues" dxfId="148" priority="314"/>
  </conditionalFormatting>
  <conditionalFormatting sqref="B296:B299">
    <cfRule type="duplicateValues" dxfId="147" priority="311"/>
    <cfRule type="duplicateValues" dxfId="146" priority="310"/>
  </conditionalFormatting>
  <conditionalFormatting sqref="B300:B301">
    <cfRule type="duplicateValues" dxfId="145" priority="240"/>
  </conditionalFormatting>
  <conditionalFormatting sqref="B302:B303">
    <cfRule type="duplicateValues" dxfId="144" priority="544"/>
  </conditionalFormatting>
  <conditionalFormatting sqref="B304:B305">
    <cfRule type="duplicateValues" dxfId="143" priority="238"/>
  </conditionalFormatting>
  <conditionalFormatting sqref="B306:B307">
    <cfRule type="duplicateValues" dxfId="142" priority="307"/>
    <cfRule type="duplicateValues" dxfId="141" priority="308"/>
  </conditionalFormatting>
  <conditionalFormatting sqref="B308:B310">
    <cfRule type="duplicateValues" dxfId="140" priority="457"/>
  </conditionalFormatting>
  <conditionalFormatting sqref="B311">
    <cfRule type="duplicateValues" dxfId="139" priority="3919"/>
  </conditionalFormatting>
  <conditionalFormatting sqref="B312:B313">
    <cfRule type="duplicateValues" dxfId="138" priority="540"/>
  </conditionalFormatting>
  <conditionalFormatting sqref="B314:B315">
    <cfRule type="duplicateValues" dxfId="137" priority="236"/>
  </conditionalFormatting>
  <conditionalFormatting sqref="B316:B319">
    <cfRule type="duplicateValues" dxfId="136" priority="539"/>
  </conditionalFormatting>
  <conditionalFormatting sqref="B320:B323">
    <cfRule type="duplicateValues" dxfId="135" priority="538"/>
  </conditionalFormatting>
  <conditionalFormatting sqref="B324:B329">
    <cfRule type="duplicateValues" dxfId="134" priority="302"/>
    <cfRule type="duplicateValues" dxfId="133" priority="301"/>
  </conditionalFormatting>
  <conditionalFormatting sqref="B330:B331">
    <cfRule type="duplicateValues" dxfId="132" priority="204"/>
  </conditionalFormatting>
  <conditionalFormatting sqref="B332">
    <cfRule type="duplicateValues" dxfId="131" priority="536"/>
  </conditionalFormatting>
  <conditionalFormatting sqref="B333:B336">
    <cfRule type="duplicateValues" dxfId="130" priority="296"/>
    <cfRule type="duplicateValues" dxfId="129" priority="295"/>
  </conditionalFormatting>
  <conditionalFormatting sqref="B337:B340">
    <cfRule type="duplicateValues" dxfId="128" priority="202"/>
  </conditionalFormatting>
  <conditionalFormatting sqref="B341:B344">
    <cfRule type="duplicateValues" dxfId="127" priority="234"/>
  </conditionalFormatting>
  <conditionalFormatting sqref="B345:B348">
    <cfRule type="duplicateValues" dxfId="126" priority="232"/>
  </conditionalFormatting>
  <conditionalFormatting sqref="B349:B352">
    <cfRule type="duplicateValues" dxfId="125" priority="292"/>
    <cfRule type="duplicateValues" dxfId="124" priority="293"/>
  </conditionalFormatting>
  <conditionalFormatting sqref="B353:B355">
    <cfRule type="duplicateValues" dxfId="123" priority="535"/>
  </conditionalFormatting>
  <conditionalFormatting sqref="B356:B358">
    <cfRule type="duplicateValues" dxfId="122" priority="3156"/>
  </conditionalFormatting>
  <conditionalFormatting sqref="B359:B364">
    <cfRule type="duplicateValues" dxfId="121" priority="200"/>
  </conditionalFormatting>
  <conditionalFormatting sqref="B365">
    <cfRule type="duplicateValues" dxfId="120" priority="534"/>
  </conditionalFormatting>
  <conditionalFormatting sqref="B366">
    <cfRule type="duplicateValues" dxfId="119" priority="533"/>
  </conditionalFormatting>
  <conditionalFormatting sqref="B367:B368">
    <cfRule type="duplicateValues" dxfId="118" priority="532"/>
  </conditionalFormatting>
  <conditionalFormatting sqref="B369:B372">
    <cfRule type="duplicateValues" dxfId="117" priority="440"/>
  </conditionalFormatting>
  <conditionalFormatting sqref="B373:B374">
    <cfRule type="duplicateValues" dxfId="116" priority="4154"/>
  </conditionalFormatting>
  <conditionalFormatting sqref="B375:B376">
    <cfRule type="duplicateValues" dxfId="115" priority="289"/>
    <cfRule type="duplicateValues" dxfId="114" priority="290"/>
  </conditionalFormatting>
  <conditionalFormatting sqref="B377:B378">
    <cfRule type="duplicateValues" dxfId="113" priority="286"/>
    <cfRule type="duplicateValues" dxfId="112" priority="287"/>
  </conditionalFormatting>
  <conditionalFormatting sqref="B379:B382">
    <cfRule type="duplicateValues" dxfId="111" priority="196"/>
  </conditionalFormatting>
  <conditionalFormatting sqref="B383">
    <cfRule type="duplicateValues" dxfId="110" priority="4013"/>
  </conditionalFormatting>
  <conditionalFormatting sqref="B384:B385">
    <cfRule type="duplicateValues" dxfId="109" priority="226"/>
  </conditionalFormatting>
  <conditionalFormatting sqref="B386">
    <cfRule type="duplicateValues" dxfId="108" priority="194"/>
  </conditionalFormatting>
  <conditionalFormatting sqref="B387:B389">
    <cfRule type="duplicateValues" dxfId="107" priority="283"/>
    <cfRule type="duplicateValues" dxfId="106" priority="284"/>
  </conditionalFormatting>
  <conditionalFormatting sqref="B390:B392">
    <cfRule type="duplicateValues" dxfId="105" priority="224"/>
  </conditionalFormatting>
  <conditionalFormatting sqref="B393">
    <cfRule type="duplicateValues" dxfId="104" priority="281"/>
    <cfRule type="duplicateValues" dxfId="103" priority="280"/>
  </conditionalFormatting>
  <conditionalFormatting sqref="B394:B395">
    <cfRule type="duplicateValues" dxfId="102" priority="3178"/>
  </conditionalFormatting>
  <conditionalFormatting sqref="B396">
    <cfRule type="duplicateValues" dxfId="101" priority="14749"/>
  </conditionalFormatting>
  <conditionalFormatting sqref="B397:B405">
    <cfRule type="duplicateValues" dxfId="100" priority="14750"/>
    <cfRule type="duplicateValues" dxfId="99" priority="14751"/>
  </conditionalFormatting>
  <conditionalFormatting sqref="B406:B407">
    <cfRule type="duplicateValues" dxfId="98" priority="274"/>
    <cfRule type="duplicateValues" dxfId="97" priority="275"/>
  </conditionalFormatting>
  <conditionalFormatting sqref="B408:B414">
    <cfRule type="duplicateValues" dxfId="96" priority="220"/>
  </conditionalFormatting>
  <conditionalFormatting sqref="B415:B418">
    <cfRule type="duplicateValues" dxfId="95" priority="218"/>
  </conditionalFormatting>
  <conditionalFormatting sqref="B419">
    <cfRule type="duplicateValues" dxfId="94" priority="183"/>
  </conditionalFormatting>
  <conditionalFormatting sqref="B420:B421">
    <cfRule type="duplicateValues" dxfId="93" priority="271"/>
    <cfRule type="duplicateValues" dxfId="92" priority="272"/>
  </conditionalFormatting>
  <conditionalFormatting sqref="B422:B424">
    <cfRule type="duplicateValues" dxfId="91" priority="268"/>
    <cfRule type="duplicateValues" dxfId="90" priority="269"/>
  </conditionalFormatting>
  <conditionalFormatting sqref="B425:B430">
    <cfRule type="duplicateValues" dxfId="89" priority="246"/>
  </conditionalFormatting>
  <conditionalFormatting sqref="B431:B432">
    <cfRule type="duplicateValues" dxfId="88" priority="187"/>
  </conditionalFormatting>
  <conditionalFormatting sqref="B433:B435">
    <cfRule type="duplicateValues" dxfId="87" priority="206"/>
  </conditionalFormatting>
  <conditionalFormatting sqref="B436:B437">
    <cfRule type="duplicateValues" dxfId="86" priority="208"/>
  </conditionalFormatting>
  <conditionalFormatting sqref="B438:B439">
    <cfRule type="duplicateValues" dxfId="85" priority="14722"/>
  </conditionalFormatting>
  <conditionalFormatting sqref="B440">
    <cfRule type="duplicateValues" dxfId="84" priority="263"/>
    <cfRule type="duplicateValues" dxfId="83" priority="262"/>
  </conditionalFormatting>
  <conditionalFormatting sqref="B441">
    <cfRule type="duplicateValues" dxfId="82" priority="4046"/>
  </conditionalFormatting>
  <conditionalFormatting sqref="B442:B443">
    <cfRule type="duplicateValues" dxfId="81" priority="185"/>
  </conditionalFormatting>
  <conditionalFormatting sqref="B444:B447">
    <cfRule type="duplicateValues" dxfId="80" priority="181"/>
  </conditionalFormatting>
  <conditionalFormatting sqref="B448">
    <cfRule type="duplicateValues" dxfId="79" priority="142"/>
  </conditionalFormatting>
  <conditionalFormatting sqref="B449:B451">
    <cfRule type="duplicateValues" dxfId="78" priority="5708"/>
  </conditionalFormatting>
  <conditionalFormatting sqref="B452:B457">
    <cfRule type="duplicateValues" dxfId="77" priority="140"/>
  </conditionalFormatting>
  <conditionalFormatting sqref="B458:B463">
    <cfRule type="duplicateValues" dxfId="76" priority="4860"/>
  </conditionalFormatting>
  <conditionalFormatting sqref="B464">
    <cfRule type="duplicateValues" dxfId="75" priority="98"/>
  </conditionalFormatting>
  <conditionalFormatting sqref="B465:B466">
    <cfRule type="duplicateValues" dxfId="74" priority="94"/>
  </conditionalFormatting>
  <conditionalFormatting sqref="B467:B468">
    <cfRule type="duplicateValues" dxfId="73" priority="92"/>
  </conditionalFormatting>
  <conditionalFormatting sqref="B469:B470">
    <cfRule type="duplicateValues" dxfId="72" priority="90"/>
  </conditionalFormatting>
  <conditionalFormatting sqref="B471:B472">
    <cfRule type="duplicateValues" dxfId="71" priority="88"/>
  </conditionalFormatting>
  <conditionalFormatting sqref="B473:B474">
    <cfRule type="duplicateValues" dxfId="70" priority="86"/>
  </conditionalFormatting>
  <conditionalFormatting sqref="B475">
    <cfRule type="duplicateValues" dxfId="69" priority="84"/>
  </conditionalFormatting>
  <conditionalFormatting sqref="B476:B477">
    <cfRule type="duplicateValues" dxfId="68" priority="82"/>
  </conditionalFormatting>
  <conditionalFormatting sqref="B478">
    <cfRule type="duplicateValues" dxfId="67" priority="80"/>
  </conditionalFormatting>
  <conditionalFormatting sqref="B479:B480">
    <cfRule type="duplicateValues" dxfId="66" priority="78"/>
  </conditionalFormatting>
  <conditionalFormatting sqref="B481:B483">
    <cfRule type="duplicateValues" dxfId="65" priority="76"/>
  </conditionalFormatting>
  <conditionalFormatting sqref="B484:B487">
    <cfRule type="duplicateValues" dxfId="64" priority="74"/>
  </conditionalFormatting>
  <conditionalFormatting sqref="B488:B491">
    <cfRule type="duplicateValues" dxfId="63" priority="70"/>
  </conditionalFormatting>
  <conditionalFormatting sqref="B492:B494">
    <cfRule type="duplicateValues" dxfId="62" priority="68"/>
  </conditionalFormatting>
  <conditionalFormatting sqref="B495:B496">
    <cfRule type="duplicateValues" dxfId="61" priority="66"/>
  </conditionalFormatting>
  <conditionalFormatting sqref="B497:B498">
    <cfRule type="duplicateValues" dxfId="60" priority="64"/>
  </conditionalFormatting>
  <conditionalFormatting sqref="B499:B502">
    <cfRule type="duplicateValues" dxfId="59" priority="62"/>
  </conditionalFormatting>
  <conditionalFormatting sqref="B503:B504">
    <cfRule type="duplicateValues" dxfId="58" priority="60"/>
  </conditionalFormatting>
  <conditionalFormatting sqref="B505:B510">
    <cfRule type="duplicateValues" dxfId="57" priority="58"/>
  </conditionalFormatting>
  <conditionalFormatting sqref="B511">
    <cfRule type="duplicateValues" dxfId="56" priority="56"/>
  </conditionalFormatting>
  <conditionalFormatting sqref="B512:B513">
    <cfRule type="duplicateValues" dxfId="55" priority="53"/>
  </conditionalFormatting>
  <conditionalFormatting sqref="B514:B515">
    <cfRule type="duplicateValues" dxfId="54" priority="51"/>
  </conditionalFormatting>
  <conditionalFormatting sqref="B516:B521">
    <cfRule type="duplicateValues" dxfId="53" priority="49"/>
  </conditionalFormatting>
  <conditionalFormatting sqref="B526:B534">
    <cfRule type="duplicateValues" dxfId="52" priority="48"/>
  </conditionalFormatting>
  <conditionalFormatting sqref="B535:B540">
    <cfRule type="duplicateValues" dxfId="51" priority="46"/>
  </conditionalFormatting>
  <conditionalFormatting sqref="B541:B542">
    <cfRule type="duplicateValues" dxfId="50" priority="43"/>
  </conditionalFormatting>
  <conditionalFormatting sqref="B543:B550">
    <cfRule type="duplicateValues" dxfId="49" priority="45"/>
  </conditionalFormatting>
  <conditionalFormatting sqref="B555:B558">
    <cfRule type="duplicateValues" dxfId="48" priority="40"/>
  </conditionalFormatting>
  <conditionalFormatting sqref="B559:B561">
    <cfRule type="duplicateValues" dxfId="47" priority="38"/>
  </conditionalFormatting>
  <conditionalFormatting sqref="B562">
    <cfRule type="duplicateValues" dxfId="46" priority="36"/>
  </conditionalFormatting>
  <conditionalFormatting sqref="B563:B570">
    <cfRule type="duplicateValues" dxfId="45" priority="34"/>
  </conditionalFormatting>
  <conditionalFormatting sqref="B571:B574">
    <cfRule type="duplicateValues" dxfId="44" priority="32"/>
  </conditionalFormatting>
  <conditionalFormatting sqref="B575">
    <cfRule type="duplicateValues" dxfId="43" priority="30"/>
  </conditionalFormatting>
  <conditionalFormatting sqref="B576:B602">
    <cfRule type="duplicateValues" dxfId="42" priority="28"/>
  </conditionalFormatting>
  <conditionalFormatting sqref="B603:B606">
    <cfRule type="duplicateValues" dxfId="41" priority="26"/>
  </conditionalFormatting>
  <conditionalFormatting sqref="B607:B612">
    <cfRule type="duplicateValues" dxfId="40" priority="24"/>
  </conditionalFormatting>
  <conditionalFormatting sqref="B613:B620">
    <cfRule type="duplicateValues" dxfId="39" priority="5118"/>
  </conditionalFormatting>
  <conditionalFormatting sqref="B621:B624">
    <cfRule type="duplicateValues" dxfId="38" priority="5119"/>
  </conditionalFormatting>
  <conditionalFormatting sqref="B625:B632 B551:B554">
    <cfRule type="duplicateValues" dxfId="37" priority="4863"/>
  </conditionalFormatting>
  <conditionalFormatting sqref="B633:B788">
    <cfRule type="duplicateValues" dxfId="36" priority="15258"/>
  </conditionalFormatting>
  <conditionalFormatting sqref="L5">
    <cfRule type="colorScale" priority="7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">
    <cfRule type="colorScale" priority="7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:W2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80CDF-DA65-43A8-9581-1FE84388E356}">
  <dimension ref="A1:Z163"/>
  <sheetViews>
    <sheetView topLeftCell="A70" zoomScale="85" zoomScaleNormal="85" workbookViewId="0">
      <selection activeCell="E96" sqref="E96"/>
    </sheetView>
  </sheetViews>
  <sheetFormatPr defaultRowHeight="15"/>
  <cols>
    <col min="1" max="1" width="10.42578125" customWidth="1"/>
    <col min="2" max="2" width="14.85546875" customWidth="1"/>
    <col min="3" max="3" width="73.140625" customWidth="1"/>
    <col min="4" max="6" width="15.85546875" customWidth="1"/>
    <col min="7" max="7" width="25.42578125" customWidth="1"/>
    <col min="8" max="9" width="15.85546875" customWidth="1"/>
    <col min="10" max="10" width="15.5703125" customWidth="1"/>
    <col min="11" max="12" width="11.5703125" customWidth="1"/>
    <col min="13" max="13" width="18.85546875" customWidth="1"/>
    <col min="14" max="14" width="7.7109375" customWidth="1"/>
    <col min="15" max="16" width="12.7109375" customWidth="1"/>
    <col min="17" max="17" width="12.85546875" customWidth="1"/>
    <col min="18" max="18" width="11.7109375" customWidth="1"/>
    <col min="19" max="19" width="11.85546875" customWidth="1"/>
    <col min="20" max="20" width="11.7109375" customWidth="1"/>
    <col min="21" max="21" width="16" customWidth="1"/>
    <col min="22" max="24" width="13.7109375" customWidth="1"/>
    <col min="25" max="25" width="10.140625" customWidth="1"/>
    <col min="26" max="26" width="13.28515625" customWidth="1"/>
    <col min="27" max="27" width="13.7109375" customWidth="1"/>
  </cols>
  <sheetData>
    <row r="1" spans="1:26" ht="23.25" customHeight="1">
      <c r="A1" s="31" t="s">
        <v>11227</v>
      </c>
      <c r="B1" s="31"/>
      <c r="C1" s="31"/>
      <c r="D1" s="31"/>
      <c r="E1" s="31"/>
      <c r="F1" s="31"/>
    </row>
    <row r="2" spans="1:26">
      <c r="A2" s="30" t="s">
        <v>16528</v>
      </c>
      <c r="B2" s="30"/>
      <c r="C2" s="30"/>
      <c r="D2" s="30"/>
      <c r="E2" s="37" t="s">
        <v>2</v>
      </c>
      <c r="F2" s="38">
        <v>24.5</v>
      </c>
      <c r="G2" s="39" t="s">
        <v>3</v>
      </c>
    </row>
    <row r="3" spans="1:26">
      <c r="A3" s="30"/>
      <c r="B3" s="30"/>
      <c r="C3" s="30"/>
      <c r="D3" s="30"/>
      <c r="E3" s="30"/>
      <c r="F3" s="30"/>
    </row>
    <row r="4" spans="1:26">
      <c r="A4" s="79" t="s">
        <v>11228</v>
      </c>
      <c r="B4" s="79"/>
      <c r="C4" s="63"/>
      <c r="D4" s="63"/>
      <c r="E4" s="63"/>
      <c r="F4" s="63"/>
      <c r="G4" s="63"/>
      <c r="H4" s="63"/>
      <c r="I4" s="30"/>
    </row>
    <row r="5" spans="1:26">
      <c r="A5" s="61" t="s">
        <v>11229</v>
      </c>
      <c r="B5" s="61"/>
      <c r="C5" s="61"/>
      <c r="D5" s="61"/>
      <c r="E5" s="61"/>
      <c r="F5" s="61"/>
      <c r="G5" s="61"/>
      <c r="H5" s="61"/>
      <c r="I5" s="30"/>
    </row>
    <row r="6" spans="1:26">
      <c r="A6" s="79" t="s">
        <v>11230</v>
      </c>
      <c r="B6" s="79"/>
      <c r="C6" s="79"/>
      <c r="D6" s="79"/>
      <c r="E6" s="79"/>
      <c r="F6" s="79"/>
      <c r="G6" s="63"/>
      <c r="H6" s="30"/>
    </row>
    <row r="8" spans="1:26" ht="48">
      <c r="A8" s="2" t="s">
        <v>4</v>
      </c>
      <c r="B8" s="2" t="s">
        <v>5</v>
      </c>
      <c r="C8" s="3" t="s">
        <v>6</v>
      </c>
      <c r="D8" s="3" t="s">
        <v>7</v>
      </c>
      <c r="E8" s="4" t="s">
        <v>8</v>
      </c>
      <c r="F8" s="4" t="s">
        <v>10</v>
      </c>
      <c r="G8" s="3" t="s">
        <v>12</v>
      </c>
      <c r="H8" s="3" t="s">
        <v>13</v>
      </c>
      <c r="I8" s="5" t="s">
        <v>14</v>
      </c>
      <c r="J8" s="5" t="s">
        <v>15</v>
      </c>
      <c r="K8" s="6" t="s">
        <v>16</v>
      </c>
      <c r="L8" s="7" t="s">
        <v>8854</v>
      </c>
      <c r="M8" s="7" t="s">
        <v>8855</v>
      </c>
      <c r="N8" s="6" t="s">
        <v>19</v>
      </c>
      <c r="O8" s="8" t="s">
        <v>20</v>
      </c>
      <c r="P8" s="8" t="s">
        <v>21</v>
      </c>
      <c r="Q8" s="8" t="s">
        <v>22</v>
      </c>
      <c r="R8" s="8" t="s">
        <v>23</v>
      </c>
      <c r="S8" s="8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10" t="s">
        <v>31</v>
      </c>
      <c r="Z8" s="10" t="s">
        <v>32</v>
      </c>
    </row>
    <row r="9" spans="1:26" ht="12.75" customHeight="1">
      <c r="A9" s="11" t="s">
        <v>11231</v>
      </c>
      <c r="B9" s="12" t="s">
        <v>11232</v>
      </c>
      <c r="C9" s="13" t="s">
        <v>11233</v>
      </c>
      <c r="D9" s="62" t="s">
        <v>11234</v>
      </c>
      <c r="E9" s="60">
        <v>680.4</v>
      </c>
      <c r="F9" s="16">
        <f t="shared" ref="F9:F40" si="0">E9/$F$2</f>
        <v>27.771428571428572</v>
      </c>
      <c r="G9" s="18" t="s">
        <v>11235</v>
      </c>
      <c r="H9" s="18">
        <v>85043200</v>
      </c>
      <c r="I9" s="19" t="s">
        <v>3480</v>
      </c>
      <c r="J9" s="18" t="s">
        <v>11236</v>
      </c>
      <c r="K9" s="18"/>
      <c r="L9" s="18">
        <v>1.2</v>
      </c>
      <c r="M9" s="19"/>
      <c r="N9" s="18" t="s">
        <v>52</v>
      </c>
      <c r="O9" s="18"/>
      <c r="P9" s="18"/>
      <c r="Q9" s="18"/>
      <c r="R9" s="18"/>
      <c r="S9" s="18"/>
      <c r="T9" s="18"/>
      <c r="U9" s="20"/>
      <c r="Y9" s="64" t="s">
        <v>3086</v>
      </c>
      <c r="Z9" s="20">
        <v>8.4</v>
      </c>
    </row>
    <row r="10" spans="1:26" ht="12.75" customHeight="1">
      <c r="A10" s="11" t="s">
        <v>11237</v>
      </c>
      <c r="B10" s="12" t="s">
        <v>11238</v>
      </c>
      <c r="C10" s="13" t="s">
        <v>11239</v>
      </c>
      <c r="D10" s="62" t="s">
        <v>11240</v>
      </c>
      <c r="E10" s="60">
        <v>915.30000000000007</v>
      </c>
      <c r="F10" s="16">
        <f t="shared" si="0"/>
        <v>37.359183673469389</v>
      </c>
      <c r="G10" s="18" t="s">
        <v>11235</v>
      </c>
      <c r="H10" s="18">
        <v>85043200</v>
      </c>
      <c r="I10" s="19" t="s">
        <v>3480</v>
      </c>
      <c r="J10" s="18" t="s">
        <v>11236</v>
      </c>
      <c r="K10" s="18"/>
      <c r="L10" s="18">
        <v>1.9</v>
      </c>
      <c r="M10" s="19"/>
      <c r="N10" s="18" t="s">
        <v>52</v>
      </c>
      <c r="O10" s="18"/>
      <c r="P10" s="18"/>
      <c r="Q10" s="18"/>
      <c r="R10" s="18"/>
      <c r="S10" s="18"/>
      <c r="T10" s="18"/>
      <c r="U10" s="20"/>
      <c r="Y10" s="64" t="s">
        <v>3086</v>
      </c>
      <c r="Z10" s="20">
        <v>8.4</v>
      </c>
    </row>
    <row r="11" spans="1:26" ht="12.75" customHeight="1">
      <c r="A11" s="11" t="s">
        <v>11241</v>
      </c>
      <c r="B11" s="12" t="s">
        <v>11242</v>
      </c>
      <c r="C11" s="13" t="s">
        <v>11243</v>
      </c>
      <c r="D11" s="62" t="s">
        <v>11244</v>
      </c>
      <c r="E11" s="60">
        <v>1202.58</v>
      </c>
      <c r="F11" s="16">
        <f t="shared" si="0"/>
        <v>49.084897959183671</v>
      </c>
      <c r="G11" s="18" t="s">
        <v>11235</v>
      </c>
      <c r="H11" s="18">
        <v>85043200</v>
      </c>
      <c r="I11" s="19" t="s">
        <v>3480</v>
      </c>
      <c r="J11" s="18" t="s">
        <v>11236</v>
      </c>
      <c r="K11" s="18"/>
      <c r="L11" s="18">
        <v>2.7</v>
      </c>
      <c r="M11" s="19"/>
      <c r="N11" s="18" t="s">
        <v>52</v>
      </c>
      <c r="O11" s="18"/>
      <c r="P11" s="18"/>
      <c r="Q11" s="18"/>
      <c r="R11" s="18"/>
      <c r="S11" s="18"/>
      <c r="T11" s="18"/>
      <c r="U11" s="20"/>
      <c r="Y11" s="64" t="s">
        <v>3086</v>
      </c>
      <c r="Z11" s="20">
        <v>8.4</v>
      </c>
    </row>
    <row r="12" spans="1:26" ht="12.75" customHeight="1">
      <c r="A12" s="11" t="s">
        <v>11245</v>
      </c>
      <c r="B12" s="12" t="s">
        <v>11246</v>
      </c>
      <c r="C12" s="13" t="s">
        <v>11247</v>
      </c>
      <c r="D12" s="62" t="s">
        <v>11248</v>
      </c>
      <c r="E12" s="60">
        <v>1404.54</v>
      </c>
      <c r="F12" s="16">
        <f t="shared" si="0"/>
        <v>57.328163265306124</v>
      </c>
      <c r="G12" s="18" t="s">
        <v>11235</v>
      </c>
      <c r="H12" s="18">
        <v>85043200</v>
      </c>
      <c r="I12" s="19" t="s">
        <v>3480</v>
      </c>
      <c r="J12" s="18" t="s">
        <v>11236</v>
      </c>
      <c r="K12" s="18"/>
      <c r="L12" s="18">
        <v>2.9</v>
      </c>
      <c r="M12" s="19"/>
      <c r="N12" s="18" t="s">
        <v>52</v>
      </c>
      <c r="O12" s="18"/>
      <c r="P12" s="18"/>
      <c r="Q12" s="18"/>
      <c r="R12" s="18"/>
      <c r="S12" s="18"/>
      <c r="T12" s="18"/>
      <c r="U12" s="20"/>
      <c r="Y12" s="64" t="s">
        <v>3086</v>
      </c>
      <c r="Z12" s="20">
        <v>8.4</v>
      </c>
    </row>
    <row r="13" spans="1:26" ht="12.75" customHeight="1">
      <c r="A13" s="11" t="s">
        <v>11249</v>
      </c>
      <c r="B13" s="12" t="s">
        <v>11250</v>
      </c>
      <c r="C13" s="13" t="s">
        <v>11251</v>
      </c>
      <c r="D13" s="62" t="s">
        <v>11252</v>
      </c>
      <c r="E13" s="60">
        <v>2080.6200000000003</v>
      </c>
      <c r="F13" s="16">
        <f t="shared" si="0"/>
        <v>84.92326530612246</v>
      </c>
      <c r="G13" s="18" t="s">
        <v>11235</v>
      </c>
      <c r="H13" s="18">
        <v>85043200</v>
      </c>
      <c r="I13" s="19" t="s">
        <v>3480</v>
      </c>
      <c r="J13" s="18" t="s">
        <v>11236</v>
      </c>
      <c r="K13" s="18"/>
      <c r="L13" s="18">
        <v>5.2</v>
      </c>
      <c r="M13" s="19"/>
      <c r="N13" s="18" t="s">
        <v>52</v>
      </c>
      <c r="O13" s="18"/>
      <c r="P13" s="18"/>
      <c r="Q13" s="18"/>
      <c r="R13" s="18"/>
      <c r="S13" s="18"/>
      <c r="T13" s="18"/>
      <c r="U13" s="20"/>
      <c r="Y13" s="64" t="s">
        <v>3086</v>
      </c>
      <c r="Z13" s="20">
        <v>8.4</v>
      </c>
    </row>
    <row r="14" spans="1:26" ht="12.75" customHeight="1">
      <c r="A14" s="11" t="s">
        <v>11253</v>
      </c>
      <c r="B14" s="12" t="s">
        <v>11254</v>
      </c>
      <c r="C14" s="13" t="s">
        <v>11255</v>
      </c>
      <c r="D14" s="62" t="s">
        <v>11256</v>
      </c>
      <c r="E14" s="60">
        <v>522.45000000000005</v>
      </c>
      <c r="F14" s="16">
        <f t="shared" si="0"/>
        <v>21.324489795918367</v>
      </c>
      <c r="G14" s="18" t="s">
        <v>11235</v>
      </c>
      <c r="H14" s="18">
        <v>85043200</v>
      </c>
      <c r="I14" s="19" t="s">
        <v>3480</v>
      </c>
      <c r="J14" s="18" t="s">
        <v>11236</v>
      </c>
      <c r="K14" s="18"/>
      <c r="L14" s="18">
        <v>0.8</v>
      </c>
      <c r="M14" s="19"/>
      <c r="N14" s="18" t="s">
        <v>52</v>
      </c>
      <c r="O14" s="18"/>
      <c r="P14" s="18"/>
      <c r="Q14" s="18"/>
      <c r="R14" s="18"/>
      <c r="S14" s="18"/>
      <c r="T14" s="18"/>
      <c r="U14" s="20"/>
      <c r="Y14" s="64" t="s">
        <v>3085</v>
      </c>
      <c r="Z14" s="20">
        <v>3.36</v>
      </c>
    </row>
    <row r="15" spans="1:26" ht="12.75" customHeight="1">
      <c r="A15" s="11" t="s">
        <v>11257</v>
      </c>
      <c r="B15" s="12" t="s">
        <v>11258</v>
      </c>
      <c r="C15" s="13" t="s">
        <v>11259</v>
      </c>
      <c r="D15" s="62" t="s">
        <v>11260</v>
      </c>
      <c r="E15" s="60">
        <v>640.98</v>
      </c>
      <c r="F15" s="16">
        <f t="shared" si="0"/>
        <v>26.162448979591836</v>
      </c>
      <c r="G15" s="18" t="s">
        <v>11235</v>
      </c>
      <c r="H15" s="18">
        <v>85043200</v>
      </c>
      <c r="I15" s="19" t="s">
        <v>3480</v>
      </c>
      <c r="J15" s="18" t="s">
        <v>11236</v>
      </c>
      <c r="K15" s="18"/>
      <c r="L15" s="18">
        <v>1</v>
      </c>
      <c r="M15" s="19"/>
      <c r="N15" s="18" t="s">
        <v>52</v>
      </c>
      <c r="O15" s="18"/>
      <c r="P15" s="18"/>
      <c r="Q15" s="18"/>
      <c r="R15" s="18"/>
      <c r="S15" s="18"/>
      <c r="T15" s="18"/>
      <c r="U15" s="20"/>
      <c r="Y15" s="64" t="s">
        <v>3086</v>
      </c>
      <c r="Z15" s="20">
        <v>8.4</v>
      </c>
    </row>
    <row r="16" spans="1:26" ht="12.75" customHeight="1">
      <c r="A16" s="11" t="s">
        <v>11261</v>
      </c>
      <c r="B16" s="12" t="s">
        <v>11262</v>
      </c>
      <c r="C16" s="13" t="s">
        <v>11263</v>
      </c>
      <c r="D16" s="62" t="s">
        <v>11264</v>
      </c>
      <c r="E16" s="60">
        <v>732.50999999999988</v>
      </c>
      <c r="F16" s="16">
        <f t="shared" si="0"/>
        <v>29.89836734693877</v>
      </c>
      <c r="G16" s="18" t="s">
        <v>11235</v>
      </c>
      <c r="H16" s="18">
        <v>85043200</v>
      </c>
      <c r="I16" s="19" t="s">
        <v>3480</v>
      </c>
      <c r="J16" s="18" t="s">
        <v>11236</v>
      </c>
      <c r="K16" s="18"/>
      <c r="L16" s="18">
        <v>1.2</v>
      </c>
      <c r="M16" s="19"/>
      <c r="N16" s="18" t="s">
        <v>52</v>
      </c>
      <c r="O16" s="18"/>
      <c r="P16" s="18"/>
      <c r="Q16" s="18"/>
      <c r="R16" s="18"/>
      <c r="S16" s="18"/>
      <c r="T16" s="18"/>
      <c r="U16" s="20"/>
      <c r="Y16" s="64" t="s">
        <v>3086</v>
      </c>
      <c r="Z16" s="20">
        <v>8.4</v>
      </c>
    </row>
    <row r="17" spans="1:26" ht="12.75" customHeight="1">
      <c r="A17" s="11" t="s">
        <v>11265</v>
      </c>
      <c r="B17" s="12" t="s">
        <v>11266</v>
      </c>
      <c r="C17" s="13" t="s">
        <v>11267</v>
      </c>
      <c r="D17" s="62" t="s">
        <v>11268</v>
      </c>
      <c r="E17" s="60">
        <v>892.07999999999993</v>
      </c>
      <c r="F17" s="16">
        <f t="shared" si="0"/>
        <v>36.411428571428566</v>
      </c>
      <c r="G17" s="18" t="s">
        <v>11235</v>
      </c>
      <c r="H17" s="18">
        <v>85043200</v>
      </c>
      <c r="I17" s="19" t="s">
        <v>3480</v>
      </c>
      <c r="J17" s="18" t="s">
        <v>11236</v>
      </c>
      <c r="K17" s="18"/>
      <c r="L17" s="18">
        <v>1.3</v>
      </c>
      <c r="M17" s="19"/>
      <c r="N17" s="18" t="s">
        <v>52</v>
      </c>
      <c r="O17" s="18"/>
      <c r="P17" s="18"/>
      <c r="Q17" s="18"/>
      <c r="R17" s="18"/>
      <c r="S17" s="18"/>
      <c r="T17" s="18"/>
      <c r="U17" s="20"/>
      <c r="Y17" s="64" t="s">
        <v>3086</v>
      </c>
      <c r="Z17" s="20">
        <v>8.4</v>
      </c>
    </row>
    <row r="18" spans="1:26" ht="12.75" customHeight="1">
      <c r="A18" s="11" t="s">
        <v>11269</v>
      </c>
      <c r="B18" s="12" t="s">
        <v>11270</v>
      </c>
      <c r="C18" s="13" t="s">
        <v>11271</v>
      </c>
      <c r="D18" s="62" t="s">
        <v>11272</v>
      </c>
      <c r="E18" s="60">
        <v>1023.8400000000001</v>
      </c>
      <c r="F18" s="16">
        <f t="shared" si="0"/>
        <v>41.789387755102048</v>
      </c>
      <c r="G18" s="18" t="s">
        <v>11235</v>
      </c>
      <c r="H18" s="18">
        <v>85043200</v>
      </c>
      <c r="I18" s="19" t="s">
        <v>3480</v>
      </c>
      <c r="J18" s="18" t="s">
        <v>11236</v>
      </c>
      <c r="K18" s="18"/>
      <c r="L18" s="18">
        <v>1.8</v>
      </c>
      <c r="M18" s="19"/>
      <c r="N18" s="18" t="s">
        <v>52</v>
      </c>
      <c r="O18" s="18"/>
      <c r="P18" s="18"/>
      <c r="Q18" s="18"/>
      <c r="R18" s="18"/>
      <c r="S18" s="18"/>
      <c r="T18" s="18"/>
      <c r="U18" s="20"/>
      <c r="Y18" s="64" t="s">
        <v>3086</v>
      </c>
      <c r="Z18" s="20">
        <v>8.4</v>
      </c>
    </row>
    <row r="19" spans="1:26" ht="12.75" customHeight="1">
      <c r="A19" s="11" t="s">
        <v>11273</v>
      </c>
      <c r="B19" s="12" t="s">
        <v>11274</v>
      </c>
      <c r="C19" s="13" t="s">
        <v>11275</v>
      </c>
      <c r="D19" s="62" t="s">
        <v>11276</v>
      </c>
      <c r="E19" s="60">
        <v>1088.0999999999999</v>
      </c>
      <c r="F19" s="16">
        <f t="shared" si="0"/>
        <v>44.412244897959177</v>
      </c>
      <c r="G19" s="18" t="s">
        <v>11235</v>
      </c>
      <c r="H19" s="18">
        <v>85043200</v>
      </c>
      <c r="I19" s="19" t="s">
        <v>3480</v>
      </c>
      <c r="J19" s="18" t="s">
        <v>11236</v>
      </c>
      <c r="K19" s="18"/>
      <c r="L19" s="18">
        <v>1.8</v>
      </c>
      <c r="M19" s="19"/>
      <c r="N19" s="18" t="s">
        <v>52</v>
      </c>
      <c r="O19" s="18"/>
      <c r="P19" s="18"/>
      <c r="Q19" s="18"/>
      <c r="R19" s="18"/>
      <c r="S19" s="18"/>
      <c r="T19" s="18"/>
      <c r="U19" s="20"/>
      <c r="Y19" s="64" t="s">
        <v>3086</v>
      </c>
      <c r="Z19" s="20">
        <v>8.4</v>
      </c>
    </row>
    <row r="20" spans="1:26" ht="12.75" customHeight="1">
      <c r="A20" s="11" t="s">
        <v>11277</v>
      </c>
      <c r="B20" s="12" t="s">
        <v>11278</v>
      </c>
      <c r="C20" s="13" t="s">
        <v>11279</v>
      </c>
      <c r="D20" s="62" t="s">
        <v>11280</v>
      </c>
      <c r="E20" s="60">
        <v>1280.6099999999999</v>
      </c>
      <c r="F20" s="16">
        <f t="shared" si="0"/>
        <v>52.269795918367343</v>
      </c>
      <c r="G20" s="18" t="s">
        <v>11235</v>
      </c>
      <c r="H20" s="18">
        <v>85043200</v>
      </c>
      <c r="I20" s="19" t="s">
        <v>3480</v>
      </c>
      <c r="J20" s="18" t="s">
        <v>11236</v>
      </c>
      <c r="K20" s="18"/>
      <c r="L20" s="18">
        <v>2.6</v>
      </c>
      <c r="M20" s="19"/>
      <c r="N20" s="18" t="s">
        <v>52</v>
      </c>
      <c r="O20" s="18"/>
      <c r="P20" s="18"/>
      <c r="Q20" s="18"/>
      <c r="R20" s="18"/>
      <c r="S20" s="18"/>
      <c r="T20" s="18"/>
      <c r="U20" s="20"/>
      <c r="Y20" s="64" t="s">
        <v>3086</v>
      </c>
      <c r="Z20" s="20">
        <v>8.4</v>
      </c>
    </row>
    <row r="21" spans="1:26" ht="12.75" customHeight="1">
      <c r="A21" s="11" t="s">
        <v>11281</v>
      </c>
      <c r="B21" s="12" t="s">
        <v>11282</v>
      </c>
      <c r="C21" s="13" t="s">
        <v>11283</v>
      </c>
      <c r="D21" s="62" t="s">
        <v>11284</v>
      </c>
      <c r="E21" s="60">
        <v>17266.77</v>
      </c>
      <c r="F21" s="16">
        <f t="shared" si="0"/>
        <v>704.76612244897956</v>
      </c>
      <c r="G21" s="18" t="s">
        <v>11235</v>
      </c>
      <c r="H21" s="18">
        <v>85043200</v>
      </c>
      <c r="I21" s="19" t="s">
        <v>3480</v>
      </c>
      <c r="J21" s="18" t="s">
        <v>11236</v>
      </c>
      <c r="K21" s="18"/>
      <c r="L21" s="18">
        <v>30</v>
      </c>
      <c r="M21" s="19"/>
      <c r="N21" s="18" t="s">
        <v>52</v>
      </c>
      <c r="O21" s="18"/>
      <c r="P21" s="18"/>
      <c r="Q21" s="18"/>
      <c r="R21" s="18"/>
      <c r="S21" s="18"/>
      <c r="T21" s="18"/>
      <c r="U21" s="20"/>
      <c r="Y21" s="64" t="s">
        <v>7914</v>
      </c>
      <c r="Z21" s="20">
        <v>50.42</v>
      </c>
    </row>
    <row r="22" spans="1:26" ht="12.75" customHeight="1">
      <c r="A22" s="11" t="s">
        <v>11285</v>
      </c>
      <c r="B22" s="12" t="s">
        <v>11286</v>
      </c>
      <c r="C22" s="13" t="s">
        <v>11287</v>
      </c>
      <c r="D22" s="62" t="s">
        <v>11288</v>
      </c>
      <c r="E22" s="60">
        <v>17266.77</v>
      </c>
      <c r="F22" s="16">
        <f t="shared" si="0"/>
        <v>704.76612244897956</v>
      </c>
      <c r="G22" s="18" t="s">
        <v>11235</v>
      </c>
      <c r="H22" s="18">
        <v>85043200</v>
      </c>
      <c r="I22" s="19" t="s">
        <v>3480</v>
      </c>
      <c r="J22" s="18" t="s">
        <v>11236</v>
      </c>
      <c r="K22" s="18"/>
      <c r="L22" s="18">
        <v>30</v>
      </c>
      <c r="M22" s="19"/>
      <c r="N22" s="18" t="s">
        <v>52</v>
      </c>
      <c r="O22" s="18"/>
      <c r="P22" s="18"/>
      <c r="Q22" s="18"/>
      <c r="R22" s="18"/>
      <c r="S22" s="18"/>
      <c r="T22" s="18"/>
      <c r="U22" s="20"/>
      <c r="Y22" s="64" t="s">
        <v>7914</v>
      </c>
      <c r="Z22" s="20">
        <v>50.42</v>
      </c>
    </row>
    <row r="23" spans="1:26" ht="12.75" customHeight="1">
      <c r="A23" s="11" t="s">
        <v>11289</v>
      </c>
      <c r="B23" s="12" t="s">
        <v>11290</v>
      </c>
      <c r="C23" s="13" t="s">
        <v>11291</v>
      </c>
      <c r="D23" s="62" t="s">
        <v>11292</v>
      </c>
      <c r="E23" s="60">
        <v>21071.339999999997</v>
      </c>
      <c r="F23" s="16">
        <f t="shared" si="0"/>
        <v>860.0546938775509</v>
      </c>
      <c r="G23" s="18" t="s">
        <v>11235</v>
      </c>
      <c r="H23" s="18">
        <v>85043200</v>
      </c>
      <c r="I23" s="19" t="s">
        <v>3480</v>
      </c>
      <c r="J23" s="18" t="s">
        <v>11236</v>
      </c>
      <c r="K23" s="18"/>
      <c r="L23" s="18">
        <v>40</v>
      </c>
      <c r="M23" s="19"/>
      <c r="N23" s="18" t="s">
        <v>52</v>
      </c>
      <c r="O23" s="18"/>
      <c r="P23" s="18"/>
      <c r="Q23" s="18"/>
      <c r="R23" s="18"/>
      <c r="S23" s="18"/>
      <c r="T23" s="18"/>
      <c r="U23" s="20"/>
      <c r="Y23" s="64" t="s">
        <v>7914</v>
      </c>
      <c r="Z23" s="20">
        <v>50.42</v>
      </c>
    </row>
    <row r="24" spans="1:26" ht="12.75" customHeight="1">
      <c r="A24" s="11" t="s">
        <v>11293</v>
      </c>
      <c r="B24" s="12" t="s">
        <v>11294</v>
      </c>
      <c r="C24" s="13" t="s">
        <v>11295</v>
      </c>
      <c r="D24" s="62" t="s">
        <v>11296</v>
      </c>
      <c r="E24" s="60">
        <v>25462.079999999998</v>
      </c>
      <c r="F24" s="16">
        <f t="shared" si="0"/>
        <v>1039.2685714285712</v>
      </c>
      <c r="G24" s="18" t="s">
        <v>11235</v>
      </c>
      <c r="H24" s="18">
        <v>85043200</v>
      </c>
      <c r="I24" s="19" t="s">
        <v>3480</v>
      </c>
      <c r="J24" s="18" t="s">
        <v>11236</v>
      </c>
      <c r="K24" s="18"/>
      <c r="L24" s="18">
        <v>41</v>
      </c>
      <c r="M24" s="19"/>
      <c r="N24" s="18" t="s">
        <v>52</v>
      </c>
      <c r="O24" s="18"/>
      <c r="P24" s="18"/>
      <c r="Q24" s="18"/>
      <c r="R24" s="18"/>
      <c r="S24" s="18"/>
      <c r="T24" s="18"/>
      <c r="U24" s="20"/>
      <c r="Y24" s="64" t="s">
        <v>7914</v>
      </c>
      <c r="Z24" s="20">
        <v>50.42</v>
      </c>
    </row>
    <row r="25" spans="1:26" ht="12.75" customHeight="1">
      <c r="A25" s="11" t="s">
        <v>11297</v>
      </c>
      <c r="B25" s="12" t="s">
        <v>11298</v>
      </c>
      <c r="C25" s="13" t="s">
        <v>11299</v>
      </c>
      <c r="D25" s="62" t="s">
        <v>11300</v>
      </c>
      <c r="E25" s="60">
        <v>13961.970000000001</v>
      </c>
      <c r="F25" s="16">
        <f t="shared" si="0"/>
        <v>569.87632653061235</v>
      </c>
      <c r="G25" s="18" t="s">
        <v>11235</v>
      </c>
      <c r="H25" s="18">
        <v>85043200</v>
      </c>
      <c r="I25" s="19" t="s">
        <v>3480</v>
      </c>
      <c r="J25" s="18" t="s">
        <v>11236</v>
      </c>
      <c r="K25" s="18"/>
      <c r="L25" s="18">
        <v>20</v>
      </c>
      <c r="M25" s="19"/>
      <c r="N25" s="18" t="s">
        <v>52</v>
      </c>
      <c r="O25" s="18"/>
      <c r="P25" s="18"/>
      <c r="Q25" s="18"/>
      <c r="R25" s="18"/>
      <c r="S25" s="18"/>
      <c r="T25" s="18"/>
      <c r="U25" s="20"/>
      <c r="Y25" s="64" t="s">
        <v>7914</v>
      </c>
      <c r="Z25" s="20">
        <v>50.42</v>
      </c>
    </row>
    <row r="26" spans="1:26" ht="12.75" customHeight="1">
      <c r="A26" s="11" t="s">
        <v>11301</v>
      </c>
      <c r="B26" s="12" t="s">
        <v>11302</v>
      </c>
      <c r="C26" s="13" t="s">
        <v>11303</v>
      </c>
      <c r="D26" s="62" t="s">
        <v>11304</v>
      </c>
      <c r="E26" s="60">
        <v>15792.57</v>
      </c>
      <c r="F26" s="16">
        <f t="shared" si="0"/>
        <v>644.59469387755098</v>
      </c>
      <c r="G26" s="18" t="s">
        <v>11235</v>
      </c>
      <c r="H26" s="18">
        <v>85043200</v>
      </c>
      <c r="I26" s="19" t="s">
        <v>3480</v>
      </c>
      <c r="J26" s="18" t="s">
        <v>11236</v>
      </c>
      <c r="K26" s="18"/>
      <c r="L26" s="18">
        <v>26</v>
      </c>
      <c r="M26" s="19"/>
      <c r="N26" s="18" t="s">
        <v>52</v>
      </c>
      <c r="O26" s="18"/>
      <c r="P26" s="18"/>
      <c r="Q26" s="18"/>
      <c r="R26" s="18"/>
      <c r="S26" s="18"/>
      <c r="T26" s="18"/>
      <c r="U26" s="20"/>
      <c r="Y26" s="64" t="s">
        <v>7914</v>
      </c>
      <c r="Z26" s="20">
        <v>50.42</v>
      </c>
    </row>
    <row r="27" spans="1:26" ht="12.75" customHeight="1">
      <c r="A27" s="11" t="s">
        <v>11305</v>
      </c>
      <c r="B27" s="12" t="s">
        <v>11306</v>
      </c>
      <c r="C27" s="13" t="s">
        <v>11307</v>
      </c>
      <c r="D27" s="62" t="s">
        <v>11308</v>
      </c>
      <c r="E27" s="60">
        <v>21081.87</v>
      </c>
      <c r="F27" s="16">
        <f t="shared" si="0"/>
        <v>860.48448979591831</v>
      </c>
      <c r="G27" s="18" t="s">
        <v>11235</v>
      </c>
      <c r="H27" s="18">
        <v>85043200</v>
      </c>
      <c r="I27" s="19" t="s">
        <v>3480</v>
      </c>
      <c r="J27" s="18" t="s">
        <v>11236</v>
      </c>
      <c r="K27" s="18"/>
      <c r="L27" s="18">
        <v>35</v>
      </c>
      <c r="M27" s="19"/>
      <c r="N27" s="18" t="s">
        <v>52</v>
      </c>
      <c r="O27" s="18"/>
      <c r="P27" s="18"/>
      <c r="Q27" s="18"/>
      <c r="R27" s="18"/>
      <c r="S27" s="18"/>
      <c r="T27" s="18"/>
      <c r="U27" s="20"/>
      <c r="Y27" s="64" t="s">
        <v>7914</v>
      </c>
      <c r="Z27" s="20">
        <v>50.42</v>
      </c>
    </row>
    <row r="28" spans="1:26" ht="12.75" customHeight="1">
      <c r="A28" s="11" t="s">
        <v>11309</v>
      </c>
      <c r="B28" s="12" t="s">
        <v>11310</v>
      </c>
      <c r="C28" s="13" t="s">
        <v>11311</v>
      </c>
      <c r="D28" s="62" t="s">
        <v>11312</v>
      </c>
      <c r="E28" s="60">
        <v>1438.02</v>
      </c>
      <c r="F28" s="16">
        <f t="shared" si="0"/>
        <v>58.694693877551018</v>
      </c>
      <c r="G28" s="18" t="s">
        <v>11235</v>
      </c>
      <c r="H28" s="18">
        <v>85043200</v>
      </c>
      <c r="I28" s="19" t="s">
        <v>3480</v>
      </c>
      <c r="J28" s="18" t="s">
        <v>11236</v>
      </c>
      <c r="K28" s="18"/>
      <c r="L28" s="18">
        <v>1.9</v>
      </c>
      <c r="M28" s="19"/>
      <c r="N28" s="18" t="s">
        <v>52</v>
      </c>
      <c r="O28" s="18"/>
      <c r="P28" s="18"/>
      <c r="Q28" s="18"/>
      <c r="R28" s="18"/>
      <c r="S28" s="18"/>
      <c r="T28" s="18"/>
      <c r="U28" s="20"/>
      <c r="Y28" s="64" t="s">
        <v>3086</v>
      </c>
      <c r="Z28" s="20">
        <v>8.4</v>
      </c>
    </row>
    <row r="29" spans="1:26" ht="12.75" customHeight="1">
      <c r="A29" s="11" t="s">
        <v>11313</v>
      </c>
      <c r="B29" s="12" t="s">
        <v>11314</v>
      </c>
      <c r="C29" s="13" t="s">
        <v>11315</v>
      </c>
      <c r="D29" s="62" t="s">
        <v>11316</v>
      </c>
      <c r="E29" s="60">
        <v>1682.64</v>
      </c>
      <c r="F29" s="16">
        <f t="shared" si="0"/>
        <v>68.679183673469396</v>
      </c>
      <c r="G29" s="18" t="s">
        <v>11235</v>
      </c>
      <c r="H29" s="18">
        <v>85043200</v>
      </c>
      <c r="I29" s="19" t="s">
        <v>3480</v>
      </c>
      <c r="J29" s="18" t="s">
        <v>11236</v>
      </c>
      <c r="K29" s="18"/>
      <c r="L29" s="18">
        <v>2.2999999999999998</v>
      </c>
      <c r="M29" s="19"/>
      <c r="N29" s="18" t="s">
        <v>52</v>
      </c>
      <c r="O29" s="18"/>
      <c r="P29" s="18"/>
      <c r="Q29" s="18"/>
      <c r="R29" s="18"/>
      <c r="S29" s="18"/>
      <c r="T29" s="18"/>
      <c r="U29" s="20"/>
      <c r="Y29" s="64" t="s">
        <v>3086</v>
      </c>
      <c r="Z29" s="20">
        <v>8.4</v>
      </c>
    </row>
    <row r="30" spans="1:26" ht="12.75" customHeight="1">
      <c r="A30" s="11" t="s">
        <v>11317</v>
      </c>
      <c r="B30" s="12" t="s">
        <v>11318</v>
      </c>
      <c r="C30" s="13" t="s">
        <v>11319</v>
      </c>
      <c r="D30" s="62" t="s">
        <v>11320</v>
      </c>
      <c r="E30" s="60">
        <v>1864.3500000000001</v>
      </c>
      <c r="F30" s="16">
        <f t="shared" si="0"/>
        <v>76.09591836734694</v>
      </c>
      <c r="G30" s="18" t="s">
        <v>11235</v>
      </c>
      <c r="H30" s="18">
        <v>85043200</v>
      </c>
      <c r="I30" s="19" t="s">
        <v>3480</v>
      </c>
      <c r="J30" s="18" t="s">
        <v>11236</v>
      </c>
      <c r="K30" s="18"/>
      <c r="L30" s="18">
        <v>3.1</v>
      </c>
      <c r="M30" s="19"/>
      <c r="N30" s="18" t="s">
        <v>52</v>
      </c>
      <c r="O30" s="18"/>
      <c r="P30" s="18"/>
      <c r="Q30" s="18"/>
      <c r="R30" s="18"/>
      <c r="S30" s="18"/>
      <c r="T30" s="18"/>
      <c r="U30" s="20"/>
      <c r="Y30" s="64" t="s">
        <v>3086</v>
      </c>
      <c r="Z30" s="20">
        <v>8.4</v>
      </c>
    </row>
    <row r="31" spans="1:26" ht="12.75" customHeight="1">
      <c r="A31" s="11" t="s">
        <v>11321</v>
      </c>
      <c r="B31" s="12" t="s">
        <v>11322</v>
      </c>
      <c r="C31" s="13" t="s">
        <v>11323</v>
      </c>
      <c r="D31" s="62" t="s">
        <v>11324</v>
      </c>
      <c r="E31" s="60">
        <v>2185.65</v>
      </c>
      <c r="F31" s="16">
        <f t="shared" si="0"/>
        <v>89.210204081632654</v>
      </c>
      <c r="G31" s="18" t="s">
        <v>11235</v>
      </c>
      <c r="H31" s="18">
        <v>85043200</v>
      </c>
      <c r="I31" s="19" t="s">
        <v>3480</v>
      </c>
      <c r="J31" s="18" t="s">
        <v>11236</v>
      </c>
      <c r="K31" s="18"/>
      <c r="L31" s="18">
        <v>4.4000000000000004</v>
      </c>
      <c r="M31" s="19"/>
      <c r="N31" s="18" t="s">
        <v>52</v>
      </c>
      <c r="O31" s="18"/>
      <c r="P31" s="18"/>
      <c r="Q31" s="18"/>
      <c r="R31" s="18"/>
      <c r="S31" s="18"/>
      <c r="T31" s="18"/>
      <c r="U31" s="20"/>
      <c r="Y31" s="64" t="s">
        <v>3086</v>
      </c>
      <c r="Z31" s="20">
        <v>8.4</v>
      </c>
    </row>
    <row r="32" spans="1:26" ht="12.75" customHeight="1">
      <c r="A32" s="11" t="s">
        <v>11325</v>
      </c>
      <c r="B32" s="12" t="s">
        <v>11326</v>
      </c>
      <c r="C32" s="13" t="s">
        <v>11327</v>
      </c>
      <c r="D32" s="62" t="s">
        <v>11328</v>
      </c>
      <c r="E32" s="60">
        <v>2244.5100000000002</v>
      </c>
      <c r="F32" s="16">
        <f t="shared" si="0"/>
        <v>91.612653061224492</v>
      </c>
      <c r="G32" s="18" t="s">
        <v>11235</v>
      </c>
      <c r="H32" s="18">
        <v>85043200</v>
      </c>
      <c r="I32" s="19" t="s">
        <v>3480</v>
      </c>
      <c r="J32" s="18" t="s">
        <v>11236</v>
      </c>
      <c r="K32" s="18"/>
      <c r="L32" s="18">
        <v>4.4000000000000004</v>
      </c>
      <c r="M32" s="19"/>
      <c r="N32" s="18" t="s">
        <v>52</v>
      </c>
      <c r="O32" s="18"/>
      <c r="P32" s="18"/>
      <c r="Q32" s="18"/>
      <c r="R32" s="18"/>
      <c r="S32" s="18"/>
      <c r="T32" s="18"/>
      <c r="U32" s="20"/>
      <c r="Y32" s="64" t="s">
        <v>3086</v>
      </c>
      <c r="Z32" s="20">
        <v>8.4</v>
      </c>
    </row>
    <row r="33" spans="1:26" ht="12.75" customHeight="1">
      <c r="A33" s="11" t="s">
        <v>11329</v>
      </c>
      <c r="B33" s="12" t="s">
        <v>11330</v>
      </c>
      <c r="C33" s="13" t="s">
        <v>11331</v>
      </c>
      <c r="D33" s="62" t="s">
        <v>11332</v>
      </c>
      <c r="E33" s="60">
        <v>5456.16</v>
      </c>
      <c r="F33" s="16">
        <f t="shared" si="0"/>
        <v>222.70040816326531</v>
      </c>
      <c r="G33" s="18" t="s">
        <v>11235</v>
      </c>
      <c r="H33" s="18">
        <v>85043200</v>
      </c>
      <c r="I33" s="19" t="s">
        <v>3480</v>
      </c>
      <c r="J33" s="18" t="s">
        <v>11236</v>
      </c>
      <c r="K33" s="18"/>
      <c r="L33" s="18">
        <v>9.5</v>
      </c>
      <c r="M33" s="19"/>
      <c r="N33" s="18" t="s">
        <v>52</v>
      </c>
      <c r="O33" s="18"/>
      <c r="P33" s="18"/>
      <c r="Q33" s="18"/>
      <c r="R33" s="18"/>
      <c r="S33" s="18"/>
      <c r="T33" s="18"/>
      <c r="U33" s="20"/>
      <c r="Y33" s="64" t="s">
        <v>3086</v>
      </c>
      <c r="Z33" s="20">
        <v>8.4</v>
      </c>
    </row>
    <row r="34" spans="1:26" ht="12.75" customHeight="1">
      <c r="A34" s="11" t="s">
        <v>11333</v>
      </c>
      <c r="B34" s="12" t="s">
        <v>11334</v>
      </c>
      <c r="C34" s="13" t="s">
        <v>11335</v>
      </c>
      <c r="D34" s="62" t="s">
        <v>11336</v>
      </c>
      <c r="E34" s="60">
        <v>6224.85</v>
      </c>
      <c r="F34" s="16">
        <f t="shared" si="0"/>
        <v>254.07551020408164</v>
      </c>
      <c r="G34" s="18" t="s">
        <v>11235</v>
      </c>
      <c r="H34" s="18">
        <v>85043200</v>
      </c>
      <c r="I34" s="19" t="s">
        <v>3480</v>
      </c>
      <c r="J34" s="18" t="s">
        <v>11236</v>
      </c>
      <c r="K34" s="18"/>
      <c r="L34" s="18">
        <v>10.6</v>
      </c>
      <c r="M34" s="19"/>
      <c r="N34" s="18" t="s">
        <v>52</v>
      </c>
      <c r="O34" s="18"/>
      <c r="P34" s="18"/>
      <c r="Q34" s="18"/>
      <c r="R34" s="18"/>
      <c r="S34" s="18"/>
      <c r="T34" s="18"/>
      <c r="U34" s="20"/>
      <c r="Y34" s="64" t="s">
        <v>7914</v>
      </c>
      <c r="Z34" s="20">
        <v>50.42</v>
      </c>
    </row>
    <row r="35" spans="1:26" ht="12.75" customHeight="1">
      <c r="A35" s="11" t="s">
        <v>11337</v>
      </c>
      <c r="B35" s="12" t="s">
        <v>11338</v>
      </c>
      <c r="C35" s="13" t="s">
        <v>11339</v>
      </c>
      <c r="D35" s="62" t="s">
        <v>11340</v>
      </c>
      <c r="E35" s="60">
        <v>890.99999999999989</v>
      </c>
      <c r="F35" s="16">
        <f t="shared" si="0"/>
        <v>36.367346938775505</v>
      </c>
      <c r="G35" s="18" t="s">
        <v>11235</v>
      </c>
      <c r="H35" s="18">
        <v>85043200</v>
      </c>
      <c r="I35" s="19" t="s">
        <v>3480</v>
      </c>
      <c r="J35" s="18" t="s">
        <v>11236</v>
      </c>
      <c r="K35" s="18"/>
      <c r="L35" s="18">
        <v>1.2</v>
      </c>
      <c r="M35" s="19"/>
      <c r="N35" s="18" t="s">
        <v>52</v>
      </c>
      <c r="O35" s="18"/>
      <c r="P35" s="18"/>
      <c r="Q35" s="18"/>
      <c r="R35" s="18"/>
      <c r="S35" s="18"/>
      <c r="T35" s="18"/>
      <c r="U35" s="20"/>
      <c r="Y35" s="64" t="s">
        <v>3086</v>
      </c>
      <c r="Z35" s="20">
        <v>8.4</v>
      </c>
    </row>
    <row r="36" spans="1:26" ht="12.75" customHeight="1">
      <c r="A36" s="11" t="s">
        <v>11341</v>
      </c>
      <c r="B36" s="12" t="s">
        <v>11342</v>
      </c>
      <c r="C36" s="13" t="s">
        <v>11343</v>
      </c>
      <c r="D36" s="62" t="s">
        <v>11344</v>
      </c>
      <c r="E36" s="60">
        <v>890.99999999999989</v>
      </c>
      <c r="F36" s="16">
        <f t="shared" si="0"/>
        <v>36.367346938775505</v>
      </c>
      <c r="G36" s="18" t="s">
        <v>11235</v>
      </c>
      <c r="H36" s="18">
        <v>85043200</v>
      </c>
      <c r="I36" s="19" t="s">
        <v>3480</v>
      </c>
      <c r="J36" s="18" t="s">
        <v>11236</v>
      </c>
      <c r="K36" s="18"/>
      <c r="L36" s="18">
        <v>1.2</v>
      </c>
      <c r="M36" s="19"/>
      <c r="N36" s="18" t="s">
        <v>52</v>
      </c>
      <c r="O36" s="18"/>
      <c r="P36" s="18"/>
      <c r="Q36" s="18"/>
      <c r="R36" s="18"/>
      <c r="S36" s="18"/>
      <c r="T36" s="18"/>
      <c r="U36" s="20"/>
      <c r="Y36" s="64" t="s">
        <v>3086</v>
      </c>
      <c r="Z36" s="20">
        <v>8.4</v>
      </c>
    </row>
    <row r="37" spans="1:26" ht="12.75" customHeight="1">
      <c r="A37" s="11" t="s">
        <v>11345</v>
      </c>
      <c r="B37" s="12" t="s">
        <v>11346</v>
      </c>
      <c r="C37" s="13" t="s">
        <v>11347</v>
      </c>
      <c r="D37" s="62" t="s">
        <v>11348</v>
      </c>
      <c r="E37" s="60">
        <v>1253.8800000000001</v>
      </c>
      <c r="F37" s="16">
        <f t="shared" si="0"/>
        <v>51.178775510204083</v>
      </c>
      <c r="G37" s="18" t="s">
        <v>11235</v>
      </c>
      <c r="H37" s="18">
        <v>85043200</v>
      </c>
      <c r="I37" s="19" t="s">
        <v>3480</v>
      </c>
      <c r="J37" s="18" t="s">
        <v>11236</v>
      </c>
      <c r="K37" s="18"/>
      <c r="L37" s="18">
        <v>1.9</v>
      </c>
      <c r="M37" s="19"/>
      <c r="N37" s="18" t="s">
        <v>52</v>
      </c>
      <c r="O37" s="18"/>
      <c r="P37" s="18"/>
      <c r="Q37" s="18"/>
      <c r="R37" s="18"/>
      <c r="S37" s="18"/>
      <c r="T37" s="18"/>
      <c r="U37" s="20"/>
      <c r="Y37" s="64" t="s">
        <v>3086</v>
      </c>
      <c r="Z37" s="20">
        <v>8.4</v>
      </c>
    </row>
    <row r="38" spans="1:26" ht="12.75" customHeight="1">
      <c r="A38" s="11" t="s">
        <v>11349</v>
      </c>
      <c r="B38" s="12" t="s">
        <v>11350</v>
      </c>
      <c r="C38" s="13" t="s">
        <v>11351</v>
      </c>
      <c r="D38" s="62" t="s">
        <v>11352</v>
      </c>
      <c r="E38" s="60">
        <v>1253.8800000000001</v>
      </c>
      <c r="F38" s="16">
        <f t="shared" si="0"/>
        <v>51.178775510204083</v>
      </c>
      <c r="G38" s="18" t="s">
        <v>11235</v>
      </c>
      <c r="H38" s="18">
        <v>85043200</v>
      </c>
      <c r="I38" s="19" t="s">
        <v>3480</v>
      </c>
      <c r="J38" s="18" t="s">
        <v>11236</v>
      </c>
      <c r="K38" s="18"/>
      <c r="L38" s="18">
        <v>1.9</v>
      </c>
      <c r="M38" s="19"/>
      <c r="N38" s="18" t="s">
        <v>52</v>
      </c>
      <c r="O38" s="18"/>
      <c r="P38" s="18"/>
      <c r="Q38" s="18"/>
      <c r="R38" s="18"/>
      <c r="S38" s="18"/>
      <c r="T38" s="18"/>
      <c r="U38" s="20"/>
      <c r="Y38" s="64" t="s">
        <v>3086</v>
      </c>
      <c r="Z38" s="20">
        <v>8.4</v>
      </c>
    </row>
    <row r="39" spans="1:26" ht="12.75" customHeight="1">
      <c r="A39" s="11" t="s">
        <v>11353</v>
      </c>
      <c r="B39" s="12" t="s">
        <v>11354</v>
      </c>
      <c r="C39" s="13" t="s">
        <v>11355</v>
      </c>
      <c r="D39" s="62" t="s">
        <v>11356</v>
      </c>
      <c r="E39" s="60">
        <v>1304.3699999999999</v>
      </c>
      <c r="F39" s="16">
        <f t="shared" si="0"/>
        <v>53.239591836734689</v>
      </c>
      <c r="G39" s="18" t="s">
        <v>11235</v>
      </c>
      <c r="H39" s="18">
        <v>85043200</v>
      </c>
      <c r="I39" s="19" t="s">
        <v>3480</v>
      </c>
      <c r="J39" s="18" t="s">
        <v>11236</v>
      </c>
      <c r="K39" s="18"/>
      <c r="L39" s="18">
        <v>1.9</v>
      </c>
      <c r="M39" s="19"/>
      <c r="N39" s="18" t="s">
        <v>52</v>
      </c>
      <c r="O39" s="18"/>
      <c r="P39" s="18"/>
      <c r="Q39" s="18"/>
      <c r="R39" s="18"/>
      <c r="S39" s="18"/>
      <c r="T39" s="18"/>
      <c r="U39" s="20"/>
      <c r="Y39" s="64" t="s">
        <v>3086</v>
      </c>
      <c r="Z39" s="20">
        <v>8.4</v>
      </c>
    </row>
    <row r="40" spans="1:26" ht="12.75" customHeight="1">
      <c r="A40" s="11" t="s">
        <v>11357</v>
      </c>
      <c r="B40" s="12" t="s">
        <v>11358</v>
      </c>
      <c r="C40" s="13" t="s">
        <v>11359</v>
      </c>
      <c r="D40" s="62" t="s">
        <v>11360</v>
      </c>
      <c r="E40" s="60">
        <v>1304.3699999999999</v>
      </c>
      <c r="F40" s="16">
        <f t="shared" si="0"/>
        <v>53.239591836734689</v>
      </c>
      <c r="G40" s="18" t="s">
        <v>11235</v>
      </c>
      <c r="H40" s="18">
        <v>85043200</v>
      </c>
      <c r="I40" s="19" t="s">
        <v>3480</v>
      </c>
      <c r="J40" s="18" t="s">
        <v>11236</v>
      </c>
      <c r="K40" s="18"/>
      <c r="L40" s="18">
        <v>1.9</v>
      </c>
      <c r="M40" s="19"/>
      <c r="N40" s="18" t="s">
        <v>52</v>
      </c>
      <c r="O40" s="18"/>
      <c r="P40" s="18"/>
      <c r="Q40" s="18"/>
      <c r="R40" s="18"/>
      <c r="S40" s="18"/>
      <c r="T40" s="18"/>
      <c r="U40" s="20"/>
      <c r="Y40" s="64" t="s">
        <v>3086</v>
      </c>
      <c r="Z40" s="20">
        <v>8.4</v>
      </c>
    </row>
    <row r="41" spans="1:26" ht="12.75" customHeight="1">
      <c r="A41" s="11" t="s">
        <v>11361</v>
      </c>
      <c r="B41" s="12" t="s">
        <v>11362</v>
      </c>
      <c r="C41" s="13" t="s">
        <v>11363</v>
      </c>
      <c r="D41" s="62" t="s">
        <v>11364</v>
      </c>
      <c r="E41" s="60">
        <v>1494.72</v>
      </c>
      <c r="F41" s="16">
        <f t="shared" ref="F41:F72" si="1">E41/$F$2</f>
        <v>61.008979591836734</v>
      </c>
      <c r="G41" s="18" t="s">
        <v>11235</v>
      </c>
      <c r="H41" s="18">
        <v>85043200</v>
      </c>
      <c r="I41" s="19" t="s">
        <v>3480</v>
      </c>
      <c r="J41" s="18" t="s">
        <v>11236</v>
      </c>
      <c r="K41" s="18"/>
      <c r="L41" s="18">
        <v>2.2999999999999998</v>
      </c>
      <c r="M41" s="19"/>
      <c r="N41" s="18" t="s">
        <v>52</v>
      </c>
      <c r="O41" s="18"/>
      <c r="P41" s="18"/>
      <c r="Q41" s="18"/>
      <c r="R41" s="18"/>
      <c r="S41" s="18"/>
      <c r="T41" s="18"/>
      <c r="U41" s="20"/>
      <c r="Y41" s="64" t="s">
        <v>3086</v>
      </c>
      <c r="Z41" s="20">
        <v>8.4</v>
      </c>
    </row>
    <row r="42" spans="1:26" ht="12.75" customHeight="1">
      <c r="A42" s="11" t="s">
        <v>11365</v>
      </c>
      <c r="B42" s="12" t="s">
        <v>11366</v>
      </c>
      <c r="C42" s="13" t="s">
        <v>11367</v>
      </c>
      <c r="D42" s="62" t="s">
        <v>11368</v>
      </c>
      <c r="E42" s="60">
        <v>1438.83</v>
      </c>
      <c r="F42" s="16">
        <f t="shared" si="1"/>
        <v>58.727755102040817</v>
      </c>
      <c r="G42" s="18" t="s">
        <v>11235</v>
      </c>
      <c r="H42" s="18">
        <v>85043200</v>
      </c>
      <c r="I42" s="19" t="s">
        <v>3480</v>
      </c>
      <c r="J42" s="18" t="s">
        <v>11236</v>
      </c>
      <c r="K42" s="18"/>
      <c r="L42" s="18">
        <v>2.2999999999999998</v>
      </c>
      <c r="M42" s="19"/>
      <c r="N42" s="18" t="s">
        <v>52</v>
      </c>
      <c r="O42" s="18"/>
      <c r="P42" s="18"/>
      <c r="Q42" s="18"/>
      <c r="R42" s="18"/>
      <c r="S42" s="18"/>
      <c r="T42" s="18"/>
      <c r="U42" s="20"/>
      <c r="Y42" s="64" t="s">
        <v>3086</v>
      </c>
      <c r="Z42" s="20">
        <v>8.4</v>
      </c>
    </row>
    <row r="43" spans="1:26" ht="12.75" customHeight="1">
      <c r="A43" s="11" t="s">
        <v>11369</v>
      </c>
      <c r="B43" s="12" t="s">
        <v>11370</v>
      </c>
      <c r="C43" s="13" t="s">
        <v>11371</v>
      </c>
      <c r="D43" s="62" t="s">
        <v>11372</v>
      </c>
      <c r="E43" s="60">
        <v>1494.72</v>
      </c>
      <c r="F43" s="16">
        <f t="shared" si="1"/>
        <v>61.008979591836734</v>
      </c>
      <c r="G43" s="18" t="s">
        <v>11235</v>
      </c>
      <c r="H43" s="18">
        <v>85043200</v>
      </c>
      <c r="I43" s="19" t="s">
        <v>3480</v>
      </c>
      <c r="J43" s="18" t="s">
        <v>11236</v>
      </c>
      <c r="K43" s="18"/>
      <c r="L43" s="18">
        <v>2.2999999999999998</v>
      </c>
      <c r="M43" s="19"/>
      <c r="N43" s="18" t="s">
        <v>52</v>
      </c>
      <c r="O43" s="18"/>
      <c r="P43" s="18"/>
      <c r="Q43" s="18"/>
      <c r="R43" s="18"/>
      <c r="S43" s="18"/>
      <c r="T43" s="18"/>
      <c r="U43" s="20"/>
      <c r="Y43" s="64" t="s">
        <v>3086</v>
      </c>
      <c r="Z43" s="20">
        <v>8.4</v>
      </c>
    </row>
    <row r="44" spans="1:26" ht="12.75" customHeight="1">
      <c r="A44" s="11" t="s">
        <v>11373</v>
      </c>
      <c r="B44" s="12" t="s">
        <v>11374</v>
      </c>
      <c r="C44" s="13" t="s">
        <v>11375</v>
      </c>
      <c r="D44" s="62" t="s">
        <v>11376</v>
      </c>
      <c r="E44" s="60">
        <v>1494.72</v>
      </c>
      <c r="F44" s="16">
        <f t="shared" si="1"/>
        <v>61.008979591836734</v>
      </c>
      <c r="G44" s="18" t="s">
        <v>11235</v>
      </c>
      <c r="H44" s="18">
        <v>85043200</v>
      </c>
      <c r="I44" s="19" t="s">
        <v>3480</v>
      </c>
      <c r="J44" s="18" t="s">
        <v>11236</v>
      </c>
      <c r="K44" s="18"/>
      <c r="L44" s="18">
        <v>2.2999999999999998</v>
      </c>
      <c r="M44" s="19"/>
      <c r="N44" s="18" t="s">
        <v>52</v>
      </c>
      <c r="O44" s="18"/>
      <c r="P44" s="18"/>
      <c r="Q44" s="18"/>
      <c r="R44" s="18"/>
      <c r="S44" s="18"/>
      <c r="T44" s="18"/>
      <c r="U44" s="20"/>
      <c r="Y44" s="64" t="s">
        <v>3086</v>
      </c>
      <c r="Z44" s="20">
        <v>8.4</v>
      </c>
    </row>
    <row r="45" spans="1:26" ht="12.75" customHeight="1">
      <c r="A45" s="11" t="s">
        <v>11377</v>
      </c>
      <c r="B45" s="12" t="s">
        <v>11378</v>
      </c>
      <c r="C45" s="13" t="s">
        <v>11379</v>
      </c>
      <c r="D45" s="62" t="s">
        <v>11380</v>
      </c>
      <c r="E45" s="60">
        <v>1751.2199999999998</v>
      </c>
      <c r="F45" s="16">
        <f t="shared" si="1"/>
        <v>71.478367346938768</v>
      </c>
      <c r="G45" s="18" t="s">
        <v>11235</v>
      </c>
      <c r="H45" s="18">
        <v>85043200</v>
      </c>
      <c r="I45" s="19" t="s">
        <v>3480</v>
      </c>
      <c r="J45" s="18" t="s">
        <v>11236</v>
      </c>
      <c r="K45" s="18"/>
      <c r="L45" s="18">
        <v>3.1</v>
      </c>
      <c r="M45" s="19"/>
      <c r="N45" s="18" t="s">
        <v>52</v>
      </c>
      <c r="O45" s="18"/>
      <c r="P45" s="18"/>
      <c r="Q45" s="18"/>
      <c r="R45" s="18"/>
      <c r="S45" s="18"/>
      <c r="T45" s="18"/>
      <c r="U45" s="20"/>
      <c r="Y45" s="64" t="s">
        <v>3086</v>
      </c>
      <c r="Z45" s="20">
        <v>8.4</v>
      </c>
    </row>
    <row r="46" spans="1:26" ht="12.75" customHeight="1">
      <c r="A46" s="11" t="s">
        <v>11381</v>
      </c>
      <c r="B46" s="12" t="s">
        <v>11382</v>
      </c>
      <c r="C46" s="13" t="s">
        <v>11383</v>
      </c>
      <c r="D46" s="62" t="s">
        <v>11384</v>
      </c>
      <c r="E46" s="60">
        <v>1751.2199999999998</v>
      </c>
      <c r="F46" s="16">
        <f t="shared" si="1"/>
        <v>71.478367346938768</v>
      </c>
      <c r="G46" s="18" t="s">
        <v>11235</v>
      </c>
      <c r="H46" s="18">
        <v>85043200</v>
      </c>
      <c r="I46" s="19" t="s">
        <v>3480</v>
      </c>
      <c r="J46" s="18" t="s">
        <v>11236</v>
      </c>
      <c r="K46" s="18"/>
      <c r="L46" s="18">
        <v>3.1</v>
      </c>
      <c r="M46" s="19"/>
      <c r="N46" s="18" t="s">
        <v>52</v>
      </c>
      <c r="O46" s="18"/>
      <c r="P46" s="18"/>
      <c r="Q46" s="18"/>
      <c r="R46" s="18"/>
      <c r="S46" s="18"/>
      <c r="T46" s="18"/>
      <c r="U46" s="20"/>
      <c r="Y46" s="64" t="s">
        <v>3086</v>
      </c>
      <c r="Z46" s="20">
        <v>8.4</v>
      </c>
    </row>
    <row r="47" spans="1:26" ht="12.75" customHeight="1">
      <c r="A47" s="11" t="s">
        <v>11385</v>
      </c>
      <c r="B47" s="12" t="s">
        <v>11386</v>
      </c>
      <c r="C47" s="13" t="s">
        <v>11387</v>
      </c>
      <c r="D47" s="62" t="s">
        <v>11388</v>
      </c>
      <c r="E47" s="60">
        <v>1830.8700000000001</v>
      </c>
      <c r="F47" s="16">
        <f t="shared" si="1"/>
        <v>74.729387755102039</v>
      </c>
      <c r="G47" s="18" t="s">
        <v>11235</v>
      </c>
      <c r="H47" s="18">
        <v>85043200</v>
      </c>
      <c r="I47" s="19" t="s">
        <v>3480</v>
      </c>
      <c r="J47" s="18" t="s">
        <v>11236</v>
      </c>
      <c r="K47" s="18"/>
      <c r="L47" s="18">
        <v>3.1</v>
      </c>
      <c r="M47" s="19"/>
      <c r="N47" s="18" t="s">
        <v>52</v>
      </c>
      <c r="O47" s="18"/>
      <c r="P47" s="18"/>
      <c r="Q47" s="18"/>
      <c r="R47" s="18"/>
      <c r="S47" s="18"/>
      <c r="T47" s="18"/>
      <c r="U47" s="20"/>
      <c r="Y47" s="64" t="s">
        <v>3086</v>
      </c>
      <c r="Z47" s="20">
        <v>8.4</v>
      </c>
    </row>
    <row r="48" spans="1:26" ht="12.75" customHeight="1">
      <c r="A48" s="11" t="s">
        <v>11389</v>
      </c>
      <c r="B48" s="12" t="s">
        <v>11390</v>
      </c>
      <c r="C48" s="13" t="s">
        <v>11391</v>
      </c>
      <c r="D48" s="62" t="s">
        <v>11392</v>
      </c>
      <c r="E48" s="60">
        <v>1830.8700000000001</v>
      </c>
      <c r="F48" s="16">
        <f t="shared" si="1"/>
        <v>74.729387755102039</v>
      </c>
      <c r="G48" s="18" t="s">
        <v>11235</v>
      </c>
      <c r="H48" s="18">
        <v>85043200</v>
      </c>
      <c r="I48" s="19" t="s">
        <v>3480</v>
      </c>
      <c r="J48" s="18" t="s">
        <v>11236</v>
      </c>
      <c r="K48" s="18"/>
      <c r="L48" s="18">
        <v>3.1</v>
      </c>
      <c r="M48" s="19"/>
      <c r="N48" s="18" t="s">
        <v>52</v>
      </c>
      <c r="O48" s="18"/>
      <c r="P48" s="18"/>
      <c r="Q48" s="18"/>
      <c r="R48" s="18"/>
      <c r="S48" s="18"/>
      <c r="T48" s="18"/>
      <c r="U48" s="20"/>
      <c r="Y48" s="64" t="s">
        <v>3086</v>
      </c>
      <c r="Z48" s="20">
        <v>8.4</v>
      </c>
    </row>
    <row r="49" spans="1:26" ht="12.75" customHeight="1">
      <c r="A49" s="11" t="s">
        <v>11393</v>
      </c>
      <c r="B49" s="12" t="s">
        <v>11394</v>
      </c>
      <c r="C49" s="13" t="s">
        <v>11395</v>
      </c>
      <c r="D49" s="62" t="s">
        <v>11396</v>
      </c>
      <c r="E49" s="60">
        <v>2006.1000000000001</v>
      </c>
      <c r="F49" s="16">
        <f t="shared" si="1"/>
        <v>81.881632653061232</v>
      </c>
      <c r="G49" s="18" t="s">
        <v>11235</v>
      </c>
      <c r="H49" s="18">
        <v>85043200</v>
      </c>
      <c r="I49" s="19" t="s">
        <v>3480</v>
      </c>
      <c r="J49" s="18" t="s">
        <v>11236</v>
      </c>
      <c r="K49" s="18"/>
      <c r="L49" s="18">
        <v>3.8</v>
      </c>
      <c r="M49" s="19"/>
      <c r="N49" s="18" t="s">
        <v>52</v>
      </c>
      <c r="O49" s="18"/>
      <c r="P49" s="18"/>
      <c r="Q49" s="18"/>
      <c r="R49" s="18"/>
      <c r="S49" s="18"/>
      <c r="T49" s="18"/>
      <c r="U49" s="20"/>
      <c r="Y49" s="64" t="s">
        <v>3086</v>
      </c>
      <c r="Z49" s="20">
        <v>8.4</v>
      </c>
    </row>
    <row r="50" spans="1:26" ht="12.75" customHeight="1">
      <c r="A50" s="11" t="s">
        <v>11397</v>
      </c>
      <c r="B50" s="12" t="s">
        <v>11398</v>
      </c>
      <c r="C50" s="13" t="s">
        <v>11399</v>
      </c>
      <c r="D50" s="62" t="s">
        <v>11400</v>
      </c>
      <c r="E50" s="60">
        <v>1961.5500000000002</v>
      </c>
      <c r="F50" s="16">
        <f t="shared" si="1"/>
        <v>80.06326530612246</v>
      </c>
      <c r="G50" s="18" t="s">
        <v>11235</v>
      </c>
      <c r="H50" s="18">
        <v>85043200</v>
      </c>
      <c r="I50" s="19" t="s">
        <v>3480</v>
      </c>
      <c r="J50" s="18" t="s">
        <v>11236</v>
      </c>
      <c r="K50" s="18"/>
      <c r="L50" s="18">
        <v>3.8</v>
      </c>
      <c r="M50" s="19"/>
      <c r="N50" s="18" t="s">
        <v>52</v>
      </c>
      <c r="O50" s="18"/>
      <c r="P50" s="18"/>
      <c r="Q50" s="18"/>
      <c r="R50" s="18"/>
      <c r="S50" s="18"/>
      <c r="T50" s="18"/>
      <c r="U50" s="20"/>
      <c r="Y50" s="64" t="s">
        <v>3086</v>
      </c>
      <c r="Z50" s="20">
        <v>8.4</v>
      </c>
    </row>
    <row r="51" spans="1:26" ht="12.75" customHeight="1">
      <c r="A51" s="11" t="s">
        <v>11401</v>
      </c>
      <c r="B51" s="12" t="s">
        <v>11402</v>
      </c>
      <c r="C51" s="13" t="s">
        <v>11403</v>
      </c>
      <c r="D51" s="62" t="s">
        <v>11404</v>
      </c>
      <c r="E51" s="60">
        <v>2006.1000000000001</v>
      </c>
      <c r="F51" s="16">
        <f t="shared" si="1"/>
        <v>81.881632653061232</v>
      </c>
      <c r="G51" s="18" t="s">
        <v>11235</v>
      </c>
      <c r="H51" s="18">
        <v>85043200</v>
      </c>
      <c r="I51" s="19" t="s">
        <v>3480</v>
      </c>
      <c r="J51" s="18" t="s">
        <v>11236</v>
      </c>
      <c r="K51" s="18"/>
      <c r="L51" s="18">
        <v>3.8</v>
      </c>
      <c r="M51" s="19"/>
      <c r="N51" s="18" t="s">
        <v>52</v>
      </c>
      <c r="O51" s="18"/>
      <c r="P51" s="18"/>
      <c r="Q51" s="18"/>
      <c r="R51" s="18"/>
      <c r="S51" s="18"/>
      <c r="T51" s="18"/>
      <c r="U51" s="20"/>
      <c r="Y51" s="64" t="s">
        <v>3086</v>
      </c>
      <c r="Z51" s="20">
        <v>8.4</v>
      </c>
    </row>
    <row r="52" spans="1:26" ht="12.75" customHeight="1">
      <c r="A52" s="11" t="s">
        <v>11405</v>
      </c>
      <c r="B52" s="12" t="s">
        <v>11406</v>
      </c>
      <c r="C52" s="13" t="s">
        <v>11407</v>
      </c>
      <c r="D52" s="62" t="s">
        <v>11408</v>
      </c>
      <c r="E52" s="60">
        <v>2006.1000000000001</v>
      </c>
      <c r="F52" s="16">
        <f t="shared" si="1"/>
        <v>81.881632653061232</v>
      </c>
      <c r="G52" s="18" t="s">
        <v>11235</v>
      </c>
      <c r="H52" s="18">
        <v>85043200</v>
      </c>
      <c r="I52" s="19" t="s">
        <v>3480</v>
      </c>
      <c r="J52" s="18" t="s">
        <v>11236</v>
      </c>
      <c r="K52" s="18"/>
      <c r="L52" s="18">
        <v>3.8</v>
      </c>
      <c r="M52" s="19"/>
      <c r="N52" s="18" t="s">
        <v>52</v>
      </c>
      <c r="O52" s="18"/>
      <c r="P52" s="18"/>
      <c r="Q52" s="18"/>
      <c r="R52" s="18"/>
      <c r="S52" s="18"/>
      <c r="T52" s="18"/>
      <c r="U52" s="20"/>
      <c r="Y52" s="64" t="s">
        <v>3086</v>
      </c>
      <c r="Z52" s="20">
        <v>8.4</v>
      </c>
    </row>
    <row r="53" spans="1:26" ht="12.75" customHeight="1">
      <c r="A53" s="11" t="s">
        <v>11409</v>
      </c>
      <c r="B53" s="12" t="s">
        <v>11410</v>
      </c>
      <c r="C53" s="13" t="s">
        <v>11411</v>
      </c>
      <c r="D53" s="62" t="s">
        <v>11412</v>
      </c>
      <c r="E53" s="60">
        <v>2634.12</v>
      </c>
      <c r="F53" s="16">
        <f t="shared" si="1"/>
        <v>107.51510204081632</v>
      </c>
      <c r="G53" s="18" t="s">
        <v>11235</v>
      </c>
      <c r="H53" s="18">
        <v>85043200</v>
      </c>
      <c r="I53" s="19" t="s">
        <v>3480</v>
      </c>
      <c r="J53" s="18" t="s">
        <v>11236</v>
      </c>
      <c r="K53" s="18"/>
      <c r="L53" s="18">
        <v>3.9</v>
      </c>
      <c r="M53" s="19"/>
      <c r="N53" s="18" t="s">
        <v>52</v>
      </c>
      <c r="O53" s="18"/>
      <c r="P53" s="18"/>
      <c r="Q53" s="18"/>
      <c r="R53" s="18"/>
      <c r="S53" s="18"/>
      <c r="T53" s="18"/>
      <c r="U53" s="20"/>
      <c r="Y53" s="64" t="s">
        <v>3086</v>
      </c>
      <c r="Z53" s="20">
        <v>8.4</v>
      </c>
    </row>
    <row r="54" spans="1:26" ht="12.75" customHeight="1">
      <c r="A54" s="11" t="s">
        <v>11413</v>
      </c>
      <c r="B54" s="12" t="s">
        <v>11414</v>
      </c>
      <c r="C54" s="13" t="s">
        <v>11415</v>
      </c>
      <c r="D54" s="62" t="s">
        <v>11416</v>
      </c>
      <c r="E54" s="60">
        <v>2634.12</v>
      </c>
      <c r="F54" s="16">
        <f t="shared" si="1"/>
        <v>107.51510204081632</v>
      </c>
      <c r="G54" s="18" t="s">
        <v>11235</v>
      </c>
      <c r="H54" s="18">
        <v>85043200</v>
      </c>
      <c r="I54" s="19" t="s">
        <v>3480</v>
      </c>
      <c r="J54" s="18" t="s">
        <v>11236</v>
      </c>
      <c r="K54" s="18"/>
      <c r="L54" s="18">
        <v>3.9</v>
      </c>
      <c r="M54" s="19"/>
      <c r="N54" s="18" t="s">
        <v>52</v>
      </c>
      <c r="O54" s="18"/>
      <c r="P54" s="18"/>
      <c r="Q54" s="18"/>
      <c r="R54" s="18"/>
      <c r="S54" s="18"/>
      <c r="T54" s="18"/>
      <c r="U54" s="20"/>
      <c r="Y54" s="64" t="s">
        <v>3086</v>
      </c>
      <c r="Z54" s="20">
        <v>8.4</v>
      </c>
    </row>
    <row r="55" spans="1:26" ht="12.75" customHeight="1">
      <c r="A55" s="11" t="s">
        <v>11417</v>
      </c>
      <c r="B55" s="12" t="s">
        <v>11418</v>
      </c>
      <c r="C55" s="13" t="s">
        <v>11419</v>
      </c>
      <c r="D55" s="62" t="s">
        <v>11420</v>
      </c>
      <c r="E55" s="60">
        <v>2890.08</v>
      </c>
      <c r="F55" s="16">
        <f t="shared" si="1"/>
        <v>117.96244897959184</v>
      </c>
      <c r="G55" s="18" t="s">
        <v>11235</v>
      </c>
      <c r="H55" s="18">
        <v>85043200</v>
      </c>
      <c r="I55" s="19" t="s">
        <v>3480</v>
      </c>
      <c r="J55" s="18" t="s">
        <v>11236</v>
      </c>
      <c r="K55" s="18"/>
      <c r="L55" s="18">
        <v>3.9</v>
      </c>
      <c r="M55" s="19"/>
      <c r="N55" s="18" t="s">
        <v>52</v>
      </c>
      <c r="O55" s="18"/>
      <c r="P55" s="18"/>
      <c r="Q55" s="18"/>
      <c r="R55" s="18"/>
      <c r="S55" s="18"/>
      <c r="T55" s="18"/>
      <c r="U55" s="20"/>
      <c r="Y55" s="64" t="s">
        <v>3086</v>
      </c>
      <c r="Z55" s="20">
        <v>8.4</v>
      </c>
    </row>
    <row r="56" spans="1:26" ht="12.75" customHeight="1">
      <c r="A56" s="11" t="s">
        <v>11421</v>
      </c>
      <c r="B56" s="12" t="s">
        <v>11422</v>
      </c>
      <c r="C56" s="13" t="s">
        <v>11423</v>
      </c>
      <c r="D56" s="62" t="s">
        <v>11424</v>
      </c>
      <c r="E56" s="60">
        <v>2850.93</v>
      </c>
      <c r="F56" s="16">
        <f t="shared" si="1"/>
        <v>116.36448979591836</v>
      </c>
      <c r="G56" s="18" t="s">
        <v>11235</v>
      </c>
      <c r="H56" s="18">
        <v>85043200</v>
      </c>
      <c r="I56" s="19" t="s">
        <v>3480</v>
      </c>
      <c r="J56" s="18" t="s">
        <v>11236</v>
      </c>
      <c r="K56" s="18"/>
      <c r="L56" s="18">
        <v>3.9</v>
      </c>
      <c r="M56" s="19"/>
      <c r="N56" s="18" t="s">
        <v>52</v>
      </c>
      <c r="O56" s="18"/>
      <c r="P56" s="18"/>
      <c r="Q56" s="18"/>
      <c r="R56" s="18"/>
      <c r="S56" s="18"/>
      <c r="T56" s="18"/>
      <c r="U56" s="20"/>
      <c r="Y56" s="64" t="s">
        <v>3086</v>
      </c>
      <c r="Z56" s="20">
        <v>8.4</v>
      </c>
    </row>
    <row r="57" spans="1:26" ht="12.75" customHeight="1">
      <c r="A57" s="11" t="s">
        <v>11425</v>
      </c>
      <c r="B57" s="12" t="s">
        <v>11426</v>
      </c>
      <c r="C57" s="13" t="s">
        <v>11427</v>
      </c>
      <c r="D57" s="62" t="s">
        <v>11428</v>
      </c>
      <c r="E57" s="60">
        <v>4763.6099999999997</v>
      </c>
      <c r="F57" s="16">
        <f t="shared" si="1"/>
        <v>194.43306122448979</v>
      </c>
      <c r="G57" s="18" t="s">
        <v>11235</v>
      </c>
      <c r="H57" s="18">
        <v>85043200</v>
      </c>
      <c r="I57" s="19" t="s">
        <v>3480</v>
      </c>
      <c r="J57" s="18" t="s">
        <v>11236</v>
      </c>
      <c r="K57" s="18"/>
      <c r="L57" s="18">
        <v>8.6999999999999993</v>
      </c>
      <c r="M57" s="19"/>
      <c r="N57" s="18" t="s">
        <v>52</v>
      </c>
      <c r="O57" s="18"/>
      <c r="P57" s="18"/>
      <c r="Q57" s="18"/>
      <c r="R57" s="18"/>
      <c r="S57" s="18"/>
      <c r="T57" s="18"/>
      <c r="U57" s="20"/>
      <c r="Y57" s="64" t="s">
        <v>3086</v>
      </c>
      <c r="Z57" s="20">
        <v>8.4</v>
      </c>
    </row>
    <row r="58" spans="1:26" ht="12.75" customHeight="1">
      <c r="A58" s="11" t="s">
        <v>11429</v>
      </c>
      <c r="B58" s="12" t="s">
        <v>11430</v>
      </c>
      <c r="C58" s="13" t="s">
        <v>11431</v>
      </c>
      <c r="D58" s="62" t="s">
        <v>11432</v>
      </c>
      <c r="E58" s="60">
        <v>4713.6600000000008</v>
      </c>
      <c r="F58" s="16">
        <f t="shared" si="1"/>
        <v>192.39428571428576</v>
      </c>
      <c r="G58" s="18" t="s">
        <v>11235</v>
      </c>
      <c r="H58" s="18">
        <v>85043200</v>
      </c>
      <c r="I58" s="19" t="s">
        <v>3480</v>
      </c>
      <c r="J58" s="18" t="s">
        <v>11236</v>
      </c>
      <c r="K58" s="18"/>
      <c r="L58" s="18">
        <v>8.6999999999999993</v>
      </c>
      <c r="M58" s="19"/>
      <c r="N58" s="18" t="s">
        <v>52</v>
      </c>
      <c r="O58" s="18"/>
      <c r="P58" s="18"/>
      <c r="Q58" s="18"/>
      <c r="R58" s="18"/>
      <c r="S58" s="18"/>
      <c r="T58" s="18"/>
      <c r="U58" s="20"/>
      <c r="Y58" s="64" t="s">
        <v>3086</v>
      </c>
      <c r="Z58" s="20">
        <v>8.4</v>
      </c>
    </row>
    <row r="59" spans="1:26" ht="12.75" customHeight="1">
      <c r="A59" s="11" t="s">
        <v>11433</v>
      </c>
      <c r="B59" s="12" t="s">
        <v>11434</v>
      </c>
      <c r="C59" s="13" t="s">
        <v>11435</v>
      </c>
      <c r="D59" s="62" t="s">
        <v>11436</v>
      </c>
      <c r="E59" s="60">
        <v>4953.42</v>
      </c>
      <c r="F59" s="16">
        <f t="shared" si="1"/>
        <v>202.1804081632653</v>
      </c>
      <c r="G59" s="18" t="s">
        <v>11235</v>
      </c>
      <c r="H59" s="18">
        <v>85043200</v>
      </c>
      <c r="I59" s="19" t="s">
        <v>3480</v>
      </c>
      <c r="J59" s="18" t="s">
        <v>11236</v>
      </c>
      <c r="K59" s="18"/>
      <c r="L59" s="18">
        <v>8.6999999999999993</v>
      </c>
      <c r="M59" s="19"/>
      <c r="N59" s="18" t="s">
        <v>52</v>
      </c>
      <c r="O59" s="18"/>
      <c r="P59" s="18"/>
      <c r="Q59" s="18"/>
      <c r="R59" s="18"/>
      <c r="S59" s="18"/>
      <c r="T59" s="18"/>
      <c r="U59" s="20"/>
      <c r="Y59" s="64" t="s">
        <v>3086</v>
      </c>
      <c r="Z59" s="20">
        <v>8.4</v>
      </c>
    </row>
    <row r="60" spans="1:26" ht="12.75" customHeight="1">
      <c r="A60" s="11" t="s">
        <v>11437</v>
      </c>
      <c r="B60" s="12" t="s">
        <v>11438</v>
      </c>
      <c r="C60" s="13" t="s">
        <v>11439</v>
      </c>
      <c r="D60" s="62" t="s">
        <v>11440</v>
      </c>
      <c r="E60" s="60">
        <v>4763.6099999999997</v>
      </c>
      <c r="F60" s="16">
        <f t="shared" si="1"/>
        <v>194.43306122448979</v>
      </c>
      <c r="G60" s="18" t="s">
        <v>11235</v>
      </c>
      <c r="H60" s="18">
        <v>85043200</v>
      </c>
      <c r="I60" s="19" t="s">
        <v>3480</v>
      </c>
      <c r="J60" s="18" t="s">
        <v>11236</v>
      </c>
      <c r="K60" s="18"/>
      <c r="L60" s="18">
        <v>8.6999999999999993</v>
      </c>
      <c r="M60" s="19"/>
      <c r="N60" s="18" t="s">
        <v>52</v>
      </c>
      <c r="O60" s="18"/>
      <c r="P60" s="18"/>
      <c r="Q60" s="18"/>
      <c r="R60" s="18"/>
      <c r="S60" s="18"/>
      <c r="T60" s="18"/>
      <c r="U60" s="20"/>
      <c r="Y60" s="64" t="s">
        <v>3086</v>
      </c>
      <c r="Z60" s="20">
        <v>8.4</v>
      </c>
    </row>
    <row r="61" spans="1:26" ht="12.75" customHeight="1">
      <c r="A61" s="11" t="s">
        <v>11441</v>
      </c>
      <c r="B61" s="12" t="s">
        <v>11442</v>
      </c>
      <c r="C61" s="13" t="s">
        <v>11443</v>
      </c>
      <c r="D61" s="62" t="s">
        <v>11444</v>
      </c>
      <c r="E61" s="60">
        <v>5636.79</v>
      </c>
      <c r="F61" s="16">
        <f t="shared" si="1"/>
        <v>230.07306122448981</v>
      </c>
      <c r="G61" s="18" t="s">
        <v>11235</v>
      </c>
      <c r="H61" s="18">
        <v>85043200</v>
      </c>
      <c r="I61" s="19" t="s">
        <v>3480</v>
      </c>
      <c r="J61" s="18" t="s">
        <v>11236</v>
      </c>
      <c r="K61" s="18"/>
      <c r="L61" s="18">
        <v>10.3</v>
      </c>
      <c r="M61" s="19"/>
      <c r="N61" s="18" t="s">
        <v>52</v>
      </c>
      <c r="O61" s="18"/>
      <c r="P61" s="18"/>
      <c r="Q61" s="18"/>
      <c r="R61" s="18"/>
      <c r="S61" s="18"/>
      <c r="T61" s="18"/>
      <c r="U61" s="20"/>
      <c r="Y61" s="64" t="s">
        <v>7914</v>
      </c>
      <c r="Z61" s="20">
        <v>50.42</v>
      </c>
    </row>
    <row r="62" spans="1:26" ht="12.75" customHeight="1">
      <c r="A62" s="11" t="s">
        <v>11445</v>
      </c>
      <c r="B62" s="12" t="s">
        <v>11446</v>
      </c>
      <c r="C62" s="13" t="s">
        <v>11447</v>
      </c>
      <c r="D62" s="62" t="s">
        <v>11448</v>
      </c>
      <c r="E62" s="60">
        <v>5435.0999999999995</v>
      </c>
      <c r="F62" s="16">
        <f t="shared" si="1"/>
        <v>221.84081632653059</v>
      </c>
      <c r="G62" s="18" t="s">
        <v>11235</v>
      </c>
      <c r="H62" s="18">
        <v>85043200</v>
      </c>
      <c r="I62" s="19" t="s">
        <v>3480</v>
      </c>
      <c r="J62" s="18" t="s">
        <v>11236</v>
      </c>
      <c r="K62" s="18"/>
      <c r="L62" s="18">
        <v>10.3</v>
      </c>
      <c r="M62" s="19"/>
      <c r="N62" s="18" t="s">
        <v>52</v>
      </c>
      <c r="O62" s="18"/>
      <c r="P62" s="18"/>
      <c r="Q62" s="18"/>
      <c r="R62" s="18"/>
      <c r="S62" s="18"/>
      <c r="T62" s="18"/>
      <c r="U62" s="20"/>
      <c r="Y62" s="64" t="s">
        <v>7914</v>
      </c>
      <c r="Z62" s="20">
        <v>50.42</v>
      </c>
    </row>
    <row r="63" spans="1:26" ht="12.75" customHeight="1">
      <c r="A63" s="11" t="s">
        <v>11449</v>
      </c>
      <c r="B63" s="12" t="s">
        <v>11450</v>
      </c>
      <c r="C63" s="13" t="s">
        <v>11451</v>
      </c>
      <c r="D63" s="62" t="s">
        <v>11452</v>
      </c>
      <c r="E63" s="60">
        <v>5711.8500000000013</v>
      </c>
      <c r="F63" s="16">
        <f t="shared" si="1"/>
        <v>233.1367346938776</v>
      </c>
      <c r="G63" s="18" t="s">
        <v>11235</v>
      </c>
      <c r="H63" s="18">
        <v>85043200</v>
      </c>
      <c r="I63" s="19" t="s">
        <v>3480</v>
      </c>
      <c r="J63" s="18" t="s">
        <v>11236</v>
      </c>
      <c r="K63" s="18"/>
      <c r="L63" s="18">
        <v>10.3</v>
      </c>
      <c r="M63" s="19"/>
      <c r="N63" s="18" t="s">
        <v>52</v>
      </c>
      <c r="O63" s="18"/>
      <c r="P63" s="18"/>
      <c r="Q63" s="18"/>
      <c r="R63" s="18"/>
      <c r="S63" s="18"/>
      <c r="T63" s="18"/>
      <c r="U63" s="20"/>
      <c r="Y63" s="64" t="s">
        <v>7914</v>
      </c>
      <c r="Z63" s="20">
        <v>50.42</v>
      </c>
    </row>
    <row r="64" spans="1:26" ht="12.75" customHeight="1">
      <c r="A64" s="11" t="s">
        <v>11453</v>
      </c>
      <c r="B64" s="12" t="s">
        <v>11454</v>
      </c>
      <c r="C64" s="13" t="s">
        <v>11455</v>
      </c>
      <c r="D64" s="62" t="s">
        <v>11456</v>
      </c>
      <c r="E64" s="60">
        <v>5636.79</v>
      </c>
      <c r="F64" s="16">
        <f t="shared" si="1"/>
        <v>230.07306122448981</v>
      </c>
      <c r="G64" s="18" t="s">
        <v>11235</v>
      </c>
      <c r="H64" s="18">
        <v>85043200</v>
      </c>
      <c r="I64" s="19" t="s">
        <v>3480</v>
      </c>
      <c r="J64" s="18" t="s">
        <v>11236</v>
      </c>
      <c r="K64" s="18"/>
      <c r="L64" s="18">
        <v>10.3</v>
      </c>
      <c r="M64" s="19"/>
      <c r="N64" s="18" t="s">
        <v>52</v>
      </c>
      <c r="O64" s="18"/>
      <c r="P64" s="18"/>
      <c r="Q64" s="18"/>
      <c r="R64" s="18"/>
      <c r="S64" s="18"/>
      <c r="T64" s="18"/>
      <c r="U64" s="20"/>
      <c r="Y64" s="64" t="s">
        <v>7914</v>
      </c>
      <c r="Z64" s="20">
        <v>50.42</v>
      </c>
    </row>
    <row r="65" spans="1:26" ht="12.75" customHeight="1">
      <c r="A65" s="11" t="s">
        <v>11457</v>
      </c>
      <c r="B65" s="12" t="s">
        <v>11458</v>
      </c>
      <c r="C65" s="13" t="s">
        <v>11459</v>
      </c>
      <c r="D65" s="62" t="s">
        <v>11460</v>
      </c>
      <c r="E65" s="60">
        <v>6467.579999999999</v>
      </c>
      <c r="F65" s="16">
        <f t="shared" si="1"/>
        <v>263.98285714285709</v>
      </c>
      <c r="G65" s="18" t="s">
        <v>11235</v>
      </c>
      <c r="H65" s="18">
        <v>85043200</v>
      </c>
      <c r="I65" s="19" t="s">
        <v>3480</v>
      </c>
      <c r="J65" s="18" t="s">
        <v>11236</v>
      </c>
      <c r="K65" s="18"/>
      <c r="L65" s="18">
        <v>11</v>
      </c>
      <c r="M65" s="19"/>
      <c r="N65" s="18" t="s">
        <v>52</v>
      </c>
      <c r="O65" s="18"/>
      <c r="P65" s="18"/>
      <c r="Q65" s="18"/>
      <c r="R65" s="18"/>
      <c r="S65" s="18"/>
      <c r="T65" s="18"/>
      <c r="U65" s="20"/>
      <c r="Y65" s="64" t="s">
        <v>7914</v>
      </c>
      <c r="Z65" s="20">
        <v>50.42</v>
      </c>
    </row>
    <row r="66" spans="1:26" ht="12.75" customHeight="1">
      <c r="A66" s="11" t="s">
        <v>11461</v>
      </c>
      <c r="B66" s="12" t="s">
        <v>11462</v>
      </c>
      <c r="C66" s="13" t="s">
        <v>11463</v>
      </c>
      <c r="D66" s="62" t="s">
        <v>11464</v>
      </c>
      <c r="E66" s="60">
        <v>6807.78</v>
      </c>
      <c r="F66" s="16">
        <f t="shared" si="1"/>
        <v>277.86857142857144</v>
      </c>
      <c r="G66" s="18" t="s">
        <v>11235</v>
      </c>
      <c r="H66" s="18">
        <v>85043200</v>
      </c>
      <c r="I66" s="19" t="s">
        <v>3480</v>
      </c>
      <c r="J66" s="18" t="s">
        <v>11236</v>
      </c>
      <c r="K66" s="18"/>
      <c r="L66" s="18">
        <v>11</v>
      </c>
      <c r="M66" s="19"/>
      <c r="N66" s="18" t="s">
        <v>52</v>
      </c>
      <c r="O66" s="18"/>
      <c r="P66" s="18"/>
      <c r="Q66" s="18"/>
      <c r="R66" s="18"/>
      <c r="S66" s="18"/>
      <c r="T66" s="18"/>
      <c r="U66" s="20"/>
      <c r="Y66" s="64" t="s">
        <v>7914</v>
      </c>
      <c r="Z66" s="20">
        <v>50.42</v>
      </c>
    </row>
    <row r="67" spans="1:26" ht="12.75" customHeight="1">
      <c r="A67" s="11" t="s">
        <v>11465</v>
      </c>
      <c r="B67" s="12" t="s">
        <v>11466</v>
      </c>
      <c r="C67" s="13" t="s">
        <v>11467</v>
      </c>
      <c r="D67" s="62" t="s">
        <v>11468</v>
      </c>
      <c r="E67" s="60">
        <v>6717.5999999999995</v>
      </c>
      <c r="F67" s="16">
        <f t="shared" si="1"/>
        <v>274.1877551020408</v>
      </c>
      <c r="G67" s="18" t="s">
        <v>11235</v>
      </c>
      <c r="H67" s="18">
        <v>85043200</v>
      </c>
      <c r="I67" s="19" t="s">
        <v>3480</v>
      </c>
      <c r="J67" s="18" t="s">
        <v>11236</v>
      </c>
      <c r="K67" s="18"/>
      <c r="L67" s="18">
        <v>11</v>
      </c>
      <c r="M67" s="19"/>
      <c r="N67" s="18" t="s">
        <v>52</v>
      </c>
      <c r="O67" s="18"/>
      <c r="P67" s="18"/>
      <c r="Q67" s="18"/>
      <c r="R67" s="18"/>
      <c r="S67" s="18"/>
      <c r="T67" s="18"/>
      <c r="U67" s="20"/>
      <c r="Y67" s="64" t="s">
        <v>7914</v>
      </c>
      <c r="Z67" s="20">
        <v>50.42</v>
      </c>
    </row>
    <row r="68" spans="1:26" ht="12.75" customHeight="1">
      <c r="A68" s="11" t="s">
        <v>11469</v>
      </c>
      <c r="B68" s="12" t="s">
        <v>11470</v>
      </c>
      <c r="C68" s="13" t="s">
        <v>11471</v>
      </c>
      <c r="D68" s="62" t="s">
        <v>11472</v>
      </c>
      <c r="E68" s="60">
        <v>522.99</v>
      </c>
      <c r="F68" s="16">
        <f t="shared" si="1"/>
        <v>21.346530612244898</v>
      </c>
      <c r="G68" s="18" t="s">
        <v>11235</v>
      </c>
      <c r="H68" s="18">
        <v>85043200</v>
      </c>
      <c r="I68" s="19" t="s">
        <v>3480</v>
      </c>
      <c r="J68" s="18" t="s">
        <v>11236</v>
      </c>
      <c r="K68" s="18"/>
      <c r="L68" s="18">
        <v>0.32</v>
      </c>
      <c r="M68" s="19"/>
      <c r="N68" s="18" t="s">
        <v>52</v>
      </c>
      <c r="O68" s="18"/>
      <c r="P68" s="18"/>
      <c r="Q68" s="18"/>
      <c r="R68" s="18"/>
      <c r="S68" s="18"/>
      <c r="T68" s="18"/>
      <c r="U68" s="20"/>
      <c r="Y68" s="64" t="s">
        <v>3082</v>
      </c>
      <c r="Z68" s="20">
        <v>0.84</v>
      </c>
    </row>
    <row r="69" spans="1:26" ht="12.75" customHeight="1">
      <c r="A69" s="11" t="s">
        <v>11473</v>
      </c>
      <c r="B69" s="12" t="s">
        <v>11474</v>
      </c>
      <c r="C69" s="13" t="s">
        <v>11475</v>
      </c>
      <c r="D69" s="62" t="s">
        <v>11476</v>
      </c>
      <c r="E69" s="60">
        <v>522.99</v>
      </c>
      <c r="F69" s="16">
        <f t="shared" si="1"/>
        <v>21.346530612244898</v>
      </c>
      <c r="G69" s="18" t="s">
        <v>11235</v>
      </c>
      <c r="H69" s="18">
        <v>85043200</v>
      </c>
      <c r="I69" s="19" t="s">
        <v>3480</v>
      </c>
      <c r="J69" s="18" t="s">
        <v>11236</v>
      </c>
      <c r="K69" s="18"/>
      <c r="L69" s="18">
        <v>0.35</v>
      </c>
      <c r="M69" s="19"/>
      <c r="N69" s="18" t="s">
        <v>52</v>
      </c>
      <c r="O69" s="18"/>
      <c r="P69" s="18"/>
      <c r="Q69" s="18"/>
      <c r="R69" s="18"/>
      <c r="S69" s="18"/>
      <c r="T69" s="18"/>
      <c r="U69" s="20"/>
      <c r="Y69" s="64" t="s">
        <v>3082</v>
      </c>
      <c r="Z69" s="20">
        <v>0.84</v>
      </c>
    </row>
    <row r="70" spans="1:26" ht="12.75" customHeight="1">
      <c r="A70" s="11" t="s">
        <v>11477</v>
      </c>
      <c r="B70" s="12" t="s">
        <v>11478</v>
      </c>
      <c r="C70" s="13" t="s">
        <v>11479</v>
      </c>
      <c r="D70" s="62" t="s">
        <v>11480</v>
      </c>
      <c r="E70" s="60">
        <v>630.99000000000012</v>
      </c>
      <c r="F70" s="16">
        <f t="shared" si="1"/>
        <v>25.754693877551027</v>
      </c>
      <c r="G70" s="18" t="s">
        <v>11235</v>
      </c>
      <c r="H70" s="18">
        <v>85043200</v>
      </c>
      <c r="I70" s="19" t="s">
        <v>3480</v>
      </c>
      <c r="J70" s="18" t="s">
        <v>11236</v>
      </c>
      <c r="K70" s="18"/>
      <c r="L70" s="18">
        <v>0.56000000000000005</v>
      </c>
      <c r="M70" s="19"/>
      <c r="N70" s="18" t="s">
        <v>52</v>
      </c>
      <c r="O70" s="18"/>
      <c r="P70" s="18"/>
      <c r="Q70" s="18"/>
      <c r="R70" s="18"/>
      <c r="S70" s="18"/>
      <c r="T70" s="18"/>
      <c r="U70" s="20"/>
      <c r="Y70" s="64" t="s">
        <v>3085</v>
      </c>
      <c r="Z70" s="20">
        <v>3.36</v>
      </c>
    </row>
    <row r="71" spans="1:26" ht="12.75" customHeight="1">
      <c r="A71" s="11" t="s">
        <v>11481</v>
      </c>
      <c r="B71" s="12" t="s">
        <v>11482</v>
      </c>
      <c r="C71" s="13" t="s">
        <v>11483</v>
      </c>
      <c r="D71" s="62" t="s">
        <v>11484</v>
      </c>
      <c r="E71" s="60">
        <v>895.05000000000007</v>
      </c>
      <c r="F71" s="16">
        <f t="shared" si="1"/>
        <v>36.532653061224494</v>
      </c>
      <c r="G71" s="18" t="s">
        <v>11235</v>
      </c>
      <c r="H71" s="18">
        <v>85043200</v>
      </c>
      <c r="I71" s="19" t="s">
        <v>3480</v>
      </c>
      <c r="J71" s="18" t="s">
        <v>11236</v>
      </c>
      <c r="K71" s="18"/>
      <c r="L71" s="18">
        <v>0.9</v>
      </c>
      <c r="M71" s="19"/>
      <c r="N71" s="18" t="s">
        <v>52</v>
      </c>
      <c r="O71" s="18"/>
      <c r="P71" s="18"/>
      <c r="Q71" s="18"/>
      <c r="R71" s="18"/>
      <c r="S71" s="18"/>
      <c r="T71" s="18"/>
      <c r="U71" s="20"/>
      <c r="Y71" s="64" t="s">
        <v>3085</v>
      </c>
      <c r="Z71" s="20">
        <v>3.36</v>
      </c>
    </row>
    <row r="72" spans="1:26" ht="12.75" customHeight="1">
      <c r="A72" s="11" t="s">
        <v>11485</v>
      </c>
      <c r="B72" s="12" t="s">
        <v>11486</v>
      </c>
      <c r="C72" s="13" t="s">
        <v>11487</v>
      </c>
      <c r="D72" s="62" t="s">
        <v>11488</v>
      </c>
      <c r="E72" s="60">
        <v>857.52</v>
      </c>
      <c r="F72" s="16">
        <f t="shared" si="1"/>
        <v>35.000816326530611</v>
      </c>
      <c r="G72" s="18" t="s">
        <v>11235</v>
      </c>
      <c r="H72" s="18">
        <v>85043200</v>
      </c>
      <c r="I72" s="19" t="s">
        <v>3480</v>
      </c>
      <c r="J72" s="18" t="s">
        <v>11236</v>
      </c>
      <c r="K72" s="18"/>
      <c r="L72" s="18">
        <v>0.9</v>
      </c>
      <c r="M72" s="19"/>
      <c r="N72" s="18" t="s">
        <v>52</v>
      </c>
      <c r="O72" s="18"/>
      <c r="P72" s="18"/>
      <c r="Q72" s="18"/>
      <c r="R72" s="18"/>
      <c r="S72" s="18"/>
      <c r="T72" s="18"/>
      <c r="U72" s="20"/>
      <c r="Y72" s="64" t="s">
        <v>3085</v>
      </c>
      <c r="Z72" s="20">
        <v>3.36</v>
      </c>
    </row>
    <row r="73" spans="1:26" ht="12.75" customHeight="1">
      <c r="A73" s="11" t="s">
        <v>11489</v>
      </c>
      <c r="B73" s="12" t="s">
        <v>11490</v>
      </c>
      <c r="C73" s="13" t="s">
        <v>11491</v>
      </c>
      <c r="D73" s="62" t="s">
        <v>11492</v>
      </c>
      <c r="E73" s="60">
        <v>1928.8799999999999</v>
      </c>
      <c r="F73" s="16">
        <f t="shared" ref="F73:F104" si="2">E73/$F$2</f>
        <v>78.729795918367344</v>
      </c>
      <c r="G73" s="18" t="s">
        <v>11235</v>
      </c>
      <c r="H73" s="18">
        <v>85043200</v>
      </c>
      <c r="I73" s="19" t="s">
        <v>3480</v>
      </c>
      <c r="J73" s="18" t="s">
        <v>11236</v>
      </c>
      <c r="K73" s="18"/>
      <c r="L73" s="18">
        <v>2.7</v>
      </c>
      <c r="M73" s="19"/>
      <c r="N73" s="18" t="s">
        <v>52</v>
      </c>
      <c r="O73" s="18"/>
      <c r="P73" s="18"/>
      <c r="Q73" s="18"/>
      <c r="R73" s="18"/>
      <c r="S73" s="18"/>
      <c r="T73" s="18"/>
      <c r="U73" s="20"/>
      <c r="Y73" s="64" t="s">
        <v>3086</v>
      </c>
      <c r="Z73" s="20">
        <v>8.4</v>
      </c>
    </row>
    <row r="74" spans="1:26" ht="12.75" customHeight="1">
      <c r="A74" s="11" t="s">
        <v>11493</v>
      </c>
      <c r="B74" s="12" t="s">
        <v>11494</v>
      </c>
      <c r="C74" s="13" t="s">
        <v>11495</v>
      </c>
      <c r="D74" s="62" t="s">
        <v>11496</v>
      </c>
      <c r="E74" s="60">
        <v>2092.5</v>
      </c>
      <c r="F74" s="16">
        <f t="shared" si="2"/>
        <v>85.408163265306129</v>
      </c>
      <c r="G74" s="18" t="s">
        <v>11235</v>
      </c>
      <c r="H74" s="18">
        <v>85043200</v>
      </c>
      <c r="I74" s="19" t="s">
        <v>3480</v>
      </c>
      <c r="J74" s="18" t="s">
        <v>11236</v>
      </c>
      <c r="K74" s="18"/>
      <c r="L74" s="18">
        <v>3.2</v>
      </c>
      <c r="M74" s="19"/>
      <c r="N74" s="18" t="s">
        <v>52</v>
      </c>
      <c r="O74" s="18"/>
      <c r="P74" s="18"/>
      <c r="Q74" s="18"/>
      <c r="R74" s="18"/>
      <c r="S74" s="18"/>
      <c r="T74" s="18"/>
      <c r="U74" s="20"/>
      <c r="Y74" s="64" t="s">
        <v>3086</v>
      </c>
      <c r="Z74" s="20">
        <v>8.4</v>
      </c>
    </row>
    <row r="75" spans="1:26" ht="12.75" customHeight="1">
      <c r="A75" s="11" t="s">
        <v>11497</v>
      </c>
      <c r="B75" s="12" t="s">
        <v>11498</v>
      </c>
      <c r="C75" s="13" t="s">
        <v>11499</v>
      </c>
      <c r="D75" s="62" t="s">
        <v>11500</v>
      </c>
      <c r="E75" s="60">
        <v>1509.5699999999997</v>
      </c>
      <c r="F75" s="16">
        <f t="shared" si="2"/>
        <v>61.615102040816318</v>
      </c>
      <c r="G75" s="18" t="s">
        <v>11235</v>
      </c>
      <c r="H75" s="18">
        <v>85043200</v>
      </c>
      <c r="I75" s="19" t="s">
        <v>3480</v>
      </c>
      <c r="J75" s="18" t="s">
        <v>11236</v>
      </c>
      <c r="K75" s="18"/>
      <c r="L75" s="18">
        <v>1.9</v>
      </c>
      <c r="M75" s="19"/>
      <c r="N75" s="18" t="s">
        <v>52</v>
      </c>
      <c r="O75" s="18"/>
      <c r="P75" s="18"/>
      <c r="Q75" s="18"/>
      <c r="R75" s="18"/>
      <c r="S75" s="18"/>
      <c r="T75" s="18"/>
      <c r="U75" s="20"/>
      <c r="Y75" s="64" t="s">
        <v>3086</v>
      </c>
      <c r="Z75" s="20">
        <v>8.4</v>
      </c>
    </row>
    <row r="76" spans="1:26" ht="12.75" customHeight="1">
      <c r="A76" s="11" t="s">
        <v>11501</v>
      </c>
      <c r="B76" s="12" t="s">
        <v>11502</v>
      </c>
      <c r="C76" s="13" t="s">
        <v>11503</v>
      </c>
      <c r="D76" s="62" t="s">
        <v>11504</v>
      </c>
      <c r="E76" s="60">
        <v>1761.75</v>
      </c>
      <c r="F76" s="16">
        <f t="shared" si="2"/>
        <v>71.908163265306129</v>
      </c>
      <c r="G76" s="18" t="s">
        <v>11235</v>
      </c>
      <c r="H76" s="18">
        <v>85043200</v>
      </c>
      <c r="I76" s="19" t="s">
        <v>3480</v>
      </c>
      <c r="J76" s="18" t="s">
        <v>11236</v>
      </c>
      <c r="K76" s="18"/>
      <c r="L76" s="18">
        <v>2.2999999999999998</v>
      </c>
      <c r="M76" s="19"/>
      <c r="N76" s="18" t="s">
        <v>52</v>
      </c>
      <c r="O76" s="18"/>
      <c r="P76" s="18"/>
      <c r="Q76" s="18"/>
      <c r="R76" s="18"/>
      <c r="S76" s="18"/>
      <c r="T76" s="18"/>
      <c r="U76" s="20"/>
      <c r="Y76" s="64" t="s">
        <v>3086</v>
      </c>
      <c r="Z76" s="20">
        <v>8.4</v>
      </c>
    </row>
    <row r="77" spans="1:26" ht="12.75" customHeight="1">
      <c r="A77" s="11" t="s">
        <v>11505</v>
      </c>
      <c r="B77" s="12" t="s">
        <v>11506</v>
      </c>
      <c r="C77" s="13" t="s">
        <v>11507</v>
      </c>
      <c r="D77" s="62" t="s">
        <v>11508</v>
      </c>
      <c r="E77" s="60">
        <v>2380.3200000000002</v>
      </c>
      <c r="F77" s="16">
        <f t="shared" si="2"/>
        <v>97.155918367346942</v>
      </c>
      <c r="G77" s="18" t="s">
        <v>11235</v>
      </c>
      <c r="H77" s="18">
        <v>85043200</v>
      </c>
      <c r="I77" s="19" t="s">
        <v>3480</v>
      </c>
      <c r="J77" s="18" t="s">
        <v>11236</v>
      </c>
      <c r="K77" s="18"/>
      <c r="L77" s="18">
        <v>4.4000000000000004</v>
      </c>
      <c r="M77" s="19"/>
      <c r="N77" s="18" t="s">
        <v>52</v>
      </c>
      <c r="O77" s="18"/>
      <c r="P77" s="18"/>
      <c r="Q77" s="18"/>
      <c r="R77" s="18"/>
      <c r="S77" s="18"/>
      <c r="T77" s="18"/>
      <c r="U77" s="20"/>
      <c r="Y77" s="64" t="s">
        <v>3086</v>
      </c>
      <c r="Z77" s="20">
        <v>8.4</v>
      </c>
    </row>
    <row r="78" spans="1:26" ht="12.75" customHeight="1">
      <c r="A78" s="11" t="s">
        <v>11509</v>
      </c>
      <c r="B78" s="12" t="s">
        <v>11510</v>
      </c>
      <c r="C78" s="13" t="s">
        <v>11511</v>
      </c>
      <c r="D78" s="62" t="s">
        <v>11512</v>
      </c>
      <c r="E78" s="60">
        <v>2766.9600000000005</v>
      </c>
      <c r="F78" s="16">
        <f t="shared" si="2"/>
        <v>112.93714285714287</v>
      </c>
      <c r="G78" s="18" t="s">
        <v>11235</v>
      </c>
      <c r="H78" s="18">
        <v>85043200</v>
      </c>
      <c r="I78" s="19" t="s">
        <v>3480</v>
      </c>
      <c r="J78" s="18" t="s">
        <v>11236</v>
      </c>
      <c r="K78" s="18"/>
      <c r="L78" s="18">
        <v>5.3</v>
      </c>
      <c r="M78" s="19"/>
      <c r="N78" s="18" t="s">
        <v>52</v>
      </c>
      <c r="O78" s="18"/>
      <c r="P78" s="18"/>
      <c r="Q78" s="18"/>
      <c r="R78" s="18"/>
      <c r="S78" s="18"/>
      <c r="T78" s="18"/>
      <c r="U78" s="20"/>
      <c r="Y78" s="64" t="s">
        <v>3086</v>
      </c>
      <c r="Z78" s="20">
        <v>8.4</v>
      </c>
    </row>
    <row r="79" spans="1:26" ht="12.75" customHeight="1">
      <c r="A79" s="11">
        <v>20800221</v>
      </c>
      <c r="B79" s="12" t="s">
        <v>11513</v>
      </c>
      <c r="C79" s="13" t="s">
        <v>11514</v>
      </c>
      <c r="D79" s="62" t="s">
        <v>11515</v>
      </c>
      <c r="E79" s="60">
        <v>1355.9399999999998</v>
      </c>
      <c r="F79" s="16">
        <f t="shared" si="2"/>
        <v>55.344489795918363</v>
      </c>
      <c r="G79" s="18" t="s">
        <v>11235</v>
      </c>
      <c r="H79" s="18">
        <v>84818059</v>
      </c>
      <c r="I79" s="19" t="s">
        <v>3480</v>
      </c>
      <c r="J79" s="18" t="s">
        <v>11516</v>
      </c>
      <c r="K79" s="18"/>
      <c r="L79" s="18">
        <v>0.25</v>
      </c>
      <c r="M79" s="19"/>
      <c r="N79" s="18" t="s">
        <v>52</v>
      </c>
      <c r="O79" s="18"/>
      <c r="P79" s="18"/>
      <c r="Q79" s="18"/>
      <c r="R79" s="18"/>
      <c r="S79" s="18"/>
      <c r="T79" s="18"/>
      <c r="U79" s="20"/>
      <c r="Y79" s="64" t="s">
        <v>3082</v>
      </c>
      <c r="Z79" s="20">
        <v>0.84</v>
      </c>
    </row>
    <row r="80" spans="1:26" ht="12.75" customHeight="1">
      <c r="A80" s="11" t="s">
        <v>11517</v>
      </c>
      <c r="B80" s="12" t="s">
        <v>11518</v>
      </c>
      <c r="C80" s="13" t="s">
        <v>11519</v>
      </c>
      <c r="D80" s="62" t="s">
        <v>11520</v>
      </c>
      <c r="E80" s="60">
        <v>1066.23</v>
      </c>
      <c r="F80" s="16">
        <f t="shared" si="2"/>
        <v>43.519591836734698</v>
      </c>
      <c r="G80" s="18" t="s">
        <v>11235</v>
      </c>
      <c r="H80" s="18">
        <v>84818059</v>
      </c>
      <c r="I80" s="19" t="s">
        <v>3480</v>
      </c>
      <c r="J80" s="18" t="s">
        <v>11516</v>
      </c>
      <c r="K80" s="18"/>
      <c r="L80" s="18">
        <v>0.22</v>
      </c>
      <c r="M80" s="19"/>
      <c r="N80" s="18" t="s">
        <v>52</v>
      </c>
      <c r="O80" s="18"/>
      <c r="P80" s="18"/>
      <c r="Q80" s="18"/>
      <c r="R80" s="18"/>
      <c r="S80" s="18"/>
      <c r="T80" s="18"/>
      <c r="U80" s="20"/>
      <c r="Y80" s="64" t="s">
        <v>3082</v>
      </c>
      <c r="Z80" s="20">
        <v>0.84</v>
      </c>
    </row>
    <row r="81" spans="1:26" ht="12.75" customHeight="1">
      <c r="A81" s="11">
        <v>20800231</v>
      </c>
      <c r="B81" s="12" t="s">
        <v>11521</v>
      </c>
      <c r="C81" s="13" t="s">
        <v>11522</v>
      </c>
      <c r="D81" s="62" t="s">
        <v>11523</v>
      </c>
      <c r="E81" s="60">
        <v>1470.42</v>
      </c>
      <c r="F81" s="16">
        <f t="shared" si="2"/>
        <v>60.017142857142858</v>
      </c>
      <c r="G81" s="18" t="s">
        <v>11235</v>
      </c>
      <c r="H81" s="18">
        <v>84818059</v>
      </c>
      <c r="I81" s="19" t="s">
        <v>3480</v>
      </c>
      <c r="J81" s="18" t="s">
        <v>11516</v>
      </c>
      <c r="K81" s="18"/>
      <c r="L81" s="18">
        <v>1.2</v>
      </c>
      <c r="M81" s="19"/>
      <c r="N81" s="18" t="s">
        <v>52</v>
      </c>
      <c r="O81" s="18"/>
      <c r="P81" s="18"/>
      <c r="Q81" s="18"/>
      <c r="R81" s="18"/>
      <c r="S81" s="18"/>
      <c r="T81" s="18"/>
      <c r="U81" s="20"/>
      <c r="Y81" s="64" t="s">
        <v>3086</v>
      </c>
      <c r="Z81" s="20">
        <v>8.4</v>
      </c>
    </row>
    <row r="82" spans="1:26" ht="12.75" customHeight="1">
      <c r="A82" s="11">
        <v>20800232</v>
      </c>
      <c r="B82" s="12" t="s">
        <v>11524</v>
      </c>
      <c r="C82" s="13" t="s">
        <v>11525</v>
      </c>
      <c r="D82" s="62" t="s">
        <v>11526</v>
      </c>
      <c r="E82" s="60">
        <v>1505.79</v>
      </c>
      <c r="F82" s="16">
        <f t="shared" si="2"/>
        <v>61.460816326530612</v>
      </c>
      <c r="G82" s="18" t="s">
        <v>11235</v>
      </c>
      <c r="H82" s="18">
        <v>84818059</v>
      </c>
      <c r="I82" s="19" t="s">
        <v>3480</v>
      </c>
      <c r="J82" s="18" t="s">
        <v>11516</v>
      </c>
      <c r="K82" s="18"/>
      <c r="L82" s="18">
        <v>1.5</v>
      </c>
      <c r="M82" s="19"/>
      <c r="N82" s="18" t="s">
        <v>52</v>
      </c>
      <c r="O82" s="18"/>
      <c r="P82" s="18"/>
      <c r="Q82" s="18"/>
      <c r="R82" s="18"/>
      <c r="S82" s="18"/>
      <c r="T82" s="18"/>
      <c r="U82" s="20"/>
      <c r="Y82" s="64" t="s">
        <v>3086</v>
      </c>
      <c r="Z82" s="20">
        <v>8.4</v>
      </c>
    </row>
    <row r="83" spans="1:26" ht="12.75" customHeight="1">
      <c r="A83" s="11">
        <v>20800234</v>
      </c>
      <c r="B83" s="12" t="s">
        <v>11527</v>
      </c>
      <c r="C83" s="13" t="s">
        <v>11528</v>
      </c>
      <c r="D83" s="62" t="s">
        <v>11529</v>
      </c>
      <c r="E83" s="60">
        <v>1858.68</v>
      </c>
      <c r="F83" s="16">
        <f t="shared" si="2"/>
        <v>75.864489795918374</v>
      </c>
      <c r="G83" s="18" t="s">
        <v>11235</v>
      </c>
      <c r="H83" s="18">
        <v>84818059</v>
      </c>
      <c r="I83" s="19" t="s">
        <v>3480</v>
      </c>
      <c r="J83" s="18" t="s">
        <v>11516</v>
      </c>
      <c r="K83" s="18"/>
      <c r="L83" s="18">
        <v>2.2000000000000002</v>
      </c>
      <c r="M83" s="19"/>
      <c r="N83" s="18" t="s">
        <v>52</v>
      </c>
      <c r="O83" s="18"/>
      <c r="P83" s="18"/>
      <c r="Q83" s="18"/>
      <c r="R83" s="18"/>
      <c r="S83" s="18"/>
      <c r="T83" s="18"/>
      <c r="U83" s="20"/>
      <c r="Y83" s="64" t="s">
        <v>3086</v>
      </c>
      <c r="Z83" s="20">
        <v>8.4</v>
      </c>
    </row>
    <row r="84" spans="1:26" ht="12.75" customHeight="1">
      <c r="A84" s="11">
        <v>20800235</v>
      </c>
      <c r="B84" s="12" t="s">
        <v>11530</v>
      </c>
      <c r="C84" s="13" t="s">
        <v>11531</v>
      </c>
      <c r="D84" s="62" t="s">
        <v>11532</v>
      </c>
      <c r="E84" s="60">
        <v>2971.62</v>
      </c>
      <c r="F84" s="16">
        <f t="shared" si="2"/>
        <v>121.29061224489796</v>
      </c>
      <c r="G84" s="18" t="s">
        <v>11235</v>
      </c>
      <c r="H84" s="18">
        <v>84818059</v>
      </c>
      <c r="I84" s="19" t="s">
        <v>3480</v>
      </c>
      <c r="J84" s="18" t="s">
        <v>11516</v>
      </c>
      <c r="K84" s="18"/>
      <c r="L84" s="18">
        <v>4.3</v>
      </c>
      <c r="M84" s="19"/>
      <c r="N84" s="18" t="s">
        <v>52</v>
      </c>
      <c r="O84" s="18"/>
      <c r="P84" s="18"/>
      <c r="Q84" s="18"/>
      <c r="R84" s="18"/>
      <c r="S84" s="18"/>
      <c r="T84" s="18"/>
      <c r="U84" s="20"/>
      <c r="Y84" s="64" t="s">
        <v>3086</v>
      </c>
      <c r="Z84" s="20">
        <v>8.4</v>
      </c>
    </row>
    <row r="85" spans="1:26" ht="12.75" customHeight="1">
      <c r="A85" s="11">
        <v>20800236</v>
      </c>
      <c r="B85" s="12" t="s">
        <v>11533</v>
      </c>
      <c r="C85" s="13" t="s">
        <v>11534</v>
      </c>
      <c r="D85" s="62" t="s">
        <v>11535</v>
      </c>
      <c r="E85" s="60">
        <v>3433.3199999999997</v>
      </c>
      <c r="F85" s="16">
        <f t="shared" si="2"/>
        <v>140.13551020408161</v>
      </c>
      <c r="G85" s="18" t="s">
        <v>11235</v>
      </c>
      <c r="H85" s="18">
        <v>84818059</v>
      </c>
      <c r="I85" s="19" t="s">
        <v>3480</v>
      </c>
      <c r="J85" s="18" t="s">
        <v>11516</v>
      </c>
      <c r="K85" s="18"/>
      <c r="L85" s="18">
        <v>5.5</v>
      </c>
      <c r="M85" s="19"/>
      <c r="N85" s="18" t="s">
        <v>52</v>
      </c>
      <c r="O85" s="18"/>
      <c r="P85" s="18"/>
      <c r="Q85" s="18"/>
      <c r="R85" s="18"/>
      <c r="S85" s="18"/>
      <c r="T85" s="18"/>
      <c r="U85" s="20"/>
      <c r="Y85" s="64" t="s">
        <v>3086</v>
      </c>
      <c r="Z85" s="20">
        <v>8.4</v>
      </c>
    </row>
    <row r="86" spans="1:26" ht="12.75" customHeight="1">
      <c r="A86" s="11">
        <v>20800237</v>
      </c>
      <c r="B86" s="12" t="s">
        <v>11536</v>
      </c>
      <c r="C86" s="13" t="s">
        <v>11537</v>
      </c>
      <c r="D86" s="62" t="s">
        <v>11538</v>
      </c>
      <c r="E86" s="60">
        <v>4661.28</v>
      </c>
      <c r="F86" s="16">
        <f t="shared" si="2"/>
        <v>190.25632653061223</v>
      </c>
      <c r="G86" s="18" t="s">
        <v>11235</v>
      </c>
      <c r="H86" s="18">
        <v>84818059</v>
      </c>
      <c r="I86" s="19" t="s">
        <v>3480</v>
      </c>
      <c r="J86" s="18" t="s">
        <v>11516</v>
      </c>
      <c r="K86" s="18"/>
      <c r="L86" s="18">
        <v>8.4</v>
      </c>
      <c r="M86" s="19"/>
      <c r="N86" s="18" t="s">
        <v>52</v>
      </c>
      <c r="O86" s="18"/>
      <c r="P86" s="18"/>
      <c r="Q86" s="18"/>
      <c r="R86" s="18"/>
      <c r="S86" s="18"/>
      <c r="T86" s="18"/>
      <c r="U86" s="20"/>
      <c r="Y86" s="64" t="s">
        <v>3086</v>
      </c>
      <c r="Z86" s="20">
        <v>8.4</v>
      </c>
    </row>
    <row r="87" spans="1:26" ht="12.75" customHeight="1">
      <c r="A87" s="11">
        <v>20800461</v>
      </c>
      <c r="B87" s="12" t="s">
        <v>11539</v>
      </c>
      <c r="C87" s="13" t="s">
        <v>11540</v>
      </c>
      <c r="D87" s="62" t="s">
        <v>11541</v>
      </c>
      <c r="E87" s="60">
        <v>840.24000000000012</v>
      </c>
      <c r="F87" s="16">
        <f t="shared" si="2"/>
        <v>34.295510204081637</v>
      </c>
      <c r="G87" s="18" t="s">
        <v>11235</v>
      </c>
      <c r="H87" s="18">
        <v>85043200</v>
      </c>
      <c r="I87" s="19" t="s">
        <v>3480</v>
      </c>
      <c r="J87" s="18" t="s">
        <v>3084</v>
      </c>
      <c r="K87" s="18"/>
      <c r="L87" s="18">
        <v>0.6</v>
      </c>
      <c r="M87" s="19"/>
      <c r="N87" s="18" t="s">
        <v>52</v>
      </c>
      <c r="O87" s="18"/>
      <c r="P87" s="18"/>
      <c r="Q87" s="18"/>
      <c r="R87" s="18"/>
      <c r="S87" s="18"/>
      <c r="T87" s="18"/>
      <c r="U87" s="20"/>
      <c r="Y87" s="64" t="s">
        <v>3085</v>
      </c>
      <c r="Z87" s="20">
        <v>3.36</v>
      </c>
    </row>
    <row r="88" spans="1:26" ht="12.75" customHeight="1">
      <c r="A88" s="11">
        <v>20800462</v>
      </c>
      <c r="B88" s="12" t="s">
        <v>11542</v>
      </c>
      <c r="C88" s="13" t="s">
        <v>11543</v>
      </c>
      <c r="D88" s="62" t="s">
        <v>11544</v>
      </c>
      <c r="E88" s="60">
        <v>1097.28</v>
      </c>
      <c r="F88" s="16">
        <f t="shared" si="2"/>
        <v>44.786938775510201</v>
      </c>
      <c r="G88" s="18" t="s">
        <v>11235</v>
      </c>
      <c r="H88" s="18">
        <v>85043200</v>
      </c>
      <c r="I88" s="19" t="s">
        <v>3480</v>
      </c>
      <c r="J88" s="18" t="s">
        <v>3084</v>
      </c>
      <c r="K88" s="18"/>
      <c r="L88" s="18">
        <v>0.9</v>
      </c>
      <c r="M88" s="19"/>
      <c r="N88" s="18" t="s">
        <v>52</v>
      </c>
      <c r="O88" s="18"/>
      <c r="P88" s="18"/>
      <c r="Q88" s="18"/>
      <c r="R88" s="18"/>
      <c r="S88" s="18"/>
      <c r="T88" s="18"/>
      <c r="U88" s="20"/>
      <c r="Y88" s="64" t="s">
        <v>3085</v>
      </c>
      <c r="Z88" s="20">
        <v>3.36</v>
      </c>
    </row>
    <row r="89" spans="1:26" ht="12.75" customHeight="1">
      <c r="A89" s="11">
        <v>20800463</v>
      </c>
      <c r="B89" s="12" t="s">
        <v>11545</v>
      </c>
      <c r="C89" s="13" t="s">
        <v>11546</v>
      </c>
      <c r="D89" s="62" t="s">
        <v>11547</v>
      </c>
      <c r="E89" s="60">
        <v>2056.86</v>
      </c>
      <c r="F89" s="16">
        <f t="shared" si="2"/>
        <v>83.953469387755106</v>
      </c>
      <c r="G89" s="18" t="s">
        <v>11235</v>
      </c>
      <c r="H89" s="18">
        <v>85043200</v>
      </c>
      <c r="I89" s="19" t="s">
        <v>3480</v>
      </c>
      <c r="J89" s="18" t="s">
        <v>3084</v>
      </c>
      <c r="K89" s="18"/>
      <c r="L89" s="18">
        <v>1.22</v>
      </c>
      <c r="M89" s="19"/>
      <c r="N89" s="18" t="s">
        <v>52</v>
      </c>
      <c r="O89" s="18"/>
      <c r="P89" s="18"/>
      <c r="Q89" s="18"/>
      <c r="R89" s="18"/>
      <c r="S89" s="18"/>
      <c r="T89" s="18"/>
      <c r="U89" s="20"/>
      <c r="Y89" s="64" t="s">
        <v>3086</v>
      </c>
      <c r="Z89" s="20">
        <v>8.4</v>
      </c>
    </row>
    <row r="90" spans="1:26" ht="12.75" customHeight="1">
      <c r="A90" s="11">
        <v>20800477</v>
      </c>
      <c r="B90" s="12" t="s">
        <v>11548</v>
      </c>
      <c r="C90" s="13" t="s">
        <v>11549</v>
      </c>
      <c r="D90" s="62" t="s">
        <v>11550</v>
      </c>
      <c r="E90" s="60">
        <v>845.37</v>
      </c>
      <c r="F90" s="16">
        <f t="shared" si="2"/>
        <v>34.504897959183673</v>
      </c>
      <c r="G90" s="18" t="s">
        <v>11235</v>
      </c>
      <c r="H90" s="18">
        <v>85043200</v>
      </c>
      <c r="I90" s="19" t="s">
        <v>3480</v>
      </c>
      <c r="J90" s="18" t="s">
        <v>3084</v>
      </c>
      <c r="K90" s="18"/>
      <c r="L90" s="18">
        <v>1</v>
      </c>
      <c r="M90" s="19"/>
      <c r="N90" s="18" t="s">
        <v>52</v>
      </c>
      <c r="O90" s="18"/>
      <c r="P90" s="18"/>
      <c r="Q90" s="18"/>
      <c r="R90" s="18"/>
      <c r="S90" s="18"/>
      <c r="T90" s="18"/>
      <c r="U90" s="20"/>
      <c r="Y90" s="64" t="s">
        <v>3086</v>
      </c>
      <c r="Z90" s="20">
        <v>8.4</v>
      </c>
    </row>
    <row r="91" spans="1:26" ht="12.75" customHeight="1">
      <c r="A91" s="11">
        <v>20800478</v>
      </c>
      <c r="B91" s="12" t="s">
        <v>11551</v>
      </c>
      <c r="C91" s="13" t="s">
        <v>11552</v>
      </c>
      <c r="D91" s="62" t="s">
        <v>11553</v>
      </c>
      <c r="E91" s="60">
        <v>972.00000000000011</v>
      </c>
      <c r="F91" s="16">
        <f t="shared" si="2"/>
        <v>39.673469387755105</v>
      </c>
      <c r="G91" s="18" t="s">
        <v>11235</v>
      </c>
      <c r="H91" s="18">
        <v>85043200</v>
      </c>
      <c r="I91" s="19" t="s">
        <v>3480</v>
      </c>
      <c r="J91" s="18" t="s">
        <v>3084</v>
      </c>
      <c r="K91" s="18"/>
      <c r="L91" s="18">
        <v>1.2</v>
      </c>
      <c r="M91" s="19"/>
      <c r="N91" s="18" t="s">
        <v>52</v>
      </c>
      <c r="O91" s="18"/>
      <c r="P91" s="18"/>
      <c r="Q91" s="18"/>
      <c r="R91" s="18"/>
      <c r="S91" s="18"/>
      <c r="T91" s="18"/>
      <c r="U91" s="20"/>
      <c r="Y91" s="64" t="s">
        <v>3086</v>
      </c>
      <c r="Z91" s="20">
        <v>8.4</v>
      </c>
    </row>
    <row r="92" spans="1:26" ht="12.75" customHeight="1">
      <c r="A92" s="11">
        <v>20800494</v>
      </c>
      <c r="B92" s="12" t="s">
        <v>11554</v>
      </c>
      <c r="C92" s="13" t="s">
        <v>11555</v>
      </c>
      <c r="D92" s="62" t="s">
        <v>11556</v>
      </c>
      <c r="E92" s="60">
        <v>913.41</v>
      </c>
      <c r="F92" s="16">
        <f t="shared" si="2"/>
        <v>37.282040816326528</v>
      </c>
      <c r="G92" s="18" t="s">
        <v>11235</v>
      </c>
      <c r="H92" s="18">
        <v>84818059</v>
      </c>
      <c r="I92" s="19" t="s">
        <v>3480</v>
      </c>
      <c r="J92" s="18" t="s">
        <v>11516</v>
      </c>
      <c r="K92" s="18"/>
      <c r="L92" s="18">
        <v>0.7</v>
      </c>
      <c r="M92" s="19"/>
      <c r="N92" s="18" t="s">
        <v>52</v>
      </c>
      <c r="O92" s="18"/>
      <c r="P92" s="18"/>
      <c r="Q92" s="18"/>
      <c r="R92" s="18"/>
      <c r="S92" s="18"/>
      <c r="T92" s="18"/>
      <c r="U92" s="20"/>
      <c r="Y92" s="64" t="s">
        <v>3085</v>
      </c>
      <c r="Z92" s="20">
        <v>3.36</v>
      </c>
    </row>
    <row r="93" spans="1:26" ht="12.75" customHeight="1">
      <c r="A93" s="11">
        <v>20800495</v>
      </c>
      <c r="B93" s="12" t="s">
        <v>11557</v>
      </c>
      <c r="C93" s="13" t="s">
        <v>11558</v>
      </c>
      <c r="D93" s="62" t="s">
        <v>11559</v>
      </c>
      <c r="E93" s="60">
        <v>1903.5</v>
      </c>
      <c r="F93" s="16">
        <f t="shared" si="2"/>
        <v>77.693877551020407</v>
      </c>
      <c r="G93" s="18" t="s">
        <v>11235</v>
      </c>
      <c r="H93" s="18">
        <v>84818059</v>
      </c>
      <c r="I93" s="19" t="s">
        <v>3480</v>
      </c>
      <c r="J93" s="18" t="s">
        <v>11516</v>
      </c>
      <c r="K93" s="18"/>
      <c r="L93" s="18">
        <v>2</v>
      </c>
      <c r="M93" s="19"/>
      <c r="N93" s="18" t="s">
        <v>52</v>
      </c>
      <c r="O93" s="18"/>
      <c r="P93" s="18"/>
      <c r="Q93" s="18"/>
      <c r="R93" s="18"/>
      <c r="S93" s="18"/>
      <c r="T93" s="18"/>
      <c r="U93" s="20"/>
      <c r="Y93" s="64" t="s">
        <v>3086</v>
      </c>
      <c r="Z93" s="20">
        <v>8.4</v>
      </c>
    </row>
    <row r="94" spans="1:26" ht="12.75" customHeight="1">
      <c r="A94" s="11">
        <v>20800497</v>
      </c>
      <c r="B94" s="12" t="s">
        <v>11560</v>
      </c>
      <c r="C94" s="13" t="s">
        <v>11561</v>
      </c>
      <c r="D94" s="62" t="s">
        <v>11562</v>
      </c>
      <c r="E94" s="60">
        <v>2132.46</v>
      </c>
      <c r="F94" s="16">
        <f t="shared" si="2"/>
        <v>87.039183673469395</v>
      </c>
      <c r="G94" s="18" t="s">
        <v>11235</v>
      </c>
      <c r="H94" s="18">
        <v>84818059</v>
      </c>
      <c r="I94" s="19" t="s">
        <v>3480</v>
      </c>
      <c r="J94" s="18" t="s">
        <v>11516</v>
      </c>
      <c r="K94" s="18"/>
      <c r="L94" s="18">
        <v>2</v>
      </c>
      <c r="M94" s="19"/>
      <c r="N94" s="18" t="s">
        <v>52</v>
      </c>
      <c r="O94" s="18"/>
      <c r="P94" s="18"/>
      <c r="Q94" s="18"/>
      <c r="R94" s="18"/>
      <c r="S94" s="18"/>
      <c r="T94" s="18"/>
      <c r="U94" s="20"/>
      <c r="Y94" s="64" t="s">
        <v>3086</v>
      </c>
      <c r="Z94" s="20">
        <v>8.4</v>
      </c>
    </row>
    <row r="95" spans="1:26" ht="12.75" customHeight="1">
      <c r="A95" s="11">
        <v>20800498</v>
      </c>
      <c r="B95" s="12" t="s">
        <v>11563</v>
      </c>
      <c r="C95" s="13" t="s">
        <v>11564</v>
      </c>
      <c r="D95" s="62" t="s">
        <v>11565</v>
      </c>
      <c r="E95" s="60">
        <v>3347.1899999999996</v>
      </c>
      <c r="F95" s="16">
        <f t="shared" si="2"/>
        <v>136.61999999999998</v>
      </c>
      <c r="G95" s="18" t="s">
        <v>11235</v>
      </c>
      <c r="H95" s="18">
        <v>84818059</v>
      </c>
      <c r="I95" s="19" t="s">
        <v>3480</v>
      </c>
      <c r="J95" s="18" t="s">
        <v>11516</v>
      </c>
      <c r="K95" s="18"/>
      <c r="L95" s="18">
        <v>4.3</v>
      </c>
      <c r="M95" s="19"/>
      <c r="N95" s="18" t="s">
        <v>52</v>
      </c>
      <c r="O95" s="18"/>
      <c r="P95" s="18"/>
      <c r="Q95" s="18"/>
      <c r="R95" s="18"/>
      <c r="S95" s="18"/>
      <c r="T95" s="18"/>
      <c r="U95" s="20"/>
      <c r="Y95" s="64" t="s">
        <v>3086</v>
      </c>
      <c r="Z95" s="20">
        <v>8.4</v>
      </c>
    </row>
    <row r="96" spans="1:26" ht="12.75" customHeight="1">
      <c r="A96" s="11">
        <v>20800499</v>
      </c>
      <c r="B96" s="12" t="s">
        <v>11566</v>
      </c>
      <c r="C96" s="13" t="s">
        <v>11567</v>
      </c>
      <c r="D96" s="62" t="s">
        <v>11568</v>
      </c>
      <c r="E96" s="60">
        <v>4037.3100000000004</v>
      </c>
      <c r="F96" s="16">
        <f t="shared" si="2"/>
        <v>164.78816326530614</v>
      </c>
      <c r="G96" s="18" t="s">
        <v>11235</v>
      </c>
      <c r="H96" s="18">
        <v>84818059</v>
      </c>
      <c r="I96" s="19" t="s">
        <v>3480</v>
      </c>
      <c r="J96" s="18" t="s">
        <v>11516</v>
      </c>
      <c r="K96" s="18"/>
      <c r="L96" s="18">
        <v>6</v>
      </c>
      <c r="M96" s="19"/>
      <c r="N96" s="18" t="s">
        <v>52</v>
      </c>
      <c r="O96" s="18"/>
      <c r="P96" s="18"/>
      <c r="Q96" s="18"/>
      <c r="R96" s="18"/>
      <c r="S96" s="18"/>
      <c r="T96" s="18"/>
      <c r="U96" s="20"/>
      <c r="Y96" s="64" t="s">
        <v>3086</v>
      </c>
      <c r="Z96" s="20">
        <v>8.4</v>
      </c>
    </row>
    <row r="97" spans="1:26" ht="12.75" customHeight="1">
      <c r="A97" s="11">
        <v>20800500</v>
      </c>
      <c r="B97" s="12" t="s">
        <v>11569</v>
      </c>
      <c r="C97" s="13" t="s">
        <v>11570</v>
      </c>
      <c r="D97" s="62" t="s">
        <v>11571</v>
      </c>
      <c r="E97" s="60">
        <v>5355.4500000000007</v>
      </c>
      <c r="F97" s="16">
        <f t="shared" si="2"/>
        <v>218.58979591836737</v>
      </c>
      <c r="G97" s="18" t="s">
        <v>11235</v>
      </c>
      <c r="H97" s="18">
        <v>84818059</v>
      </c>
      <c r="I97" s="19" t="s">
        <v>3480</v>
      </c>
      <c r="J97" s="18" t="s">
        <v>11516</v>
      </c>
      <c r="K97" s="18"/>
      <c r="L97" s="18">
        <v>7</v>
      </c>
      <c r="M97" s="19"/>
      <c r="N97" s="18" t="s">
        <v>52</v>
      </c>
      <c r="O97" s="18"/>
      <c r="P97" s="18"/>
      <c r="Q97" s="18"/>
      <c r="R97" s="18"/>
      <c r="S97" s="18"/>
      <c r="T97" s="18"/>
      <c r="U97" s="20"/>
      <c r="Y97" s="64" t="s">
        <v>3086</v>
      </c>
      <c r="Z97" s="20">
        <v>8.4</v>
      </c>
    </row>
    <row r="98" spans="1:26" ht="12.75" customHeight="1">
      <c r="A98" s="11">
        <v>20800501</v>
      </c>
      <c r="B98" s="12" t="s">
        <v>11572</v>
      </c>
      <c r="C98" s="13" t="s">
        <v>11573</v>
      </c>
      <c r="D98" s="62" t="s">
        <v>11574</v>
      </c>
      <c r="E98" s="60">
        <v>6261.57</v>
      </c>
      <c r="F98" s="16">
        <f t="shared" si="2"/>
        <v>255.57428571428571</v>
      </c>
      <c r="G98" s="18" t="s">
        <v>11235</v>
      </c>
      <c r="H98" s="18">
        <v>84818059</v>
      </c>
      <c r="I98" s="19" t="s">
        <v>3480</v>
      </c>
      <c r="J98" s="18" t="s">
        <v>11516</v>
      </c>
      <c r="K98" s="18"/>
      <c r="L98" s="18">
        <v>10.5</v>
      </c>
      <c r="M98" s="19"/>
      <c r="N98" s="18" t="s">
        <v>52</v>
      </c>
      <c r="O98" s="18"/>
      <c r="P98" s="18"/>
      <c r="Q98" s="18"/>
      <c r="R98" s="18"/>
      <c r="S98" s="18"/>
      <c r="T98" s="18"/>
      <c r="U98" s="20"/>
      <c r="Y98" s="64" t="s">
        <v>7914</v>
      </c>
      <c r="Z98" s="20">
        <v>50.42</v>
      </c>
    </row>
    <row r="99" spans="1:26" ht="12.75" customHeight="1">
      <c r="A99" s="11">
        <v>20800502</v>
      </c>
      <c r="B99" s="12" t="s">
        <v>11575</v>
      </c>
      <c r="C99" s="13" t="s">
        <v>11576</v>
      </c>
      <c r="D99" s="62" t="s">
        <v>11577</v>
      </c>
      <c r="E99" s="60">
        <v>6984.9000000000005</v>
      </c>
      <c r="F99" s="16">
        <f t="shared" si="2"/>
        <v>285.09795918367348</v>
      </c>
      <c r="G99" s="18" t="s">
        <v>11235</v>
      </c>
      <c r="H99" s="18">
        <v>84818059</v>
      </c>
      <c r="I99" s="19" t="s">
        <v>3480</v>
      </c>
      <c r="J99" s="18" t="s">
        <v>11516</v>
      </c>
      <c r="K99" s="18"/>
      <c r="L99" s="18">
        <v>11</v>
      </c>
      <c r="M99" s="19"/>
      <c r="N99" s="18" t="s">
        <v>52</v>
      </c>
      <c r="O99" s="18"/>
      <c r="P99" s="18"/>
      <c r="Q99" s="18"/>
      <c r="R99" s="18"/>
      <c r="S99" s="18"/>
      <c r="T99" s="18"/>
      <c r="U99" s="20"/>
      <c r="Y99" s="64" t="s">
        <v>7914</v>
      </c>
      <c r="Z99" s="20">
        <v>50.42</v>
      </c>
    </row>
    <row r="100" spans="1:26" ht="12.75" customHeight="1">
      <c r="A100" s="11" t="s">
        <v>11578</v>
      </c>
      <c r="B100" s="12" t="s">
        <v>11579</v>
      </c>
      <c r="C100" s="13" t="s">
        <v>11580</v>
      </c>
      <c r="D100" s="62" t="s">
        <v>11581</v>
      </c>
      <c r="E100" s="60">
        <v>6394.41</v>
      </c>
      <c r="F100" s="16">
        <f t="shared" si="2"/>
        <v>260.99632653061224</v>
      </c>
      <c r="G100" s="18" t="s">
        <v>11235</v>
      </c>
      <c r="H100" s="18">
        <v>85043200</v>
      </c>
      <c r="I100" s="19" t="s">
        <v>3480</v>
      </c>
      <c r="J100" s="18" t="s">
        <v>11236</v>
      </c>
      <c r="K100" s="18"/>
      <c r="L100" s="18">
        <v>10.6</v>
      </c>
      <c r="M100" s="19"/>
      <c r="N100" s="18" t="s">
        <v>52</v>
      </c>
      <c r="O100" s="18"/>
      <c r="P100" s="18"/>
      <c r="Q100" s="18"/>
      <c r="R100" s="18"/>
      <c r="S100" s="18"/>
      <c r="T100" s="18"/>
      <c r="U100" s="20"/>
      <c r="Y100" s="64" t="s">
        <v>7914</v>
      </c>
      <c r="Z100" s="20">
        <v>50.42</v>
      </c>
    </row>
    <row r="101" spans="1:26" ht="12.75" customHeight="1">
      <c r="A101" s="11" t="s">
        <v>11582</v>
      </c>
      <c r="B101" s="12" t="s">
        <v>11583</v>
      </c>
      <c r="C101" s="13" t="s">
        <v>11584</v>
      </c>
      <c r="D101" s="62" t="s">
        <v>11585</v>
      </c>
      <c r="E101" s="60">
        <v>649.07999999999993</v>
      </c>
      <c r="F101" s="16">
        <f t="shared" si="2"/>
        <v>26.493061224489793</v>
      </c>
      <c r="G101" s="18" t="s">
        <v>11235</v>
      </c>
      <c r="H101" s="18">
        <v>85043200</v>
      </c>
      <c r="I101" s="19" t="s">
        <v>3480</v>
      </c>
      <c r="J101" s="18" t="s">
        <v>11236</v>
      </c>
      <c r="K101" s="18"/>
      <c r="L101" s="18">
        <v>1</v>
      </c>
      <c r="M101" s="19"/>
      <c r="N101" s="18" t="s">
        <v>52</v>
      </c>
      <c r="O101" s="18"/>
      <c r="P101" s="18"/>
      <c r="Q101" s="18"/>
      <c r="R101" s="18"/>
      <c r="S101" s="18"/>
      <c r="T101" s="18"/>
      <c r="U101" s="20"/>
      <c r="Y101" s="64" t="s">
        <v>3086</v>
      </c>
      <c r="Z101" s="20">
        <v>8.4</v>
      </c>
    </row>
    <row r="102" spans="1:26" ht="12.75" customHeight="1">
      <c r="A102" s="11">
        <v>20800521</v>
      </c>
      <c r="B102" s="12" t="s">
        <v>11586</v>
      </c>
      <c r="C102" s="13" t="s">
        <v>11587</v>
      </c>
      <c r="D102" s="62" t="s">
        <v>11588</v>
      </c>
      <c r="E102" s="60">
        <v>913.94999999999993</v>
      </c>
      <c r="F102" s="16">
        <f t="shared" si="2"/>
        <v>37.304081632653059</v>
      </c>
      <c r="G102" s="18" t="s">
        <v>11235</v>
      </c>
      <c r="H102" s="18">
        <v>85043200</v>
      </c>
      <c r="I102" s="19" t="s">
        <v>3480</v>
      </c>
      <c r="J102" s="18" t="s">
        <v>11236</v>
      </c>
      <c r="K102" s="18"/>
      <c r="L102" s="18">
        <v>1.1000000000000001</v>
      </c>
      <c r="M102" s="19"/>
      <c r="N102" s="18" t="s">
        <v>52</v>
      </c>
      <c r="O102" s="18"/>
      <c r="P102" s="18"/>
      <c r="Q102" s="18"/>
      <c r="R102" s="18"/>
      <c r="S102" s="18"/>
      <c r="T102" s="18"/>
      <c r="U102" s="20"/>
      <c r="Y102" s="64" t="s">
        <v>3086</v>
      </c>
      <c r="Z102" s="20">
        <v>8.4</v>
      </c>
    </row>
    <row r="103" spans="1:26" ht="12.75" customHeight="1">
      <c r="A103" s="11">
        <v>20800522</v>
      </c>
      <c r="B103" s="12" t="s">
        <v>11589</v>
      </c>
      <c r="C103" s="13" t="s">
        <v>11590</v>
      </c>
      <c r="D103" s="62" t="s">
        <v>11591</v>
      </c>
      <c r="E103" s="60">
        <v>1044.9000000000001</v>
      </c>
      <c r="F103" s="16">
        <f t="shared" si="2"/>
        <v>42.648979591836735</v>
      </c>
      <c r="G103" s="18" t="s">
        <v>11235</v>
      </c>
      <c r="H103" s="18">
        <v>85043200</v>
      </c>
      <c r="I103" s="19" t="s">
        <v>3480</v>
      </c>
      <c r="J103" s="18" t="s">
        <v>11236</v>
      </c>
      <c r="K103" s="18"/>
      <c r="L103" s="18">
        <v>1.1000000000000001</v>
      </c>
      <c r="M103" s="19"/>
      <c r="N103" s="18" t="s">
        <v>52</v>
      </c>
      <c r="O103" s="18"/>
      <c r="P103" s="18"/>
      <c r="Q103" s="18"/>
      <c r="R103" s="18"/>
      <c r="S103" s="18"/>
      <c r="T103" s="18"/>
      <c r="U103" s="20"/>
      <c r="Y103" s="64" t="s">
        <v>3086</v>
      </c>
      <c r="Z103" s="20">
        <v>8.4</v>
      </c>
    </row>
    <row r="104" spans="1:26" ht="12.75" customHeight="1">
      <c r="A104" s="11">
        <v>20800523</v>
      </c>
      <c r="B104" s="12" t="s">
        <v>11592</v>
      </c>
      <c r="C104" s="13" t="s">
        <v>11593</v>
      </c>
      <c r="D104" s="62" t="s">
        <v>11594</v>
      </c>
      <c r="E104" s="60">
        <v>1168.29</v>
      </c>
      <c r="F104" s="16">
        <f t="shared" si="2"/>
        <v>47.685306122448978</v>
      </c>
      <c r="G104" s="18" t="s">
        <v>11235</v>
      </c>
      <c r="H104" s="18">
        <v>85043200</v>
      </c>
      <c r="I104" s="19" t="s">
        <v>3480</v>
      </c>
      <c r="J104" s="18" t="s">
        <v>11236</v>
      </c>
      <c r="K104" s="18"/>
      <c r="L104" s="18">
        <v>1.3</v>
      </c>
      <c r="M104" s="19"/>
      <c r="N104" s="18" t="s">
        <v>52</v>
      </c>
      <c r="O104" s="18"/>
      <c r="P104" s="18"/>
      <c r="Q104" s="18"/>
      <c r="R104" s="18"/>
      <c r="S104" s="18"/>
      <c r="T104" s="18"/>
      <c r="U104" s="20"/>
      <c r="Y104" s="64" t="s">
        <v>3086</v>
      </c>
      <c r="Z104" s="20">
        <v>8.4</v>
      </c>
    </row>
    <row r="105" spans="1:26" ht="12.75" customHeight="1">
      <c r="A105" s="11" t="s">
        <v>11595</v>
      </c>
      <c r="B105" s="12" t="s">
        <v>11596</v>
      </c>
      <c r="C105" s="13" t="s">
        <v>11597</v>
      </c>
      <c r="D105" s="62" t="s">
        <v>11598</v>
      </c>
      <c r="E105" s="60">
        <v>181.44</v>
      </c>
      <c r="F105" s="16">
        <f t="shared" ref="F105:F136" si="3">E105/$F$2</f>
        <v>7.4057142857142857</v>
      </c>
      <c r="G105" s="18" t="s">
        <v>11235</v>
      </c>
      <c r="H105" s="18">
        <v>85043200</v>
      </c>
      <c r="I105" s="19" t="s">
        <v>3480</v>
      </c>
      <c r="J105" s="18" t="s">
        <v>11599</v>
      </c>
      <c r="K105" s="18"/>
      <c r="L105" s="18">
        <v>5.2999999999999999E-2</v>
      </c>
      <c r="M105" s="19"/>
      <c r="N105" s="18" t="s">
        <v>52</v>
      </c>
      <c r="O105" s="18"/>
      <c r="P105" s="18"/>
      <c r="Q105" s="18"/>
      <c r="R105" s="18"/>
      <c r="S105" s="18"/>
      <c r="T105" s="18"/>
      <c r="U105" s="20"/>
      <c r="Y105" s="64" t="s">
        <v>3082</v>
      </c>
      <c r="Z105" s="20">
        <v>0.84</v>
      </c>
    </row>
    <row r="106" spans="1:26" ht="12.75" customHeight="1">
      <c r="A106" s="11" t="s">
        <v>11600</v>
      </c>
      <c r="B106" s="12" t="s">
        <v>11601</v>
      </c>
      <c r="C106" s="13" t="s">
        <v>11602</v>
      </c>
      <c r="D106" s="62" t="s">
        <v>11603</v>
      </c>
      <c r="E106" s="60">
        <v>181.44</v>
      </c>
      <c r="F106" s="16">
        <f t="shared" si="3"/>
        <v>7.4057142857142857</v>
      </c>
      <c r="G106" s="18" t="s">
        <v>11235</v>
      </c>
      <c r="H106" s="18">
        <v>85043200</v>
      </c>
      <c r="I106" s="19" t="s">
        <v>3480</v>
      </c>
      <c r="J106" s="18" t="s">
        <v>11599</v>
      </c>
      <c r="K106" s="18"/>
      <c r="L106" s="18">
        <v>5.2999999999999999E-2</v>
      </c>
      <c r="M106" s="19"/>
      <c r="N106" s="18" t="s">
        <v>52</v>
      </c>
      <c r="O106" s="18"/>
      <c r="P106" s="18"/>
      <c r="Q106" s="18"/>
      <c r="R106" s="18"/>
      <c r="S106" s="18"/>
      <c r="T106" s="18"/>
      <c r="U106" s="20"/>
      <c r="Y106" s="64" t="s">
        <v>3082</v>
      </c>
      <c r="Z106" s="20">
        <v>0.84</v>
      </c>
    </row>
    <row r="107" spans="1:26" ht="12.75" customHeight="1">
      <c r="A107" s="11" t="s">
        <v>11604</v>
      </c>
      <c r="B107" s="12" t="s">
        <v>11605</v>
      </c>
      <c r="C107" s="13" t="s">
        <v>11606</v>
      </c>
      <c r="D107" s="62" t="s">
        <v>11607</v>
      </c>
      <c r="E107" s="60">
        <v>248.39999999999995</v>
      </c>
      <c r="F107" s="16">
        <f t="shared" si="3"/>
        <v>10.138775510204079</v>
      </c>
      <c r="G107" s="18" t="s">
        <v>11235</v>
      </c>
      <c r="H107" s="18">
        <v>85043200</v>
      </c>
      <c r="I107" s="19" t="s">
        <v>3480</v>
      </c>
      <c r="J107" s="18" t="s">
        <v>11599</v>
      </c>
      <c r="K107" s="18"/>
      <c r="L107" s="18">
        <v>8.2000000000000003E-2</v>
      </c>
      <c r="M107" s="19"/>
      <c r="N107" s="18" t="s">
        <v>52</v>
      </c>
      <c r="O107" s="18"/>
      <c r="P107" s="18"/>
      <c r="Q107" s="18"/>
      <c r="R107" s="18"/>
      <c r="S107" s="18"/>
      <c r="T107" s="18"/>
      <c r="U107" s="20"/>
      <c r="Y107" s="64" t="s">
        <v>3082</v>
      </c>
      <c r="Z107" s="20">
        <v>0.84</v>
      </c>
    </row>
    <row r="108" spans="1:26" ht="12.75" customHeight="1">
      <c r="A108" s="11" t="s">
        <v>11608</v>
      </c>
      <c r="B108" s="12" t="s">
        <v>11609</v>
      </c>
      <c r="C108" s="13" t="s">
        <v>11610</v>
      </c>
      <c r="D108" s="62" t="s">
        <v>11611</v>
      </c>
      <c r="E108" s="60">
        <v>248.39999999999995</v>
      </c>
      <c r="F108" s="16">
        <f t="shared" si="3"/>
        <v>10.138775510204079</v>
      </c>
      <c r="G108" s="18" t="s">
        <v>11235</v>
      </c>
      <c r="H108" s="18">
        <v>85043200</v>
      </c>
      <c r="I108" s="19" t="s">
        <v>3480</v>
      </c>
      <c r="J108" s="18" t="s">
        <v>11599</v>
      </c>
      <c r="K108" s="18"/>
      <c r="L108" s="18">
        <v>8.2000000000000003E-2</v>
      </c>
      <c r="M108" s="19"/>
      <c r="N108" s="18" t="s">
        <v>52</v>
      </c>
      <c r="O108" s="18"/>
      <c r="P108" s="18"/>
      <c r="Q108" s="18"/>
      <c r="R108" s="18"/>
      <c r="S108" s="18"/>
      <c r="T108" s="18"/>
      <c r="U108" s="20"/>
      <c r="Y108" s="64" t="s">
        <v>3082</v>
      </c>
      <c r="Z108" s="20">
        <v>0.84</v>
      </c>
    </row>
    <row r="109" spans="1:26" ht="12.75" customHeight="1">
      <c r="A109" s="11" t="s">
        <v>11612</v>
      </c>
      <c r="B109" s="12" t="s">
        <v>11613</v>
      </c>
      <c r="C109" s="13" t="s">
        <v>11614</v>
      </c>
      <c r="D109" s="62" t="s">
        <v>11615</v>
      </c>
      <c r="E109" s="60">
        <v>273.77999999999997</v>
      </c>
      <c r="F109" s="16">
        <f t="shared" si="3"/>
        <v>11.17469387755102</v>
      </c>
      <c r="G109" s="18" t="s">
        <v>11235</v>
      </c>
      <c r="H109" s="18">
        <v>85043200</v>
      </c>
      <c r="I109" s="19" t="s">
        <v>3480</v>
      </c>
      <c r="J109" s="18" t="s">
        <v>11599</v>
      </c>
      <c r="K109" s="18"/>
      <c r="L109" s="18">
        <v>8.4000000000000005E-2</v>
      </c>
      <c r="M109" s="19"/>
      <c r="N109" s="18" t="s">
        <v>52</v>
      </c>
      <c r="O109" s="18"/>
      <c r="P109" s="18"/>
      <c r="Q109" s="18"/>
      <c r="R109" s="18"/>
      <c r="S109" s="18"/>
      <c r="T109" s="18"/>
      <c r="U109" s="20"/>
      <c r="Y109" s="64" t="s">
        <v>3082</v>
      </c>
      <c r="Z109" s="20">
        <v>0.84</v>
      </c>
    </row>
    <row r="110" spans="1:26" ht="12.75" customHeight="1">
      <c r="A110" s="11" t="s">
        <v>11616</v>
      </c>
      <c r="B110" s="12" t="s">
        <v>11617</v>
      </c>
      <c r="C110" s="13" t="s">
        <v>11618</v>
      </c>
      <c r="D110" s="62" t="s">
        <v>11619</v>
      </c>
      <c r="E110" s="60">
        <v>273.77999999999997</v>
      </c>
      <c r="F110" s="16">
        <f t="shared" si="3"/>
        <v>11.17469387755102</v>
      </c>
      <c r="G110" s="18" t="s">
        <v>11235</v>
      </c>
      <c r="H110" s="18">
        <v>85043200</v>
      </c>
      <c r="I110" s="19" t="s">
        <v>3480</v>
      </c>
      <c r="J110" s="18" t="s">
        <v>11599</v>
      </c>
      <c r="K110" s="18"/>
      <c r="L110" s="18">
        <v>8.4000000000000005E-2</v>
      </c>
      <c r="M110" s="19"/>
      <c r="N110" s="18" t="s">
        <v>52</v>
      </c>
      <c r="O110" s="18"/>
      <c r="P110" s="18"/>
      <c r="Q110" s="18"/>
      <c r="R110" s="18"/>
      <c r="S110" s="18"/>
      <c r="T110" s="18"/>
      <c r="U110" s="20"/>
      <c r="Y110" s="64" t="s">
        <v>3082</v>
      </c>
      <c r="Z110" s="20">
        <v>0.84</v>
      </c>
    </row>
    <row r="111" spans="1:26" ht="12.75" customHeight="1">
      <c r="A111" s="11" t="s">
        <v>11620</v>
      </c>
      <c r="B111" s="12" t="s">
        <v>11621</v>
      </c>
      <c r="C111" s="13" t="s">
        <v>11622</v>
      </c>
      <c r="D111" s="62" t="s">
        <v>11623</v>
      </c>
      <c r="E111" s="60">
        <v>354.24</v>
      </c>
      <c r="F111" s="16">
        <f t="shared" si="3"/>
        <v>14.458775510204083</v>
      </c>
      <c r="G111" s="18" t="s">
        <v>11235</v>
      </c>
      <c r="H111" s="18">
        <v>85043200</v>
      </c>
      <c r="I111" s="19" t="s">
        <v>3480</v>
      </c>
      <c r="J111" s="18" t="s">
        <v>11599</v>
      </c>
      <c r="K111" s="18"/>
      <c r="L111" s="18">
        <v>0.13</v>
      </c>
      <c r="M111" s="19"/>
      <c r="N111" s="18" t="s">
        <v>52</v>
      </c>
      <c r="O111" s="18"/>
      <c r="P111" s="18"/>
      <c r="Q111" s="18"/>
      <c r="R111" s="18"/>
      <c r="S111" s="18"/>
      <c r="T111" s="18"/>
      <c r="U111" s="20"/>
      <c r="Y111" s="64" t="s">
        <v>3082</v>
      </c>
      <c r="Z111" s="20">
        <v>0.84</v>
      </c>
    </row>
    <row r="112" spans="1:26" ht="12.75" customHeight="1">
      <c r="A112" s="11" t="s">
        <v>11624</v>
      </c>
      <c r="B112" s="12" t="s">
        <v>11625</v>
      </c>
      <c r="C112" s="13" t="s">
        <v>11626</v>
      </c>
      <c r="D112" s="62" t="s">
        <v>11627</v>
      </c>
      <c r="E112" s="60">
        <v>354.24</v>
      </c>
      <c r="F112" s="16">
        <f t="shared" si="3"/>
        <v>14.458775510204083</v>
      </c>
      <c r="G112" s="18" t="s">
        <v>11235</v>
      </c>
      <c r="H112" s="18">
        <v>85043200</v>
      </c>
      <c r="I112" s="19" t="s">
        <v>3480</v>
      </c>
      <c r="J112" s="18" t="s">
        <v>11599</v>
      </c>
      <c r="K112" s="18"/>
      <c r="L112" s="18">
        <v>0.13</v>
      </c>
      <c r="M112" s="19"/>
      <c r="N112" s="18" t="s">
        <v>52</v>
      </c>
      <c r="O112" s="18"/>
      <c r="P112" s="18"/>
      <c r="Q112" s="18"/>
      <c r="R112" s="18"/>
      <c r="S112" s="18"/>
      <c r="T112" s="18"/>
      <c r="U112" s="20"/>
      <c r="Y112" s="64" t="s">
        <v>3082</v>
      </c>
      <c r="Z112" s="20">
        <v>0.84</v>
      </c>
    </row>
    <row r="113" spans="1:26" ht="12.75" customHeight="1">
      <c r="A113" s="11" t="s">
        <v>11628</v>
      </c>
      <c r="B113" s="12" t="s">
        <v>11629</v>
      </c>
      <c r="C113" s="13" t="s">
        <v>11630</v>
      </c>
      <c r="D113" s="62" t="s">
        <v>11631</v>
      </c>
      <c r="E113" s="60">
        <v>396.36</v>
      </c>
      <c r="F113" s="16">
        <f t="shared" si="3"/>
        <v>16.177959183673469</v>
      </c>
      <c r="G113" s="18" t="s">
        <v>11235</v>
      </c>
      <c r="H113" s="18">
        <v>85043200</v>
      </c>
      <c r="I113" s="19" t="s">
        <v>3480</v>
      </c>
      <c r="J113" s="18" t="s">
        <v>11599</v>
      </c>
      <c r="K113" s="18"/>
      <c r="L113" s="18">
        <v>0.14000000000000001</v>
      </c>
      <c r="M113" s="19"/>
      <c r="N113" s="18" t="s">
        <v>52</v>
      </c>
      <c r="O113" s="18"/>
      <c r="P113" s="18"/>
      <c r="Q113" s="18"/>
      <c r="R113" s="18"/>
      <c r="S113" s="18"/>
      <c r="T113" s="18"/>
      <c r="U113" s="20"/>
      <c r="Y113" s="64" t="s">
        <v>3082</v>
      </c>
      <c r="Z113" s="20">
        <v>0.84</v>
      </c>
    </row>
    <row r="114" spans="1:26" ht="12.75" customHeight="1">
      <c r="A114" s="11" t="s">
        <v>11632</v>
      </c>
      <c r="B114" s="12" t="s">
        <v>11633</v>
      </c>
      <c r="C114" s="13" t="s">
        <v>11634</v>
      </c>
      <c r="D114" s="62" t="s">
        <v>11635</v>
      </c>
      <c r="E114" s="60">
        <v>396.36</v>
      </c>
      <c r="F114" s="16">
        <f t="shared" si="3"/>
        <v>16.177959183673469</v>
      </c>
      <c r="G114" s="18" t="s">
        <v>11235</v>
      </c>
      <c r="H114" s="18">
        <v>85043200</v>
      </c>
      <c r="I114" s="19" t="s">
        <v>3480</v>
      </c>
      <c r="J114" s="18" t="s">
        <v>11599</v>
      </c>
      <c r="K114" s="18"/>
      <c r="L114" s="18">
        <v>0.14000000000000001</v>
      </c>
      <c r="M114" s="19"/>
      <c r="N114" s="18" t="s">
        <v>52</v>
      </c>
      <c r="O114" s="18"/>
      <c r="P114" s="18"/>
      <c r="Q114" s="18"/>
      <c r="R114" s="18"/>
      <c r="S114" s="18"/>
      <c r="T114" s="18"/>
      <c r="U114" s="20"/>
      <c r="Y114" s="64" t="s">
        <v>3082</v>
      </c>
      <c r="Z114" s="20">
        <v>0.84</v>
      </c>
    </row>
    <row r="115" spans="1:26" ht="12.75" customHeight="1">
      <c r="A115" s="11" t="s">
        <v>11636</v>
      </c>
      <c r="B115" s="12" t="s">
        <v>11637</v>
      </c>
      <c r="C115" s="13" t="s">
        <v>11638</v>
      </c>
      <c r="D115" s="62" t="s">
        <v>11639</v>
      </c>
      <c r="E115" s="60">
        <v>512.18999999999994</v>
      </c>
      <c r="F115" s="16">
        <f t="shared" si="3"/>
        <v>20.905714285714282</v>
      </c>
      <c r="G115" s="18" t="s">
        <v>11235</v>
      </c>
      <c r="H115" s="18">
        <v>85043200</v>
      </c>
      <c r="I115" s="19" t="s">
        <v>3480</v>
      </c>
      <c r="J115" s="18" t="s">
        <v>11599</v>
      </c>
      <c r="K115" s="18"/>
      <c r="L115" s="18">
        <v>0.27</v>
      </c>
      <c r="M115" s="19"/>
      <c r="N115" s="18" t="s">
        <v>52</v>
      </c>
      <c r="O115" s="18"/>
      <c r="P115" s="18"/>
      <c r="Q115" s="18"/>
      <c r="R115" s="18"/>
      <c r="S115" s="18"/>
      <c r="T115" s="18"/>
      <c r="U115" s="20"/>
      <c r="Y115" s="64" t="s">
        <v>3082</v>
      </c>
      <c r="Z115" s="20">
        <v>0.84</v>
      </c>
    </row>
    <row r="116" spans="1:26" ht="12.75" customHeight="1">
      <c r="A116" s="11" t="s">
        <v>11640</v>
      </c>
      <c r="B116" s="12" t="s">
        <v>11641</v>
      </c>
      <c r="C116" s="13" t="s">
        <v>11642</v>
      </c>
      <c r="D116" s="62" t="s">
        <v>11643</v>
      </c>
      <c r="E116" s="60">
        <v>512.18999999999994</v>
      </c>
      <c r="F116" s="16">
        <f t="shared" si="3"/>
        <v>20.905714285714282</v>
      </c>
      <c r="G116" s="18" t="s">
        <v>11235</v>
      </c>
      <c r="H116" s="18">
        <v>85043200</v>
      </c>
      <c r="I116" s="19" t="s">
        <v>3480</v>
      </c>
      <c r="J116" s="18" t="s">
        <v>11599</v>
      </c>
      <c r="K116" s="18"/>
      <c r="L116" s="18">
        <v>0.27</v>
      </c>
      <c r="M116" s="19"/>
      <c r="N116" s="18" t="s">
        <v>52</v>
      </c>
      <c r="O116" s="18"/>
      <c r="P116" s="18"/>
      <c r="Q116" s="18"/>
      <c r="R116" s="18"/>
      <c r="S116" s="18"/>
      <c r="T116" s="18"/>
      <c r="U116" s="20"/>
      <c r="Y116" s="64" t="s">
        <v>3082</v>
      </c>
      <c r="Z116" s="20">
        <v>0.84</v>
      </c>
    </row>
    <row r="117" spans="1:26" ht="12.75" customHeight="1">
      <c r="A117" s="11" t="s">
        <v>11644</v>
      </c>
      <c r="B117" s="12" t="s">
        <v>11645</v>
      </c>
      <c r="C117" s="13" t="s">
        <v>11646</v>
      </c>
      <c r="D117" s="62" t="s">
        <v>11647</v>
      </c>
      <c r="E117" s="60">
        <v>643.14</v>
      </c>
      <c r="F117" s="16">
        <f t="shared" si="3"/>
        <v>26.250612244897958</v>
      </c>
      <c r="G117" s="18" t="s">
        <v>11235</v>
      </c>
      <c r="H117" s="18">
        <v>85043200</v>
      </c>
      <c r="I117" s="19" t="s">
        <v>3480</v>
      </c>
      <c r="J117" s="18" t="s">
        <v>11599</v>
      </c>
      <c r="K117" s="18"/>
      <c r="L117" s="18">
        <v>0.28999999999999998</v>
      </c>
      <c r="M117" s="19"/>
      <c r="N117" s="18" t="s">
        <v>52</v>
      </c>
      <c r="O117" s="18"/>
      <c r="P117" s="18"/>
      <c r="Q117" s="18"/>
      <c r="R117" s="18"/>
      <c r="S117" s="18"/>
      <c r="T117" s="18"/>
      <c r="U117" s="20"/>
      <c r="Y117" s="64" t="s">
        <v>3082</v>
      </c>
      <c r="Z117" s="20">
        <v>0.84</v>
      </c>
    </row>
    <row r="118" spans="1:26" ht="12.75" customHeight="1">
      <c r="A118" s="11" t="s">
        <v>11648</v>
      </c>
      <c r="B118" s="12" t="s">
        <v>11649</v>
      </c>
      <c r="C118" s="13" t="s">
        <v>11650</v>
      </c>
      <c r="D118" s="62" t="s">
        <v>11651</v>
      </c>
      <c r="E118" s="60">
        <v>643.14</v>
      </c>
      <c r="F118" s="16">
        <f t="shared" si="3"/>
        <v>26.250612244897958</v>
      </c>
      <c r="G118" s="18" t="s">
        <v>11235</v>
      </c>
      <c r="H118" s="18">
        <v>85043200</v>
      </c>
      <c r="I118" s="19" t="s">
        <v>3480</v>
      </c>
      <c r="J118" s="18" t="s">
        <v>11599</v>
      </c>
      <c r="K118" s="18"/>
      <c r="L118" s="18">
        <v>0.28999999999999998</v>
      </c>
      <c r="M118" s="19"/>
      <c r="N118" s="18" t="s">
        <v>52</v>
      </c>
      <c r="O118" s="18"/>
      <c r="P118" s="18"/>
      <c r="Q118" s="18"/>
      <c r="R118" s="18"/>
      <c r="S118" s="18"/>
      <c r="T118" s="18"/>
      <c r="U118" s="20"/>
      <c r="Y118" s="64" t="s">
        <v>3082</v>
      </c>
      <c r="Z118" s="20">
        <v>0.84</v>
      </c>
    </row>
    <row r="119" spans="1:26" ht="12.75" customHeight="1">
      <c r="A119" s="11" t="s">
        <v>11652</v>
      </c>
      <c r="B119" s="12" t="s">
        <v>11653</v>
      </c>
      <c r="C119" s="13" t="s">
        <v>11654</v>
      </c>
      <c r="D119" s="62" t="s">
        <v>11655</v>
      </c>
      <c r="E119" s="60">
        <v>788.67</v>
      </c>
      <c r="F119" s="16">
        <f t="shared" si="3"/>
        <v>32.190612244897956</v>
      </c>
      <c r="G119" s="18" t="s">
        <v>11235</v>
      </c>
      <c r="H119" s="18">
        <v>85043200</v>
      </c>
      <c r="I119" s="19" t="s">
        <v>3480</v>
      </c>
      <c r="J119" s="18" t="s">
        <v>11599</v>
      </c>
      <c r="K119" s="18"/>
      <c r="L119" s="18">
        <v>0.34</v>
      </c>
      <c r="M119" s="19"/>
      <c r="N119" s="18" t="s">
        <v>52</v>
      </c>
      <c r="O119" s="18"/>
      <c r="P119" s="18"/>
      <c r="Q119" s="18"/>
      <c r="R119" s="18"/>
      <c r="S119" s="18"/>
      <c r="T119" s="18"/>
      <c r="U119" s="20"/>
      <c r="Y119" s="64" t="s">
        <v>3082</v>
      </c>
      <c r="Z119" s="20">
        <v>0.84</v>
      </c>
    </row>
    <row r="120" spans="1:26" ht="12.75" customHeight="1">
      <c r="A120" s="11" t="s">
        <v>11656</v>
      </c>
      <c r="B120" s="12" t="s">
        <v>11657</v>
      </c>
      <c r="C120" s="13" t="s">
        <v>11658</v>
      </c>
      <c r="D120" s="62" t="s">
        <v>11659</v>
      </c>
      <c r="E120" s="60">
        <v>788.67</v>
      </c>
      <c r="F120" s="16">
        <f t="shared" si="3"/>
        <v>32.190612244897956</v>
      </c>
      <c r="G120" s="18" t="s">
        <v>11235</v>
      </c>
      <c r="H120" s="18">
        <v>85043200</v>
      </c>
      <c r="I120" s="19" t="s">
        <v>3480</v>
      </c>
      <c r="J120" s="18" t="s">
        <v>11599</v>
      </c>
      <c r="K120" s="18"/>
      <c r="L120" s="18">
        <v>0.34</v>
      </c>
      <c r="M120" s="19"/>
      <c r="N120" s="18" t="s">
        <v>52</v>
      </c>
      <c r="O120" s="18"/>
      <c r="P120" s="18"/>
      <c r="Q120" s="18"/>
      <c r="R120" s="18"/>
      <c r="S120" s="18"/>
      <c r="T120" s="18"/>
      <c r="U120" s="20"/>
      <c r="Y120" s="64" t="s">
        <v>3082</v>
      </c>
      <c r="Z120" s="20">
        <v>0.84</v>
      </c>
    </row>
    <row r="121" spans="1:26" ht="12.75" customHeight="1">
      <c r="A121" s="11">
        <v>20800546</v>
      </c>
      <c r="B121" s="12" t="s">
        <v>11660</v>
      </c>
      <c r="C121" s="13" t="s">
        <v>11661</v>
      </c>
      <c r="D121" s="62" t="s">
        <v>11662</v>
      </c>
      <c r="E121" s="60">
        <v>3192.2100000000005</v>
      </c>
      <c r="F121" s="16">
        <f t="shared" si="3"/>
        <v>130.29428571428573</v>
      </c>
      <c r="G121" s="18" t="s">
        <v>11235</v>
      </c>
      <c r="H121" s="18">
        <v>84818059</v>
      </c>
      <c r="I121" s="19" t="s">
        <v>3480</v>
      </c>
      <c r="J121" s="18" t="s">
        <v>11516</v>
      </c>
      <c r="K121" s="18"/>
      <c r="L121" s="18">
        <v>1</v>
      </c>
      <c r="M121" s="19"/>
      <c r="N121" s="18" t="s">
        <v>52</v>
      </c>
      <c r="O121" s="18"/>
      <c r="P121" s="18"/>
      <c r="Q121" s="18"/>
      <c r="R121" s="18"/>
      <c r="S121" s="18"/>
      <c r="T121" s="18"/>
      <c r="U121" s="20"/>
      <c r="Y121" s="64" t="s">
        <v>3086</v>
      </c>
      <c r="Z121" s="20">
        <v>8.4</v>
      </c>
    </row>
    <row r="122" spans="1:26" ht="12.75" customHeight="1">
      <c r="A122" s="11">
        <v>20800549</v>
      </c>
      <c r="B122" s="12" t="s">
        <v>11663</v>
      </c>
      <c r="C122" s="13" t="s">
        <v>11664</v>
      </c>
      <c r="D122" s="62" t="s">
        <v>11665</v>
      </c>
      <c r="E122" s="60">
        <v>1211.7600000000002</v>
      </c>
      <c r="F122" s="16">
        <f t="shared" si="3"/>
        <v>49.459591836734702</v>
      </c>
      <c r="G122" s="18" t="s">
        <v>11235</v>
      </c>
      <c r="H122" s="18">
        <v>85043200</v>
      </c>
      <c r="I122" s="19" t="s">
        <v>3480</v>
      </c>
      <c r="J122" s="18" t="s">
        <v>11236</v>
      </c>
      <c r="K122" s="18"/>
      <c r="L122" s="18">
        <v>1.3</v>
      </c>
      <c r="M122" s="19"/>
      <c r="N122" s="18" t="s">
        <v>52</v>
      </c>
      <c r="O122" s="18"/>
      <c r="P122" s="18"/>
      <c r="Q122" s="18"/>
      <c r="R122" s="18"/>
      <c r="S122" s="18"/>
      <c r="T122" s="18"/>
      <c r="U122" s="20"/>
      <c r="Y122" s="64" t="s">
        <v>3086</v>
      </c>
      <c r="Z122" s="20">
        <v>8.4</v>
      </c>
    </row>
    <row r="123" spans="1:26" ht="12.75" customHeight="1">
      <c r="A123" s="11">
        <v>20800550</v>
      </c>
      <c r="B123" s="12" t="s">
        <v>11666</v>
      </c>
      <c r="C123" s="13" t="s">
        <v>11667</v>
      </c>
      <c r="D123" s="62" t="s">
        <v>11668</v>
      </c>
      <c r="E123" s="60">
        <v>960.66</v>
      </c>
      <c r="F123" s="16">
        <f t="shared" si="3"/>
        <v>39.210612244897959</v>
      </c>
      <c r="G123" s="18" t="s">
        <v>11235</v>
      </c>
      <c r="H123" s="18">
        <v>85043200</v>
      </c>
      <c r="I123" s="19" t="s">
        <v>3480</v>
      </c>
      <c r="J123" s="18" t="s">
        <v>11236</v>
      </c>
      <c r="K123" s="18"/>
      <c r="L123" s="18">
        <v>1.1000000000000001</v>
      </c>
      <c r="M123" s="19"/>
      <c r="N123" s="18" t="s">
        <v>52</v>
      </c>
      <c r="O123" s="18"/>
      <c r="P123" s="18"/>
      <c r="Q123" s="18"/>
      <c r="R123" s="18"/>
      <c r="S123" s="18"/>
      <c r="T123" s="18"/>
      <c r="U123" s="20"/>
      <c r="Y123" s="64" t="s">
        <v>3086</v>
      </c>
      <c r="Z123" s="20">
        <v>8.4</v>
      </c>
    </row>
    <row r="124" spans="1:26" ht="12.75" customHeight="1">
      <c r="A124" s="11">
        <v>20800551</v>
      </c>
      <c r="B124" s="12" t="s">
        <v>11669</v>
      </c>
      <c r="C124" s="13" t="s">
        <v>11670</v>
      </c>
      <c r="D124" s="62" t="s">
        <v>11671</v>
      </c>
      <c r="E124" s="60">
        <v>1093.2300000000002</v>
      </c>
      <c r="F124" s="16">
        <f t="shared" si="3"/>
        <v>44.621632653061233</v>
      </c>
      <c r="G124" s="18" t="s">
        <v>11235</v>
      </c>
      <c r="H124" s="18">
        <v>85043200</v>
      </c>
      <c r="I124" s="19" t="s">
        <v>3480</v>
      </c>
      <c r="J124" s="18" t="s">
        <v>11236</v>
      </c>
      <c r="K124" s="18"/>
      <c r="L124" s="18">
        <v>1.1000000000000001</v>
      </c>
      <c r="M124" s="19"/>
      <c r="N124" s="18" t="s">
        <v>52</v>
      </c>
      <c r="O124" s="18"/>
      <c r="P124" s="18"/>
      <c r="Q124" s="18"/>
      <c r="R124" s="18"/>
      <c r="S124" s="18"/>
      <c r="T124" s="18"/>
      <c r="U124" s="20"/>
      <c r="Y124" s="64" t="s">
        <v>3086</v>
      </c>
      <c r="Z124" s="20">
        <v>8.4</v>
      </c>
    </row>
    <row r="125" spans="1:26" ht="12.75" customHeight="1">
      <c r="A125" s="11">
        <v>20800553</v>
      </c>
      <c r="B125" s="12" t="s">
        <v>11672</v>
      </c>
      <c r="C125" s="13" t="s">
        <v>11673</v>
      </c>
      <c r="D125" s="62" t="s">
        <v>11674</v>
      </c>
      <c r="E125" s="60">
        <v>651.24</v>
      </c>
      <c r="F125" s="16">
        <f t="shared" si="3"/>
        <v>26.581224489795918</v>
      </c>
      <c r="G125" s="18" t="s">
        <v>11235</v>
      </c>
      <c r="H125" s="18">
        <v>85043200</v>
      </c>
      <c r="I125" s="19" t="s">
        <v>3480</v>
      </c>
      <c r="J125" s="18" t="s">
        <v>3084</v>
      </c>
      <c r="K125" s="18"/>
      <c r="L125" s="18">
        <v>0.6</v>
      </c>
      <c r="M125" s="19"/>
      <c r="N125" s="18" t="s">
        <v>52</v>
      </c>
      <c r="O125" s="18"/>
      <c r="P125" s="18"/>
      <c r="Q125" s="18"/>
      <c r="R125" s="18"/>
      <c r="S125" s="18"/>
      <c r="T125" s="18"/>
      <c r="U125" s="20"/>
      <c r="Y125" s="64" t="s">
        <v>3085</v>
      </c>
      <c r="Z125" s="20">
        <v>3.36</v>
      </c>
    </row>
    <row r="126" spans="1:26" ht="12.75" customHeight="1">
      <c r="A126" s="11">
        <v>20800554</v>
      </c>
      <c r="B126" s="12" t="s">
        <v>11675</v>
      </c>
      <c r="C126" s="13" t="s">
        <v>11676</v>
      </c>
      <c r="D126" s="62" t="s">
        <v>11677</v>
      </c>
      <c r="E126" s="60">
        <v>2259.09</v>
      </c>
      <c r="F126" s="16">
        <f t="shared" si="3"/>
        <v>92.207755102040821</v>
      </c>
      <c r="G126" s="18" t="s">
        <v>11235</v>
      </c>
      <c r="H126" s="18">
        <v>84818059</v>
      </c>
      <c r="I126" s="19" t="s">
        <v>3480</v>
      </c>
      <c r="J126" s="18" t="s">
        <v>11516</v>
      </c>
      <c r="K126" s="18"/>
      <c r="L126" s="18">
        <v>2.2999999999999998</v>
      </c>
      <c r="M126" s="19"/>
      <c r="N126" s="18" t="s">
        <v>52</v>
      </c>
      <c r="O126" s="18"/>
      <c r="P126" s="18"/>
      <c r="Q126" s="18"/>
      <c r="R126" s="18"/>
      <c r="S126" s="18"/>
      <c r="T126" s="18"/>
      <c r="U126" s="20"/>
      <c r="Y126" s="64" t="s">
        <v>3086</v>
      </c>
      <c r="Z126" s="20">
        <v>8.4</v>
      </c>
    </row>
    <row r="127" spans="1:26" ht="12.75" customHeight="1">
      <c r="A127" s="11">
        <v>20800555</v>
      </c>
      <c r="B127" s="12" t="s">
        <v>11678</v>
      </c>
      <c r="C127" s="13" t="s">
        <v>11679</v>
      </c>
      <c r="D127" s="62" t="s">
        <v>11680</v>
      </c>
      <c r="E127" s="60">
        <v>1963.44</v>
      </c>
      <c r="F127" s="16">
        <f t="shared" si="3"/>
        <v>80.140408163265306</v>
      </c>
      <c r="G127" s="18" t="s">
        <v>11235</v>
      </c>
      <c r="H127" s="18">
        <v>84818059</v>
      </c>
      <c r="I127" s="19" t="s">
        <v>3480</v>
      </c>
      <c r="J127" s="18" t="s">
        <v>11516</v>
      </c>
      <c r="K127" s="18"/>
      <c r="L127" s="18">
        <v>1.5</v>
      </c>
      <c r="M127" s="19"/>
      <c r="N127" s="18" t="s">
        <v>52</v>
      </c>
      <c r="O127" s="18"/>
      <c r="P127" s="18"/>
      <c r="Q127" s="18"/>
      <c r="R127" s="18"/>
      <c r="S127" s="18"/>
      <c r="T127" s="18"/>
      <c r="U127" s="20"/>
      <c r="Y127" s="64" t="s">
        <v>3086</v>
      </c>
      <c r="Z127" s="20">
        <v>8.4</v>
      </c>
    </row>
    <row r="128" spans="1:26" ht="12.75" customHeight="1">
      <c r="A128" s="11">
        <v>20800556</v>
      </c>
      <c r="B128" s="12" t="s">
        <v>11681</v>
      </c>
      <c r="C128" s="13" t="s">
        <v>11682</v>
      </c>
      <c r="D128" s="62" t="s">
        <v>11683</v>
      </c>
      <c r="E128" s="60">
        <v>2138.94</v>
      </c>
      <c r="F128" s="16">
        <f t="shared" si="3"/>
        <v>87.303673469387761</v>
      </c>
      <c r="G128" s="18" t="s">
        <v>11235</v>
      </c>
      <c r="H128" s="18">
        <v>84818059</v>
      </c>
      <c r="I128" s="19" t="s">
        <v>3480</v>
      </c>
      <c r="J128" s="18" t="s">
        <v>11516</v>
      </c>
      <c r="K128" s="18"/>
      <c r="L128" s="18">
        <v>2</v>
      </c>
      <c r="M128" s="19"/>
      <c r="N128" s="18" t="s">
        <v>52</v>
      </c>
      <c r="O128" s="18"/>
      <c r="P128" s="18"/>
      <c r="Q128" s="18"/>
      <c r="R128" s="18"/>
      <c r="S128" s="18"/>
      <c r="T128" s="18"/>
      <c r="U128" s="20"/>
      <c r="Y128" s="64" t="s">
        <v>3086</v>
      </c>
      <c r="Z128" s="20">
        <v>8.4</v>
      </c>
    </row>
    <row r="129" spans="1:26" ht="12.75" customHeight="1">
      <c r="A129" s="11">
        <v>20800557</v>
      </c>
      <c r="B129" s="12" t="s">
        <v>11684</v>
      </c>
      <c r="C129" s="13" t="s">
        <v>11685</v>
      </c>
      <c r="D129" s="62" t="s">
        <v>11686</v>
      </c>
      <c r="E129" s="60">
        <v>2308.23</v>
      </c>
      <c r="F129" s="16">
        <f t="shared" si="3"/>
        <v>94.213469387755097</v>
      </c>
      <c r="G129" s="18" t="s">
        <v>11235</v>
      </c>
      <c r="H129" s="18">
        <v>84818059</v>
      </c>
      <c r="I129" s="19" t="s">
        <v>3480</v>
      </c>
      <c r="J129" s="18" t="s">
        <v>11516</v>
      </c>
      <c r="K129" s="18"/>
      <c r="L129" s="18">
        <v>2.2000000000000002</v>
      </c>
      <c r="M129" s="19"/>
      <c r="N129" s="18" t="s">
        <v>52</v>
      </c>
      <c r="O129" s="18"/>
      <c r="P129" s="18"/>
      <c r="Q129" s="18"/>
      <c r="R129" s="18"/>
      <c r="S129" s="18"/>
      <c r="T129" s="18"/>
      <c r="U129" s="20"/>
      <c r="Y129" s="64" t="s">
        <v>3086</v>
      </c>
      <c r="Z129" s="20">
        <v>8.4</v>
      </c>
    </row>
    <row r="130" spans="1:26" ht="12.75" customHeight="1">
      <c r="A130" s="11">
        <v>20800558</v>
      </c>
      <c r="B130" s="12" t="s">
        <v>11687</v>
      </c>
      <c r="C130" s="13" t="s">
        <v>11688</v>
      </c>
      <c r="D130" s="62" t="s">
        <v>11689</v>
      </c>
      <c r="E130" s="60">
        <v>1360.53</v>
      </c>
      <c r="F130" s="16">
        <f t="shared" si="3"/>
        <v>55.531836734693876</v>
      </c>
      <c r="G130" s="18" t="s">
        <v>11235</v>
      </c>
      <c r="H130" s="18">
        <v>84818059</v>
      </c>
      <c r="I130" s="19" t="s">
        <v>3480</v>
      </c>
      <c r="J130" s="18" t="s">
        <v>11516</v>
      </c>
      <c r="K130" s="18"/>
      <c r="L130" s="18">
        <v>1.45</v>
      </c>
      <c r="M130" s="19"/>
      <c r="N130" s="18" t="s">
        <v>52</v>
      </c>
      <c r="O130" s="18"/>
      <c r="P130" s="18"/>
      <c r="Q130" s="18"/>
      <c r="R130" s="18"/>
      <c r="S130" s="18"/>
      <c r="T130" s="18"/>
      <c r="U130" s="20"/>
      <c r="Y130" s="64" t="s">
        <v>3086</v>
      </c>
      <c r="Z130" s="20">
        <v>8.4</v>
      </c>
    </row>
    <row r="131" spans="1:26" ht="12.75" customHeight="1">
      <c r="A131" s="11">
        <v>20800559</v>
      </c>
      <c r="B131" s="12" t="s">
        <v>11690</v>
      </c>
      <c r="C131" s="13" t="s">
        <v>11691</v>
      </c>
      <c r="D131" s="62" t="s">
        <v>11692</v>
      </c>
      <c r="E131" s="60">
        <v>1485</v>
      </c>
      <c r="F131" s="16">
        <f t="shared" si="3"/>
        <v>60.612244897959187</v>
      </c>
      <c r="G131" s="18" t="s">
        <v>11235</v>
      </c>
      <c r="H131" s="18">
        <v>84818059</v>
      </c>
      <c r="I131" s="19" t="s">
        <v>3480</v>
      </c>
      <c r="J131" s="18" t="s">
        <v>11516</v>
      </c>
      <c r="K131" s="18"/>
      <c r="L131" s="18">
        <v>1.6</v>
      </c>
      <c r="M131" s="19"/>
      <c r="N131" s="18" t="s">
        <v>52</v>
      </c>
      <c r="O131" s="18"/>
      <c r="P131" s="18"/>
      <c r="Q131" s="18"/>
      <c r="R131" s="18"/>
      <c r="S131" s="18"/>
      <c r="T131" s="18"/>
      <c r="U131" s="20"/>
      <c r="Y131" s="64" t="s">
        <v>3086</v>
      </c>
      <c r="Z131" s="20">
        <v>8.4</v>
      </c>
    </row>
    <row r="132" spans="1:26" ht="12.75" customHeight="1">
      <c r="A132" s="11">
        <v>20800560</v>
      </c>
      <c r="B132" s="12" t="s">
        <v>11693</v>
      </c>
      <c r="C132" s="13" t="s">
        <v>11694</v>
      </c>
      <c r="D132" s="62" t="s">
        <v>11695</v>
      </c>
      <c r="E132" s="60">
        <v>1601.91</v>
      </c>
      <c r="F132" s="16">
        <f t="shared" si="3"/>
        <v>65.384081632653064</v>
      </c>
      <c r="G132" s="18" t="s">
        <v>11235</v>
      </c>
      <c r="H132" s="18">
        <v>84818059</v>
      </c>
      <c r="I132" s="19" t="s">
        <v>3480</v>
      </c>
      <c r="J132" s="18" t="s">
        <v>11516</v>
      </c>
      <c r="K132" s="18"/>
      <c r="L132" s="18">
        <v>2.1</v>
      </c>
      <c r="M132" s="19"/>
      <c r="N132" s="18" t="s">
        <v>52</v>
      </c>
      <c r="O132" s="18"/>
      <c r="P132" s="18"/>
      <c r="Q132" s="18"/>
      <c r="R132" s="18"/>
      <c r="S132" s="18"/>
      <c r="T132" s="18"/>
      <c r="U132" s="20"/>
      <c r="Y132" s="64" t="s">
        <v>3086</v>
      </c>
      <c r="Z132" s="20">
        <v>8.4</v>
      </c>
    </row>
    <row r="133" spans="1:26" ht="12.75" customHeight="1">
      <c r="A133" s="11">
        <v>20800561</v>
      </c>
      <c r="B133" s="12" t="s">
        <v>11696</v>
      </c>
      <c r="C133" s="13" t="s">
        <v>11697</v>
      </c>
      <c r="D133" s="62" t="s">
        <v>11698</v>
      </c>
      <c r="E133" s="60">
        <v>3001.59</v>
      </c>
      <c r="F133" s="16">
        <f t="shared" si="3"/>
        <v>122.51387755102041</v>
      </c>
      <c r="G133" s="18" t="s">
        <v>11235</v>
      </c>
      <c r="H133" s="18">
        <v>84818059</v>
      </c>
      <c r="I133" s="19" t="s">
        <v>3480</v>
      </c>
      <c r="J133" s="18" t="s">
        <v>11516</v>
      </c>
      <c r="K133" s="18"/>
      <c r="L133" s="18">
        <v>4.2</v>
      </c>
      <c r="M133" s="19"/>
      <c r="N133" s="18" t="s">
        <v>52</v>
      </c>
      <c r="O133" s="18"/>
      <c r="P133" s="18"/>
      <c r="Q133" s="18"/>
      <c r="R133" s="18"/>
      <c r="S133" s="18"/>
      <c r="T133" s="18"/>
      <c r="U133" s="20"/>
      <c r="Y133" s="64" t="s">
        <v>3086</v>
      </c>
      <c r="Z133" s="20">
        <v>8.4</v>
      </c>
    </row>
    <row r="134" spans="1:26" ht="12.75" customHeight="1">
      <c r="A134" s="11">
        <v>20800562</v>
      </c>
      <c r="B134" s="12" t="s">
        <v>11699</v>
      </c>
      <c r="C134" s="13" t="s">
        <v>11700</v>
      </c>
      <c r="D134" s="62" t="s">
        <v>11701</v>
      </c>
      <c r="E134" s="60">
        <v>3001.59</v>
      </c>
      <c r="F134" s="16">
        <f t="shared" si="3"/>
        <v>122.51387755102041</v>
      </c>
      <c r="G134" s="18" t="s">
        <v>11235</v>
      </c>
      <c r="H134" s="18">
        <v>84818059</v>
      </c>
      <c r="I134" s="19" t="s">
        <v>3480</v>
      </c>
      <c r="J134" s="18" t="s">
        <v>11516</v>
      </c>
      <c r="K134" s="18"/>
      <c r="L134" s="18">
        <v>4.2</v>
      </c>
      <c r="M134" s="19"/>
      <c r="N134" s="18" t="s">
        <v>52</v>
      </c>
      <c r="O134" s="18"/>
      <c r="P134" s="18"/>
      <c r="Q134" s="18"/>
      <c r="R134" s="18"/>
      <c r="S134" s="18"/>
      <c r="T134" s="18"/>
      <c r="U134" s="20"/>
      <c r="Y134" s="64" t="s">
        <v>3086</v>
      </c>
      <c r="Z134" s="20">
        <v>8.4</v>
      </c>
    </row>
    <row r="135" spans="1:26" ht="12.75" customHeight="1">
      <c r="A135" s="11">
        <v>20800563</v>
      </c>
      <c r="B135" s="12" t="s">
        <v>11702</v>
      </c>
      <c r="C135" s="13" t="s">
        <v>11703</v>
      </c>
      <c r="D135" s="62" t="s">
        <v>11704</v>
      </c>
      <c r="E135" s="60">
        <v>2491.2899999999995</v>
      </c>
      <c r="F135" s="16">
        <f t="shared" si="3"/>
        <v>101.68530612244896</v>
      </c>
      <c r="G135" s="18" t="s">
        <v>11235</v>
      </c>
      <c r="H135" s="18">
        <v>84818059</v>
      </c>
      <c r="I135" s="19" t="s">
        <v>3480</v>
      </c>
      <c r="J135" s="18" t="s">
        <v>11516</v>
      </c>
      <c r="K135" s="18"/>
      <c r="L135" s="18">
        <v>3.5</v>
      </c>
      <c r="M135" s="19"/>
      <c r="N135" s="18" t="s">
        <v>52</v>
      </c>
      <c r="O135" s="18"/>
      <c r="P135" s="18"/>
      <c r="Q135" s="18"/>
      <c r="R135" s="18"/>
      <c r="S135" s="18"/>
      <c r="T135" s="18"/>
      <c r="U135" s="20"/>
      <c r="Y135" s="64" t="s">
        <v>3086</v>
      </c>
      <c r="Z135" s="20">
        <v>8.4</v>
      </c>
    </row>
    <row r="136" spans="1:26" ht="12.75" customHeight="1">
      <c r="A136" s="11">
        <v>20800564</v>
      </c>
      <c r="B136" s="12" t="s">
        <v>11705</v>
      </c>
      <c r="C136" s="13" t="s">
        <v>11706</v>
      </c>
      <c r="D136" s="62" t="s">
        <v>11707</v>
      </c>
      <c r="E136" s="60">
        <v>3555.8999999999992</v>
      </c>
      <c r="F136" s="16">
        <f t="shared" si="3"/>
        <v>145.13877551020406</v>
      </c>
      <c r="G136" s="18" t="s">
        <v>11235</v>
      </c>
      <c r="H136" s="18">
        <v>84818059</v>
      </c>
      <c r="I136" s="19" t="s">
        <v>3480</v>
      </c>
      <c r="J136" s="18" t="s">
        <v>11516</v>
      </c>
      <c r="K136" s="18"/>
      <c r="L136" s="18">
        <v>5</v>
      </c>
      <c r="M136" s="19"/>
      <c r="N136" s="18" t="s">
        <v>52</v>
      </c>
      <c r="O136" s="18"/>
      <c r="P136" s="18"/>
      <c r="Q136" s="18"/>
      <c r="R136" s="18"/>
      <c r="S136" s="18"/>
      <c r="T136" s="18"/>
      <c r="U136" s="20"/>
      <c r="Y136" s="64" t="s">
        <v>3086</v>
      </c>
      <c r="Z136" s="20">
        <v>8.4</v>
      </c>
    </row>
    <row r="137" spans="1:26" ht="12.75" customHeight="1">
      <c r="A137" s="11">
        <v>20800565</v>
      </c>
      <c r="B137" s="12" t="s">
        <v>11708</v>
      </c>
      <c r="C137" s="13" t="s">
        <v>11709</v>
      </c>
      <c r="D137" s="62" t="s">
        <v>11710</v>
      </c>
      <c r="E137" s="60">
        <v>5615.46</v>
      </c>
      <c r="F137" s="16">
        <f t="shared" ref="F137:F163" si="4">E137/$F$2</f>
        <v>229.20244897959185</v>
      </c>
      <c r="G137" s="18" t="s">
        <v>11235</v>
      </c>
      <c r="H137" s="18">
        <v>84818059</v>
      </c>
      <c r="I137" s="19" t="s">
        <v>3480</v>
      </c>
      <c r="J137" s="18" t="s">
        <v>11516</v>
      </c>
      <c r="K137" s="18"/>
      <c r="L137" s="18">
        <v>7</v>
      </c>
      <c r="M137" s="19"/>
      <c r="N137" s="18" t="s">
        <v>52</v>
      </c>
      <c r="O137" s="18"/>
      <c r="P137" s="18"/>
      <c r="Q137" s="18"/>
      <c r="R137" s="18"/>
      <c r="S137" s="18"/>
      <c r="T137" s="18"/>
      <c r="U137" s="20"/>
      <c r="Y137" s="64" t="s">
        <v>3086</v>
      </c>
      <c r="Z137" s="20">
        <v>8.4</v>
      </c>
    </row>
    <row r="138" spans="1:26" ht="12.75" customHeight="1">
      <c r="A138" s="11">
        <v>20800566</v>
      </c>
      <c r="B138" s="12" t="s">
        <v>11711</v>
      </c>
      <c r="C138" s="13" t="s">
        <v>11712</v>
      </c>
      <c r="D138" s="62" t="s">
        <v>11713</v>
      </c>
      <c r="E138" s="60">
        <v>6253.47</v>
      </c>
      <c r="F138" s="16">
        <f t="shared" si="4"/>
        <v>255.24367346938777</v>
      </c>
      <c r="G138" s="18" t="s">
        <v>11235</v>
      </c>
      <c r="H138" s="18">
        <v>84818059</v>
      </c>
      <c r="I138" s="19" t="s">
        <v>3480</v>
      </c>
      <c r="J138" s="18" t="s">
        <v>11516</v>
      </c>
      <c r="K138" s="18"/>
      <c r="L138" s="18">
        <v>8</v>
      </c>
      <c r="M138" s="19"/>
      <c r="N138" s="18" t="s">
        <v>52</v>
      </c>
      <c r="O138" s="18"/>
      <c r="P138" s="18"/>
      <c r="Q138" s="18"/>
      <c r="R138" s="18"/>
      <c r="S138" s="18"/>
      <c r="T138" s="18"/>
      <c r="U138" s="20"/>
      <c r="Y138" s="64" t="s">
        <v>3086</v>
      </c>
      <c r="Z138" s="20">
        <v>8.4</v>
      </c>
    </row>
    <row r="139" spans="1:26" ht="12.75" customHeight="1">
      <c r="A139" s="11">
        <v>20800567</v>
      </c>
      <c r="B139" s="12" t="s">
        <v>11714</v>
      </c>
      <c r="C139" s="13" t="s">
        <v>11715</v>
      </c>
      <c r="D139" s="62" t="s">
        <v>11716</v>
      </c>
      <c r="E139" s="60">
        <v>9412.74</v>
      </c>
      <c r="F139" s="16">
        <f t="shared" si="4"/>
        <v>384.1934693877551</v>
      </c>
      <c r="G139" s="18" t="s">
        <v>11235</v>
      </c>
      <c r="H139" s="18">
        <v>84818059</v>
      </c>
      <c r="I139" s="19" t="s">
        <v>3480</v>
      </c>
      <c r="J139" s="18" t="s">
        <v>11516</v>
      </c>
      <c r="K139" s="18"/>
      <c r="L139" s="18">
        <v>12</v>
      </c>
      <c r="M139" s="19"/>
      <c r="N139" s="18" t="s">
        <v>52</v>
      </c>
      <c r="O139" s="18"/>
      <c r="P139" s="18"/>
      <c r="Q139" s="18"/>
      <c r="R139" s="18"/>
      <c r="S139" s="18"/>
      <c r="T139" s="18"/>
      <c r="U139" s="20"/>
      <c r="Y139" s="64" t="s">
        <v>7914</v>
      </c>
      <c r="Z139" s="20">
        <v>50.42</v>
      </c>
    </row>
    <row r="140" spans="1:26" ht="12.75" customHeight="1">
      <c r="A140" s="11">
        <v>20800568</v>
      </c>
      <c r="B140" s="12" t="s">
        <v>11717</v>
      </c>
      <c r="C140" s="13" t="s">
        <v>11718</v>
      </c>
      <c r="D140" s="62" t="s">
        <v>11719</v>
      </c>
      <c r="E140" s="60">
        <v>2869.02</v>
      </c>
      <c r="F140" s="16">
        <f t="shared" si="4"/>
        <v>117.10285714285715</v>
      </c>
      <c r="G140" s="18" t="s">
        <v>11235</v>
      </c>
      <c r="H140" s="18">
        <v>84818059</v>
      </c>
      <c r="I140" s="19" t="s">
        <v>3480</v>
      </c>
      <c r="J140" s="18" t="s">
        <v>11516</v>
      </c>
      <c r="K140" s="18"/>
      <c r="L140" s="18">
        <v>1</v>
      </c>
      <c r="M140" s="19"/>
      <c r="N140" s="18" t="s">
        <v>52</v>
      </c>
      <c r="O140" s="18"/>
      <c r="P140" s="18"/>
      <c r="Q140" s="18"/>
      <c r="R140" s="18"/>
      <c r="S140" s="18"/>
      <c r="T140" s="18"/>
      <c r="U140" s="20"/>
      <c r="Y140" s="64" t="s">
        <v>3086</v>
      </c>
      <c r="Z140" s="20">
        <v>8.4</v>
      </c>
    </row>
    <row r="141" spans="1:26" ht="12.75" customHeight="1">
      <c r="A141" s="11">
        <v>20800569</v>
      </c>
      <c r="B141" s="12" t="s">
        <v>11720</v>
      </c>
      <c r="C141" s="13" t="s">
        <v>11721</v>
      </c>
      <c r="D141" s="62" t="s">
        <v>11722</v>
      </c>
      <c r="E141" s="60">
        <v>2908.17</v>
      </c>
      <c r="F141" s="16">
        <f t="shared" si="4"/>
        <v>118.70081632653061</v>
      </c>
      <c r="G141" s="18" t="s">
        <v>11235</v>
      </c>
      <c r="H141" s="18">
        <v>84818059</v>
      </c>
      <c r="I141" s="19" t="s">
        <v>3480</v>
      </c>
      <c r="J141" s="18" t="s">
        <v>11516</v>
      </c>
      <c r="K141" s="18"/>
      <c r="L141" s="18">
        <v>1</v>
      </c>
      <c r="M141" s="19"/>
      <c r="N141" s="18" t="s">
        <v>52</v>
      </c>
      <c r="O141" s="18"/>
      <c r="P141" s="18"/>
      <c r="Q141" s="18"/>
      <c r="R141" s="18"/>
      <c r="S141" s="18"/>
      <c r="T141" s="18"/>
      <c r="U141" s="20"/>
      <c r="Y141" s="64" t="s">
        <v>3086</v>
      </c>
      <c r="Z141" s="20">
        <v>8.4</v>
      </c>
    </row>
    <row r="142" spans="1:26" ht="12.75" customHeight="1">
      <c r="A142" s="11">
        <v>20800570</v>
      </c>
      <c r="B142" s="12" t="s">
        <v>11723</v>
      </c>
      <c r="C142" s="13" t="s">
        <v>11724</v>
      </c>
      <c r="D142" s="62" t="s">
        <v>11725</v>
      </c>
      <c r="E142" s="60">
        <v>3272.94</v>
      </c>
      <c r="F142" s="16">
        <f t="shared" si="4"/>
        <v>133.58938775510205</v>
      </c>
      <c r="G142" s="18" t="s">
        <v>11235</v>
      </c>
      <c r="H142" s="18">
        <v>84818059</v>
      </c>
      <c r="I142" s="19" t="s">
        <v>3480</v>
      </c>
      <c r="J142" s="18" t="s">
        <v>11516</v>
      </c>
      <c r="K142" s="18"/>
      <c r="L142" s="18">
        <v>1</v>
      </c>
      <c r="M142" s="19"/>
      <c r="N142" s="18" t="s">
        <v>52</v>
      </c>
      <c r="O142" s="18"/>
      <c r="P142" s="18"/>
      <c r="Q142" s="18"/>
      <c r="R142" s="18"/>
      <c r="S142" s="18"/>
      <c r="T142" s="18"/>
      <c r="U142" s="20"/>
      <c r="Y142" s="64" t="s">
        <v>3086</v>
      </c>
      <c r="Z142" s="20">
        <v>8.4</v>
      </c>
    </row>
    <row r="143" spans="1:26" ht="12.75" customHeight="1">
      <c r="A143" s="11">
        <v>20800571</v>
      </c>
      <c r="B143" s="12" t="s">
        <v>11726</v>
      </c>
      <c r="C143" s="13" t="s">
        <v>11727</v>
      </c>
      <c r="D143" s="62" t="s">
        <v>11728</v>
      </c>
      <c r="E143" s="60">
        <v>3362.58</v>
      </c>
      <c r="F143" s="16">
        <f t="shared" si="4"/>
        <v>137.24816326530612</v>
      </c>
      <c r="G143" s="18" t="s">
        <v>11235</v>
      </c>
      <c r="H143" s="18">
        <v>84818059</v>
      </c>
      <c r="I143" s="19" t="s">
        <v>3480</v>
      </c>
      <c r="J143" s="18" t="s">
        <v>11516</v>
      </c>
      <c r="K143" s="18"/>
      <c r="L143" s="18">
        <v>1</v>
      </c>
      <c r="M143" s="19"/>
      <c r="N143" s="18" t="s">
        <v>52</v>
      </c>
      <c r="O143" s="18"/>
      <c r="P143" s="18"/>
      <c r="Q143" s="18"/>
      <c r="R143" s="18"/>
      <c r="S143" s="18"/>
      <c r="T143" s="18"/>
      <c r="U143" s="20"/>
      <c r="Y143" s="64" t="s">
        <v>3086</v>
      </c>
      <c r="Z143" s="20">
        <v>8.4</v>
      </c>
    </row>
    <row r="144" spans="1:26" ht="12.75" customHeight="1">
      <c r="A144" s="11">
        <v>20800572</v>
      </c>
      <c r="B144" s="12" t="s">
        <v>11729</v>
      </c>
      <c r="C144" s="13" t="s">
        <v>11730</v>
      </c>
      <c r="D144" s="62" t="s">
        <v>11731</v>
      </c>
      <c r="E144" s="60">
        <v>3578.3100000000004</v>
      </c>
      <c r="F144" s="16">
        <f t="shared" si="4"/>
        <v>146.05346938775511</v>
      </c>
      <c r="G144" s="18" t="s">
        <v>11235</v>
      </c>
      <c r="H144" s="18">
        <v>84818059</v>
      </c>
      <c r="I144" s="19" t="s">
        <v>3480</v>
      </c>
      <c r="J144" s="18" t="s">
        <v>11516</v>
      </c>
      <c r="K144" s="18"/>
      <c r="L144" s="18">
        <v>1</v>
      </c>
      <c r="M144" s="19"/>
      <c r="N144" s="18" t="s">
        <v>52</v>
      </c>
      <c r="O144" s="18"/>
      <c r="P144" s="18"/>
      <c r="Q144" s="18"/>
      <c r="R144" s="18"/>
      <c r="S144" s="18"/>
      <c r="T144" s="18"/>
      <c r="U144" s="20"/>
      <c r="Y144" s="64" t="s">
        <v>3086</v>
      </c>
      <c r="Z144" s="20">
        <v>8.4</v>
      </c>
    </row>
    <row r="145" spans="1:26" ht="12.75" customHeight="1">
      <c r="A145" s="11">
        <v>20800573</v>
      </c>
      <c r="B145" s="12" t="s">
        <v>11732</v>
      </c>
      <c r="C145" s="13" t="s">
        <v>11733</v>
      </c>
      <c r="D145" s="62" t="s">
        <v>11734</v>
      </c>
      <c r="E145" s="60">
        <v>6481.08</v>
      </c>
      <c r="F145" s="16">
        <f t="shared" si="4"/>
        <v>264.5338775510204</v>
      </c>
      <c r="G145" s="18" t="s">
        <v>11235</v>
      </c>
      <c r="H145" s="18">
        <v>84818059</v>
      </c>
      <c r="I145" s="19" t="s">
        <v>3480</v>
      </c>
      <c r="J145" s="18" t="s">
        <v>11516</v>
      </c>
      <c r="K145" s="18"/>
      <c r="L145" s="18">
        <v>10</v>
      </c>
      <c r="M145" s="19"/>
      <c r="N145" s="18" t="s">
        <v>52</v>
      </c>
      <c r="O145" s="18"/>
      <c r="P145" s="18"/>
      <c r="Q145" s="18"/>
      <c r="R145" s="18"/>
      <c r="S145" s="18"/>
      <c r="T145" s="18"/>
      <c r="U145" s="20"/>
      <c r="Y145" s="64" t="s">
        <v>7914</v>
      </c>
      <c r="Z145" s="20">
        <v>50.42</v>
      </c>
    </row>
    <row r="146" spans="1:26" ht="12.75" customHeight="1">
      <c r="A146" s="11">
        <v>20800574</v>
      </c>
      <c r="B146" s="12" t="s">
        <v>11735</v>
      </c>
      <c r="C146" s="13" t="s">
        <v>11736</v>
      </c>
      <c r="D146" s="62" t="s">
        <v>11737</v>
      </c>
      <c r="E146" s="60">
        <v>6799.9500000000007</v>
      </c>
      <c r="F146" s="16">
        <f t="shared" si="4"/>
        <v>277.54897959183677</v>
      </c>
      <c r="G146" s="18" t="s">
        <v>11235</v>
      </c>
      <c r="H146" s="18">
        <v>84818059</v>
      </c>
      <c r="I146" s="19" t="s">
        <v>3480</v>
      </c>
      <c r="J146" s="18" t="s">
        <v>11516</v>
      </c>
      <c r="K146" s="18"/>
      <c r="L146" s="18">
        <v>11.7</v>
      </c>
      <c r="M146" s="19"/>
      <c r="N146" s="18" t="s">
        <v>52</v>
      </c>
      <c r="O146" s="18"/>
      <c r="P146" s="18"/>
      <c r="Q146" s="18"/>
      <c r="R146" s="18"/>
      <c r="S146" s="18"/>
      <c r="T146" s="18"/>
      <c r="U146" s="20"/>
      <c r="Y146" s="64" t="s">
        <v>7914</v>
      </c>
      <c r="Z146" s="20">
        <v>50.42</v>
      </c>
    </row>
    <row r="147" spans="1:26" ht="12.75" customHeight="1">
      <c r="A147" s="11">
        <v>20800575</v>
      </c>
      <c r="B147" s="12" t="s">
        <v>11738</v>
      </c>
      <c r="C147" s="13" t="s">
        <v>11739</v>
      </c>
      <c r="D147" s="62" t="s">
        <v>11740</v>
      </c>
      <c r="E147" s="60">
        <v>8964.5399999999991</v>
      </c>
      <c r="F147" s="16">
        <f t="shared" si="4"/>
        <v>365.89959183673466</v>
      </c>
      <c r="G147" s="18" t="s">
        <v>11235</v>
      </c>
      <c r="H147" s="18">
        <v>84818059</v>
      </c>
      <c r="I147" s="19" t="s">
        <v>3480</v>
      </c>
      <c r="J147" s="18" t="s">
        <v>11516</v>
      </c>
      <c r="K147" s="18"/>
      <c r="L147" s="18">
        <v>15</v>
      </c>
      <c r="M147" s="19"/>
      <c r="N147" s="18" t="s">
        <v>52</v>
      </c>
      <c r="O147" s="18"/>
      <c r="P147" s="18"/>
      <c r="Q147" s="18"/>
      <c r="R147" s="18"/>
      <c r="S147" s="18"/>
      <c r="T147" s="18"/>
      <c r="U147" s="20"/>
      <c r="Y147" s="64" t="s">
        <v>7914</v>
      </c>
      <c r="Z147" s="20">
        <v>50.42</v>
      </c>
    </row>
    <row r="148" spans="1:26" ht="12.75" customHeight="1">
      <c r="A148" s="11">
        <v>20800576</v>
      </c>
      <c r="B148" s="12" t="s">
        <v>11741</v>
      </c>
      <c r="C148" s="13" t="s">
        <v>11742</v>
      </c>
      <c r="D148" s="62" t="s">
        <v>11743</v>
      </c>
      <c r="E148" s="60">
        <v>9942.75</v>
      </c>
      <c r="F148" s="16">
        <f t="shared" si="4"/>
        <v>405.82653061224488</v>
      </c>
      <c r="G148" s="18" t="s">
        <v>11235</v>
      </c>
      <c r="H148" s="18">
        <v>84818059</v>
      </c>
      <c r="I148" s="19" t="s">
        <v>3480</v>
      </c>
      <c r="J148" s="18" t="s">
        <v>11516</v>
      </c>
      <c r="K148" s="18"/>
      <c r="L148" s="18">
        <v>18</v>
      </c>
      <c r="M148" s="19"/>
      <c r="N148" s="18" t="s">
        <v>52</v>
      </c>
      <c r="O148" s="18"/>
      <c r="P148" s="18"/>
      <c r="Q148" s="18"/>
      <c r="R148" s="18"/>
      <c r="S148" s="18"/>
      <c r="T148" s="18"/>
      <c r="U148" s="20"/>
      <c r="Y148" s="64" t="s">
        <v>7914</v>
      </c>
      <c r="Z148" s="20">
        <v>50.42</v>
      </c>
    </row>
    <row r="149" spans="1:26" ht="12.75" customHeight="1">
      <c r="A149" s="11">
        <v>20800577</v>
      </c>
      <c r="B149" s="12" t="s">
        <v>11744</v>
      </c>
      <c r="C149" s="13" t="s">
        <v>11745</v>
      </c>
      <c r="D149" s="62" t="s">
        <v>11746</v>
      </c>
      <c r="E149" s="60">
        <v>12169.44</v>
      </c>
      <c r="F149" s="16">
        <f t="shared" si="4"/>
        <v>496.71183673469392</v>
      </c>
      <c r="G149" s="18" t="s">
        <v>11235</v>
      </c>
      <c r="H149" s="18">
        <v>84818059</v>
      </c>
      <c r="I149" s="19" t="s">
        <v>3480</v>
      </c>
      <c r="J149" s="18" t="s">
        <v>11516</v>
      </c>
      <c r="K149" s="18"/>
      <c r="L149" s="18">
        <v>21</v>
      </c>
      <c r="M149" s="19"/>
      <c r="N149" s="18" t="s">
        <v>52</v>
      </c>
      <c r="O149" s="18"/>
      <c r="P149" s="18"/>
      <c r="Q149" s="18"/>
      <c r="R149" s="18"/>
      <c r="S149" s="18"/>
      <c r="T149" s="18"/>
      <c r="U149" s="20"/>
      <c r="Y149" s="64" t="s">
        <v>7914</v>
      </c>
      <c r="Z149" s="20">
        <v>50.42</v>
      </c>
    </row>
    <row r="150" spans="1:26" ht="12.75" customHeight="1">
      <c r="A150" s="11">
        <v>20800578</v>
      </c>
      <c r="B150" s="12" t="s">
        <v>11747</v>
      </c>
      <c r="C150" s="13" t="s">
        <v>11748</v>
      </c>
      <c r="D150" s="62" t="s">
        <v>11749</v>
      </c>
      <c r="E150" s="60">
        <v>14503.59</v>
      </c>
      <c r="F150" s="16">
        <f t="shared" si="4"/>
        <v>591.98326530612246</v>
      </c>
      <c r="G150" s="18" t="s">
        <v>11235</v>
      </c>
      <c r="H150" s="18">
        <v>84818059</v>
      </c>
      <c r="I150" s="19" t="s">
        <v>3480</v>
      </c>
      <c r="J150" s="18" t="s">
        <v>11516</v>
      </c>
      <c r="K150" s="18"/>
      <c r="L150" s="18">
        <v>18</v>
      </c>
      <c r="M150" s="19"/>
      <c r="N150" s="18" t="s">
        <v>52</v>
      </c>
      <c r="O150" s="18"/>
      <c r="P150" s="18"/>
      <c r="Q150" s="18"/>
      <c r="R150" s="18"/>
      <c r="S150" s="18"/>
      <c r="T150" s="18"/>
      <c r="U150" s="20"/>
      <c r="Y150" s="64" t="s">
        <v>7914</v>
      </c>
      <c r="Z150" s="20">
        <v>50.42</v>
      </c>
    </row>
    <row r="151" spans="1:26" ht="12.75" customHeight="1">
      <c r="A151" s="11">
        <v>20800579</v>
      </c>
      <c r="B151" s="12" t="s">
        <v>11750</v>
      </c>
      <c r="C151" s="13" t="s">
        <v>11751</v>
      </c>
      <c r="D151" s="62" t="s">
        <v>11752</v>
      </c>
      <c r="E151" s="60">
        <v>14788.44</v>
      </c>
      <c r="F151" s="16">
        <f t="shared" si="4"/>
        <v>603.60979591836735</v>
      </c>
      <c r="G151" s="18" t="s">
        <v>11235</v>
      </c>
      <c r="H151" s="18">
        <v>84818059</v>
      </c>
      <c r="I151" s="19" t="s">
        <v>3480</v>
      </c>
      <c r="J151" s="18" t="s">
        <v>11516</v>
      </c>
      <c r="K151" s="18"/>
      <c r="L151" s="18">
        <v>21</v>
      </c>
      <c r="M151" s="19"/>
      <c r="N151" s="18" t="s">
        <v>52</v>
      </c>
      <c r="O151" s="18"/>
      <c r="P151" s="18"/>
      <c r="Q151" s="18"/>
      <c r="R151" s="18"/>
      <c r="S151" s="18"/>
      <c r="T151" s="18"/>
      <c r="U151" s="20"/>
      <c r="Y151" s="64" t="s">
        <v>7914</v>
      </c>
      <c r="Z151" s="20">
        <v>50.42</v>
      </c>
    </row>
    <row r="152" spans="1:26" ht="12.75" customHeight="1">
      <c r="A152" s="11">
        <v>20800580</v>
      </c>
      <c r="B152" s="12" t="s">
        <v>11753</v>
      </c>
      <c r="C152" s="13" t="s">
        <v>11754</v>
      </c>
      <c r="D152" s="62" t="s">
        <v>11755</v>
      </c>
      <c r="E152" s="60">
        <v>19812.059999999998</v>
      </c>
      <c r="F152" s="16">
        <f t="shared" si="4"/>
        <v>808.65551020408157</v>
      </c>
      <c r="G152" s="18" t="s">
        <v>11235</v>
      </c>
      <c r="H152" s="18">
        <v>84818059</v>
      </c>
      <c r="I152" s="19" t="s">
        <v>3480</v>
      </c>
      <c r="J152" s="18" t="s">
        <v>11516</v>
      </c>
      <c r="K152" s="18"/>
      <c r="L152" s="18">
        <v>31</v>
      </c>
      <c r="M152" s="19"/>
      <c r="N152" s="18" t="s">
        <v>52</v>
      </c>
      <c r="O152" s="18"/>
      <c r="P152" s="18"/>
      <c r="Q152" s="18"/>
      <c r="R152" s="18"/>
      <c r="S152" s="18"/>
      <c r="T152" s="18"/>
      <c r="U152" s="20"/>
      <c r="Y152" s="64" t="s">
        <v>7914</v>
      </c>
      <c r="Z152" s="20">
        <v>50.42</v>
      </c>
    </row>
    <row r="153" spans="1:26" ht="12.75" customHeight="1">
      <c r="A153" s="11">
        <v>20800581</v>
      </c>
      <c r="B153" s="12" t="s">
        <v>11756</v>
      </c>
      <c r="C153" s="13" t="s">
        <v>11757</v>
      </c>
      <c r="D153" s="62" t="s">
        <v>11758</v>
      </c>
      <c r="E153" s="60">
        <v>4059.4500000000003</v>
      </c>
      <c r="F153" s="16">
        <f t="shared" si="4"/>
        <v>165.69183673469388</v>
      </c>
      <c r="G153" s="18" t="s">
        <v>11235</v>
      </c>
      <c r="H153" s="18">
        <v>84818059</v>
      </c>
      <c r="I153" s="19" t="s">
        <v>3480</v>
      </c>
      <c r="J153" s="18" t="s">
        <v>11516</v>
      </c>
      <c r="K153" s="18"/>
      <c r="L153" s="18">
        <v>4.2</v>
      </c>
      <c r="M153" s="19"/>
      <c r="N153" s="18" t="s">
        <v>52</v>
      </c>
      <c r="O153" s="18"/>
      <c r="P153" s="18"/>
      <c r="Q153" s="18"/>
      <c r="R153" s="18"/>
      <c r="S153" s="18"/>
      <c r="T153" s="18"/>
      <c r="U153" s="20"/>
      <c r="Y153" s="64" t="s">
        <v>3086</v>
      </c>
      <c r="Z153" s="20">
        <v>8.4</v>
      </c>
    </row>
    <row r="154" spans="1:26" ht="12.75" customHeight="1">
      <c r="A154" s="11">
        <v>20800582</v>
      </c>
      <c r="B154" s="12" t="s">
        <v>11759</v>
      </c>
      <c r="C154" s="13" t="s">
        <v>11760</v>
      </c>
      <c r="D154" s="62" t="s">
        <v>11761</v>
      </c>
      <c r="E154" s="60">
        <v>4356.99</v>
      </c>
      <c r="F154" s="16">
        <f t="shared" si="4"/>
        <v>177.83632653061224</v>
      </c>
      <c r="G154" s="18" t="s">
        <v>11235</v>
      </c>
      <c r="H154" s="18">
        <v>84818059</v>
      </c>
      <c r="I154" s="19" t="s">
        <v>3480</v>
      </c>
      <c r="J154" s="18" t="s">
        <v>11516</v>
      </c>
      <c r="K154" s="18"/>
      <c r="L154" s="18">
        <v>3</v>
      </c>
      <c r="M154" s="19"/>
      <c r="N154" s="18" t="s">
        <v>52</v>
      </c>
      <c r="O154" s="18"/>
      <c r="P154" s="18"/>
      <c r="Q154" s="18"/>
      <c r="R154" s="18"/>
      <c r="S154" s="18"/>
      <c r="T154" s="18"/>
      <c r="U154" s="20"/>
      <c r="Y154" s="64" t="s">
        <v>3086</v>
      </c>
      <c r="Z154" s="20">
        <v>8.4</v>
      </c>
    </row>
    <row r="155" spans="1:26" ht="12.75" customHeight="1">
      <c r="A155" s="11">
        <v>20800583</v>
      </c>
      <c r="B155" s="12" t="s">
        <v>11762</v>
      </c>
      <c r="C155" s="13" t="s">
        <v>11763</v>
      </c>
      <c r="D155" s="62" t="s">
        <v>11764</v>
      </c>
      <c r="E155" s="60">
        <v>4959.3600000000006</v>
      </c>
      <c r="F155" s="16">
        <f t="shared" si="4"/>
        <v>202.42285714285717</v>
      </c>
      <c r="G155" s="18" t="s">
        <v>11235</v>
      </c>
      <c r="H155" s="18">
        <v>84818059</v>
      </c>
      <c r="I155" s="19" t="s">
        <v>3480</v>
      </c>
      <c r="J155" s="18" t="s">
        <v>11516</v>
      </c>
      <c r="K155" s="18"/>
      <c r="L155" s="18">
        <v>8.6</v>
      </c>
      <c r="M155" s="19"/>
      <c r="N155" s="18" t="s">
        <v>52</v>
      </c>
      <c r="O155" s="18"/>
      <c r="P155" s="18"/>
      <c r="Q155" s="18"/>
      <c r="R155" s="18"/>
      <c r="S155" s="18"/>
      <c r="T155" s="18"/>
      <c r="U155" s="20"/>
      <c r="Y155" s="64" t="s">
        <v>3086</v>
      </c>
      <c r="Z155" s="20">
        <v>8.4</v>
      </c>
    </row>
    <row r="156" spans="1:26" ht="12.75" customHeight="1">
      <c r="A156" s="11">
        <v>20800584</v>
      </c>
      <c r="B156" s="12" t="s">
        <v>11765</v>
      </c>
      <c r="C156" s="13" t="s">
        <v>11766</v>
      </c>
      <c r="D156" s="62" t="s">
        <v>11767</v>
      </c>
      <c r="E156" s="60">
        <v>5613.84</v>
      </c>
      <c r="F156" s="16">
        <f t="shared" si="4"/>
        <v>229.13632653061225</v>
      </c>
      <c r="G156" s="18" t="s">
        <v>11235</v>
      </c>
      <c r="H156" s="18">
        <v>84818059</v>
      </c>
      <c r="I156" s="19" t="s">
        <v>3480</v>
      </c>
      <c r="J156" s="18" t="s">
        <v>11516</v>
      </c>
      <c r="K156" s="18"/>
      <c r="L156" s="18">
        <v>10.9</v>
      </c>
      <c r="M156" s="19"/>
      <c r="N156" s="18" t="s">
        <v>52</v>
      </c>
      <c r="O156" s="18"/>
      <c r="P156" s="18"/>
      <c r="Q156" s="18"/>
      <c r="R156" s="18"/>
      <c r="S156" s="18"/>
      <c r="T156" s="18"/>
      <c r="U156" s="20"/>
      <c r="Y156" s="64" t="s">
        <v>7914</v>
      </c>
      <c r="Z156" s="20">
        <v>50.42</v>
      </c>
    </row>
    <row r="157" spans="1:26" ht="12.75" customHeight="1">
      <c r="A157" s="11">
        <v>20800585</v>
      </c>
      <c r="B157" s="12" t="s">
        <v>11768</v>
      </c>
      <c r="C157" s="13" t="s">
        <v>11769</v>
      </c>
      <c r="D157" s="62" t="s">
        <v>11770</v>
      </c>
      <c r="E157" s="60">
        <v>6978.9600000000009</v>
      </c>
      <c r="F157" s="16">
        <f t="shared" si="4"/>
        <v>284.85551020408167</v>
      </c>
      <c r="G157" s="18" t="s">
        <v>11235</v>
      </c>
      <c r="H157" s="18">
        <v>84818059</v>
      </c>
      <c r="I157" s="19" t="s">
        <v>3480</v>
      </c>
      <c r="J157" s="18" t="s">
        <v>11516</v>
      </c>
      <c r="K157" s="18"/>
      <c r="L157" s="18">
        <v>14.3</v>
      </c>
      <c r="M157" s="19"/>
      <c r="N157" s="18" t="s">
        <v>52</v>
      </c>
      <c r="O157" s="18"/>
      <c r="P157" s="18"/>
      <c r="Q157" s="18"/>
      <c r="R157" s="18"/>
      <c r="S157" s="18"/>
      <c r="T157" s="18"/>
      <c r="U157" s="20"/>
      <c r="Y157" s="64" t="s">
        <v>7914</v>
      </c>
      <c r="Z157" s="20">
        <v>50.42</v>
      </c>
    </row>
    <row r="158" spans="1:26" ht="12.75" customHeight="1">
      <c r="A158" s="11">
        <v>20800586</v>
      </c>
      <c r="B158" s="12" t="s">
        <v>11771</v>
      </c>
      <c r="C158" s="13" t="s">
        <v>11772</v>
      </c>
      <c r="D158" s="62" t="s">
        <v>11773</v>
      </c>
      <c r="E158" s="60">
        <v>8736.1200000000008</v>
      </c>
      <c r="F158" s="16">
        <f t="shared" si="4"/>
        <v>356.57632653061228</v>
      </c>
      <c r="G158" s="18" t="s">
        <v>11235</v>
      </c>
      <c r="H158" s="18">
        <v>84818059</v>
      </c>
      <c r="I158" s="19" t="s">
        <v>3480</v>
      </c>
      <c r="J158" s="18" t="s">
        <v>11516</v>
      </c>
      <c r="K158" s="18"/>
      <c r="L158" s="18">
        <v>22</v>
      </c>
      <c r="M158" s="19"/>
      <c r="N158" s="18" t="s">
        <v>52</v>
      </c>
      <c r="O158" s="18"/>
      <c r="P158" s="18"/>
      <c r="Q158" s="18"/>
      <c r="R158" s="18"/>
      <c r="S158" s="18"/>
      <c r="T158" s="18"/>
      <c r="U158" s="20"/>
      <c r="Y158" s="64" t="s">
        <v>7914</v>
      </c>
      <c r="Z158" s="20">
        <v>50.42</v>
      </c>
    </row>
    <row r="159" spans="1:26" ht="12.75" customHeight="1">
      <c r="A159" s="11">
        <v>20800587</v>
      </c>
      <c r="B159" s="12" t="s">
        <v>11774</v>
      </c>
      <c r="C159" s="13" t="s">
        <v>11775</v>
      </c>
      <c r="D159" s="62" t="s">
        <v>11776</v>
      </c>
      <c r="E159" s="60">
        <v>11613.51</v>
      </c>
      <c r="F159" s="16">
        <f t="shared" si="4"/>
        <v>474.02081632653062</v>
      </c>
      <c r="G159" s="18" t="s">
        <v>11235</v>
      </c>
      <c r="H159" s="18">
        <v>84818059</v>
      </c>
      <c r="I159" s="19" t="s">
        <v>3480</v>
      </c>
      <c r="J159" s="18" t="s">
        <v>11516</v>
      </c>
      <c r="K159" s="18"/>
      <c r="L159" s="18">
        <v>30.3</v>
      </c>
      <c r="M159" s="19"/>
      <c r="N159" s="18" t="s">
        <v>52</v>
      </c>
      <c r="O159" s="18"/>
      <c r="P159" s="18"/>
      <c r="Q159" s="18"/>
      <c r="R159" s="18"/>
      <c r="S159" s="18"/>
      <c r="T159" s="18"/>
      <c r="U159" s="20"/>
      <c r="Y159" s="64" t="s">
        <v>7914</v>
      </c>
      <c r="Z159" s="20">
        <v>50.42</v>
      </c>
    </row>
    <row r="160" spans="1:26" ht="12.75" customHeight="1">
      <c r="A160" s="11">
        <v>20800588</v>
      </c>
      <c r="B160" s="12" t="s">
        <v>11777</v>
      </c>
      <c r="C160" s="13" t="s">
        <v>11778</v>
      </c>
      <c r="D160" s="62" t="s">
        <v>11779</v>
      </c>
      <c r="E160" s="60">
        <v>14716.349999999997</v>
      </c>
      <c r="F160" s="16">
        <f t="shared" si="4"/>
        <v>600.66734693877538</v>
      </c>
      <c r="G160" s="18" t="s">
        <v>11235</v>
      </c>
      <c r="H160" s="18">
        <v>84818059</v>
      </c>
      <c r="I160" s="19" t="s">
        <v>3480</v>
      </c>
      <c r="J160" s="18" t="s">
        <v>11516</v>
      </c>
      <c r="K160" s="18"/>
      <c r="L160" s="18">
        <v>11</v>
      </c>
      <c r="M160" s="19"/>
      <c r="N160" s="18" t="s">
        <v>52</v>
      </c>
      <c r="O160" s="18"/>
      <c r="P160" s="18"/>
      <c r="Q160" s="18"/>
      <c r="R160" s="18"/>
      <c r="S160" s="18"/>
      <c r="T160" s="18"/>
      <c r="U160" s="20"/>
      <c r="Y160" s="64" t="s">
        <v>7914</v>
      </c>
      <c r="Z160" s="20">
        <v>50.42</v>
      </c>
    </row>
    <row r="161" spans="1:26" ht="12.75" customHeight="1">
      <c r="A161" s="11">
        <v>20800589</v>
      </c>
      <c r="B161" s="12" t="s">
        <v>11780</v>
      </c>
      <c r="C161" s="13" t="s">
        <v>11781</v>
      </c>
      <c r="D161" s="62" t="s">
        <v>11782</v>
      </c>
      <c r="E161" s="60">
        <v>15212.609999999999</v>
      </c>
      <c r="F161" s="16">
        <f t="shared" si="4"/>
        <v>620.92285714285708</v>
      </c>
      <c r="G161" s="18" t="s">
        <v>11235</v>
      </c>
      <c r="H161" s="18">
        <v>84818059</v>
      </c>
      <c r="I161" s="19" t="s">
        <v>3480</v>
      </c>
      <c r="J161" s="18" t="s">
        <v>11516</v>
      </c>
      <c r="K161" s="18"/>
      <c r="L161" s="18">
        <v>12.7</v>
      </c>
      <c r="M161" s="19"/>
      <c r="N161" s="18" t="s">
        <v>52</v>
      </c>
      <c r="O161" s="18"/>
      <c r="P161" s="18"/>
      <c r="Q161" s="18"/>
      <c r="R161" s="18"/>
      <c r="S161" s="18"/>
      <c r="T161" s="18"/>
      <c r="U161" s="20"/>
      <c r="Y161" s="64" t="s">
        <v>7914</v>
      </c>
      <c r="Z161" s="20">
        <v>50.42</v>
      </c>
    </row>
    <row r="162" spans="1:26" ht="12.75" customHeight="1">
      <c r="A162" s="11">
        <v>20800590</v>
      </c>
      <c r="B162" s="12" t="s">
        <v>11783</v>
      </c>
      <c r="C162" s="13" t="s">
        <v>11784</v>
      </c>
      <c r="D162" s="62" t="s">
        <v>11785</v>
      </c>
      <c r="E162" s="60">
        <v>21326.76</v>
      </c>
      <c r="F162" s="16">
        <f t="shared" si="4"/>
        <v>870.4799999999999</v>
      </c>
      <c r="G162" s="18" t="s">
        <v>11235</v>
      </c>
      <c r="H162" s="18">
        <v>84818059</v>
      </c>
      <c r="I162" s="19" t="s">
        <v>3480</v>
      </c>
      <c r="J162" s="18" t="s">
        <v>11516</v>
      </c>
      <c r="K162" s="18"/>
      <c r="L162" s="18">
        <v>16</v>
      </c>
      <c r="M162" s="19"/>
      <c r="N162" s="18" t="s">
        <v>52</v>
      </c>
      <c r="O162" s="18"/>
      <c r="P162" s="18"/>
      <c r="Q162" s="18"/>
      <c r="R162" s="18"/>
      <c r="S162" s="18"/>
      <c r="T162" s="18"/>
      <c r="U162" s="20"/>
      <c r="Y162" s="64" t="s">
        <v>7914</v>
      </c>
      <c r="Z162" s="20">
        <v>50.42</v>
      </c>
    </row>
    <row r="163" spans="1:26" ht="12.75" customHeight="1">
      <c r="A163" s="11">
        <v>20800591</v>
      </c>
      <c r="B163" s="12" t="s">
        <v>11786</v>
      </c>
      <c r="C163" s="13" t="s">
        <v>11787</v>
      </c>
      <c r="D163" s="62" t="s">
        <v>11788</v>
      </c>
      <c r="E163" s="60">
        <v>28007.37</v>
      </c>
      <c r="F163" s="16">
        <f t="shared" si="4"/>
        <v>1143.1579591836735</v>
      </c>
      <c r="G163" s="18" t="s">
        <v>11235</v>
      </c>
      <c r="H163" s="18">
        <v>84818059</v>
      </c>
      <c r="I163" s="19" t="s">
        <v>3480</v>
      </c>
      <c r="J163" s="18" t="s">
        <v>11516</v>
      </c>
      <c r="K163" s="18"/>
      <c r="L163" s="18">
        <v>22</v>
      </c>
      <c r="M163" s="19"/>
      <c r="N163" s="18" t="s">
        <v>52</v>
      </c>
      <c r="O163" s="18"/>
      <c r="P163" s="18"/>
      <c r="Q163" s="18"/>
      <c r="R163" s="18"/>
      <c r="S163" s="18"/>
      <c r="T163" s="18"/>
      <c r="U163" s="20"/>
      <c r="Y163" s="64" t="s">
        <v>7914</v>
      </c>
      <c r="Z163" s="20">
        <v>50.42</v>
      </c>
    </row>
  </sheetData>
  <mergeCells count="2">
    <mergeCell ref="A6:F6"/>
    <mergeCell ref="A4:B4"/>
  </mergeCells>
  <phoneticPr fontId="14" type="noConversion"/>
  <conditionalFormatting sqref="A1">
    <cfRule type="duplicateValues" dxfId="35" priority="27"/>
  </conditionalFormatting>
  <conditionalFormatting sqref="A2">
    <cfRule type="duplicateValues" dxfId="34" priority="1"/>
    <cfRule type="duplicateValues" dxfId="33" priority="2"/>
  </conditionalFormatting>
  <conditionalFormatting sqref="A3">
    <cfRule type="duplicateValues" dxfId="32" priority="26"/>
  </conditionalFormatting>
  <conditionalFormatting sqref="A4:A5 A7">
    <cfRule type="duplicateValues" dxfId="31" priority="15"/>
  </conditionalFormatting>
  <conditionalFormatting sqref="A6">
    <cfRule type="duplicateValues" dxfId="30" priority="6"/>
  </conditionalFormatting>
  <conditionalFormatting sqref="A8">
    <cfRule type="duplicateValues" dxfId="29" priority="751"/>
  </conditionalFormatting>
  <conditionalFormatting sqref="A9">
    <cfRule type="duplicateValues" dxfId="28" priority="10"/>
  </conditionalFormatting>
  <conditionalFormatting sqref="A10:A163">
    <cfRule type="duplicateValues" dxfId="27" priority="7"/>
  </conditionalFormatting>
  <conditionalFormatting sqref="B3">
    <cfRule type="duplicateValues" dxfId="26" priority="28"/>
    <cfRule type="duplicateValues" dxfId="25" priority="29"/>
  </conditionalFormatting>
  <conditionalFormatting sqref="B8">
    <cfRule type="duplicateValues" dxfId="24" priority="749"/>
  </conditionalFormatting>
  <conditionalFormatting sqref="B9">
    <cfRule type="duplicateValues" dxfId="23" priority="11"/>
    <cfRule type="duplicateValues" dxfId="22" priority="12"/>
  </conditionalFormatting>
  <conditionalFormatting sqref="B10:B163">
    <cfRule type="duplicateValues" dxfId="21" priority="8"/>
    <cfRule type="duplicateValues" dxfId="20" priority="9"/>
  </conditionalFormatting>
  <conditionalFormatting sqref="L8">
    <cfRule type="colorScale" priority="7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8">
    <cfRule type="colorScale" priority="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G2" r:id="rId1" xr:uid="{7A1E507D-D72D-40EE-B96E-85F280B9C837}"/>
  </hyperlinks>
  <pageMargins left="0.7" right="0.7" top="0.78740157499999996" bottom="0.78740157499999996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"/>
  <dimension ref="A1:AA1048482"/>
  <sheetViews>
    <sheetView topLeftCell="A417" zoomScaleNormal="100" workbookViewId="0">
      <selection activeCell="A439" sqref="A438:XFD439"/>
    </sheetView>
  </sheetViews>
  <sheetFormatPr defaultRowHeight="15"/>
  <cols>
    <col min="1" max="1" width="9.140625" style="41"/>
    <col min="2" max="2" width="14.140625" style="41" bestFit="1" customWidth="1"/>
    <col min="3" max="3" width="70.140625" style="41" customWidth="1"/>
    <col min="4" max="4" width="25" style="41" customWidth="1"/>
    <col min="5" max="5" width="34" style="41" customWidth="1"/>
    <col min="6" max="6" width="24" style="41" customWidth="1"/>
    <col min="7" max="7" width="29.42578125" style="41" customWidth="1"/>
    <col min="8" max="8" width="17.28515625" style="41" customWidth="1"/>
    <col min="9" max="10" width="11.7109375" customWidth="1"/>
  </cols>
  <sheetData>
    <row r="1" spans="1:10" ht="60" customHeight="1">
      <c r="A1" s="80" t="s">
        <v>11789</v>
      </c>
      <c r="B1" s="80"/>
      <c r="C1" s="80"/>
      <c r="D1" s="80"/>
      <c r="E1" s="80"/>
      <c r="F1" s="80"/>
      <c r="G1" s="80"/>
      <c r="H1" s="80"/>
      <c r="I1" s="80"/>
      <c r="J1" s="80"/>
    </row>
    <row r="2" spans="1:10">
      <c r="A2"/>
      <c r="B2"/>
      <c r="C2"/>
      <c r="D2"/>
      <c r="E2"/>
      <c r="F2"/>
      <c r="G2"/>
      <c r="H2"/>
    </row>
    <row r="3" spans="1:10" ht="41.25" customHeight="1">
      <c r="A3" s="1" t="s">
        <v>4</v>
      </c>
      <c r="B3" s="2" t="s">
        <v>5</v>
      </c>
      <c r="C3" s="3" t="s">
        <v>11790</v>
      </c>
      <c r="D3" s="3" t="s">
        <v>11791</v>
      </c>
      <c r="E3" s="3" t="s">
        <v>11792</v>
      </c>
      <c r="F3" s="3" t="s">
        <v>11793</v>
      </c>
      <c r="G3" s="3" t="s">
        <v>11794</v>
      </c>
      <c r="H3" s="3" t="s">
        <v>11795</v>
      </c>
      <c r="I3" s="3" t="s">
        <v>31</v>
      </c>
      <c r="J3" s="3" t="s">
        <v>32</v>
      </c>
    </row>
    <row r="4" spans="1:10" ht="12" customHeight="1">
      <c r="A4" s="47" t="s">
        <v>11796</v>
      </c>
      <c r="B4" s="46">
        <v>5901477300257</v>
      </c>
      <c r="C4" s="45" t="s">
        <v>11797</v>
      </c>
      <c r="D4" s="45"/>
      <c r="E4" s="44" t="s">
        <v>3170</v>
      </c>
      <c r="F4" s="54"/>
      <c r="G4" s="43" t="s">
        <v>11798</v>
      </c>
    </row>
    <row r="5" spans="1:10" ht="12" customHeight="1">
      <c r="A5" s="47" t="s">
        <v>11799</v>
      </c>
      <c r="B5" s="46">
        <v>5901477300288</v>
      </c>
      <c r="C5" s="45" t="s">
        <v>11800</v>
      </c>
      <c r="D5" s="45"/>
      <c r="E5" s="44" t="s">
        <v>3170</v>
      </c>
      <c r="F5" s="54"/>
      <c r="G5" s="43" t="s">
        <v>11801</v>
      </c>
      <c r="H5" s="42"/>
      <c r="I5" s="43"/>
      <c r="J5" s="66"/>
    </row>
    <row r="6" spans="1:10" ht="12" customHeight="1">
      <c r="A6" s="47" t="s">
        <v>11802</v>
      </c>
      <c r="B6" s="46">
        <v>5901477300325</v>
      </c>
      <c r="C6" s="45" t="s">
        <v>11803</v>
      </c>
      <c r="D6" s="45"/>
      <c r="E6" s="44" t="s">
        <v>3170</v>
      </c>
      <c r="F6" s="54"/>
      <c r="G6" s="43" t="s">
        <v>11798</v>
      </c>
    </row>
    <row r="7" spans="1:10" ht="12" customHeight="1">
      <c r="A7" s="52" t="s">
        <v>11804</v>
      </c>
      <c r="B7" s="51">
        <v>5901477303098</v>
      </c>
      <c r="C7" s="50" t="s">
        <v>11805</v>
      </c>
      <c r="D7" s="50"/>
      <c r="E7" s="49" t="s">
        <v>3170</v>
      </c>
      <c r="F7" s="54">
        <v>374.13</v>
      </c>
      <c r="G7" s="48" t="s">
        <v>11806</v>
      </c>
      <c r="H7" s="42"/>
      <c r="I7" s="43"/>
      <c r="J7" s="66"/>
    </row>
    <row r="8" spans="1:10" ht="12" customHeight="1">
      <c r="A8" s="52" t="s">
        <v>11807</v>
      </c>
      <c r="B8" s="51">
        <v>5901477303203</v>
      </c>
      <c r="C8" s="50" t="s">
        <v>11808</v>
      </c>
      <c r="D8" s="50"/>
      <c r="E8" s="49" t="s">
        <v>3170</v>
      </c>
      <c r="F8" s="54"/>
      <c r="G8" s="48" t="s">
        <v>11801</v>
      </c>
      <c r="H8" s="42"/>
      <c r="I8" s="43"/>
      <c r="J8" s="66"/>
    </row>
    <row r="9" spans="1:10" ht="12" customHeight="1">
      <c r="A9" s="47" t="s">
        <v>11809</v>
      </c>
      <c r="B9" s="46">
        <v>5901477303241</v>
      </c>
      <c r="C9" s="45" t="s">
        <v>11810</v>
      </c>
      <c r="D9" s="45"/>
      <c r="E9" s="44" t="s">
        <v>3170</v>
      </c>
      <c r="F9" s="54">
        <v>619.73</v>
      </c>
      <c r="G9" s="43" t="s">
        <v>11811</v>
      </c>
      <c r="H9"/>
      <c r="I9" s="43"/>
      <c r="J9" s="66"/>
    </row>
    <row r="10" spans="1:10" ht="12" customHeight="1">
      <c r="A10" s="47" t="s">
        <v>11812</v>
      </c>
      <c r="B10" s="46">
        <v>5901477303432</v>
      </c>
      <c r="C10" s="45" t="s">
        <v>11813</v>
      </c>
      <c r="D10" s="45"/>
      <c r="E10" s="44" t="s">
        <v>3170</v>
      </c>
      <c r="F10" s="54"/>
      <c r="G10" s="43" t="s">
        <v>11801</v>
      </c>
      <c r="H10"/>
      <c r="I10" s="43"/>
      <c r="J10" s="66"/>
    </row>
    <row r="11" spans="1:10" ht="12" customHeight="1">
      <c r="A11" s="47" t="s">
        <v>11814</v>
      </c>
      <c r="B11" s="46">
        <v>5901477303449</v>
      </c>
      <c r="C11" s="45" t="s">
        <v>11815</v>
      </c>
      <c r="D11" s="45"/>
      <c r="E11" s="44" t="s">
        <v>3170</v>
      </c>
      <c r="F11" s="54"/>
      <c r="G11" s="43" t="s">
        <v>11801</v>
      </c>
      <c r="H11" s="16"/>
      <c r="I11" s="43"/>
      <c r="J11" s="66"/>
    </row>
    <row r="12" spans="1:10" ht="12" customHeight="1">
      <c r="A12" s="52" t="s">
        <v>11816</v>
      </c>
      <c r="B12" s="51">
        <v>5901477303753</v>
      </c>
      <c r="C12" s="50" t="s">
        <v>11817</v>
      </c>
      <c r="D12" s="50"/>
      <c r="E12" s="49" t="s">
        <v>3170</v>
      </c>
      <c r="F12" s="54">
        <v>543.26</v>
      </c>
      <c r="G12" s="48" t="s">
        <v>11806</v>
      </c>
      <c r="I12" s="43"/>
      <c r="J12" s="66"/>
    </row>
    <row r="13" spans="1:10" ht="12" customHeight="1">
      <c r="A13" s="52" t="s">
        <v>11818</v>
      </c>
      <c r="B13" s="51">
        <v>5901477303760</v>
      </c>
      <c r="C13" s="50" t="s">
        <v>11819</v>
      </c>
      <c r="D13" s="50"/>
      <c r="E13" s="49" t="s">
        <v>3170</v>
      </c>
      <c r="F13" s="54">
        <v>543.26</v>
      </c>
      <c r="G13" s="48" t="s">
        <v>11806</v>
      </c>
      <c r="H13" s="42"/>
      <c r="I13" s="43"/>
      <c r="J13" s="66"/>
    </row>
    <row r="14" spans="1:10" ht="12" customHeight="1">
      <c r="A14" s="52" t="s">
        <v>11820</v>
      </c>
      <c r="B14" s="51">
        <v>5901477303777</v>
      </c>
      <c r="C14" s="50" t="s">
        <v>11821</v>
      </c>
      <c r="D14" s="50"/>
      <c r="E14" s="49" t="s">
        <v>3170</v>
      </c>
      <c r="F14" s="54">
        <v>679.35</v>
      </c>
      <c r="G14" s="48" t="s">
        <v>11806</v>
      </c>
      <c r="I14" s="43"/>
      <c r="J14" s="66"/>
    </row>
    <row r="15" spans="1:10" ht="12" customHeight="1">
      <c r="A15" s="52" t="s">
        <v>11822</v>
      </c>
      <c r="B15" s="51">
        <v>5901477303784</v>
      </c>
      <c r="C15" s="50" t="s">
        <v>11823</v>
      </c>
      <c r="D15" s="50"/>
      <c r="E15" s="49" t="s">
        <v>3170</v>
      </c>
      <c r="F15" s="54">
        <v>679.35</v>
      </c>
      <c r="G15" s="48" t="s">
        <v>11806</v>
      </c>
      <c r="I15" s="43"/>
      <c r="J15" s="66"/>
    </row>
    <row r="16" spans="1:10" ht="12" customHeight="1">
      <c r="A16" s="52" t="s">
        <v>11824</v>
      </c>
      <c r="B16" s="51">
        <v>5901477303791</v>
      </c>
      <c r="C16" s="50" t="s">
        <v>11825</v>
      </c>
      <c r="D16" s="50"/>
      <c r="E16" s="49" t="s">
        <v>3170</v>
      </c>
      <c r="F16" s="54">
        <v>1199.6199999999999</v>
      </c>
      <c r="G16" s="48" t="s">
        <v>11806</v>
      </c>
      <c r="I16" s="43"/>
      <c r="J16" s="66"/>
    </row>
    <row r="17" spans="1:10" ht="12" customHeight="1">
      <c r="A17" s="52" t="s">
        <v>11826</v>
      </c>
      <c r="B17" s="51">
        <v>5901477303814</v>
      </c>
      <c r="C17" s="50" t="s">
        <v>11827</v>
      </c>
      <c r="D17" s="50"/>
      <c r="E17" s="49" t="s">
        <v>3170</v>
      </c>
      <c r="F17" s="54"/>
      <c r="G17" s="48" t="s">
        <v>11801</v>
      </c>
      <c r="I17" s="43"/>
      <c r="J17" s="66"/>
    </row>
    <row r="18" spans="1:10" ht="12" customHeight="1">
      <c r="A18" s="52" t="s">
        <v>11828</v>
      </c>
      <c r="B18" s="51">
        <v>5901477303821</v>
      </c>
      <c r="C18" s="50" t="s">
        <v>11829</v>
      </c>
      <c r="D18" s="50"/>
      <c r="E18" s="49" t="s">
        <v>3170</v>
      </c>
      <c r="F18" s="54"/>
      <c r="G18" s="48" t="s">
        <v>11801</v>
      </c>
      <c r="I18" s="43"/>
      <c r="J18" s="66"/>
    </row>
    <row r="19" spans="1:10" ht="12" customHeight="1">
      <c r="A19" s="52" t="s">
        <v>11830</v>
      </c>
      <c r="B19" s="51">
        <v>5901477303838</v>
      </c>
      <c r="C19" s="50" t="s">
        <v>11831</v>
      </c>
      <c r="D19" s="50"/>
      <c r="E19" s="49" t="s">
        <v>3170</v>
      </c>
      <c r="F19" s="54"/>
      <c r="G19" s="48" t="s">
        <v>11801</v>
      </c>
      <c r="I19" s="43"/>
      <c r="J19" s="66"/>
    </row>
    <row r="20" spans="1:10" ht="12" customHeight="1">
      <c r="A20" s="52" t="s">
        <v>11832</v>
      </c>
      <c r="B20" s="51">
        <v>5901477303845</v>
      </c>
      <c r="C20" s="50" t="s">
        <v>11833</v>
      </c>
      <c r="D20" s="50"/>
      <c r="E20" s="49" t="s">
        <v>3170</v>
      </c>
      <c r="F20" s="54"/>
      <c r="G20" s="48" t="s">
        <v>11801</v>
      </c>
      <c r="I20" s="43"/>
      <c r="J20" s="66"/>
    </row>
    <row r="21" spans="1:10" ht="12" customHeight="1">
      <c r="A21" s="52" t="s">
        <v>11834</v>
      </c>
      <c r="B21" s="51">
        <v>5901477304750</v>
      </c>
      <c r="C21" s="50" t="s">
        <v>11835</v>
      </c>
      <c r="D21" s="50"/>
      <c r="E21" s="49" t="s">
        <v>3170</v>
      </c>
      <c r="F21" s="54">
        <v>322.27</v>
      </c>
      <c r="G21" s="48" t="s">
        <v>11806</v>
      </c>
      <c r="I21" s="43"/>
      <c r="J21" s="66"/>
    </row>
    <row r="22" spans="1:10" ht="12" customHeight="1">
      <c r="A22" s="52" t="s">
        <v>11836</v>
      </c>
      <c r="B22" s="51">
        <v>5901477304798</v>
      </c>
      <c r="C22" s="50" t="s">
        <v>11837</v>
      </c>
      <c r="D22" s="50"/>
      <c r="E22" s="49" t="s">
        <v>3170</v>
      </c>
      <c r="F22" s="54">
        <v>233.23</v>
      </c>
      <c r="G22" s="48" t="s">
        <v>11806</v>
      </c>
      <c r="I22" s="43"/>
      <c r="J22" s="66"/>
    </row>
    <row r="23" spans="1:10" ht="12" customHeight="1">
      <c r="A23" s="52" t="s">
        <v>11838</v>
      </c>
      <c r="B23" s="51">
        <v>5901477304804</v>
      </c>
      <c r="C23" s="50" t="s">
        <v>11839</v>
      </c>
      <c r="D23" s="50"/>
      <c r="E23" s="49" t="s">
        <v>3170</v>
      </c>
      <c r="F23" s="54">
        <v>233.23</v>
      </c>
      <c r="G23" s="48" t="s">
        <v>11806</v>
      </c>
      <c r="I23" s="43"/>
      <c r="J23" s="66"/>
    </row>
    <row r="24" spans="1:10" ht="12" customHeight="1">
      <c r="A24" s="52" t="s">
        <v>11840</v>
      </c>
      <c r="B24" s="51">
        <v>5901477304828</v>
      </c>
      <c r="C24" s="50" t="s">
        <v>11841</v>
      </c>
      <c r="D24" s="50"/>
      <c r="E24" s="49" t="s">
        <v>3170</v>
      </c>
      <c r="F24" s="54">
        <v>233.23</v>
      </c>
      <c r="G24" s="48" t="s">
        <v>11806</v>
      </c>
      <c r="I24" s="43"/>
      <c r="J24" s="66"/>
    </row>
    <row r="25" spans="1:10" ht="12" customHeight="1">
      <c r="A25" s="52" t="s">
        <v>11842</v>
      </c>
      <c r="B25" s="51">
        <v>5901477304859</v>
      </c>
      <c r="C25" s="50" t="s">
        <v>11843</v>
      </c>
      <c r="D25" s="50"/>
      <c r="E25" s="49" t="s">
        <v>3170</v>
      </c>
      <c r="F25" s="54">
        <v>429.21</v>
      </c>
      <c r="G25" s="48" t="s">
        <v>11806</v>
      </c>
      <c r="I25" s="43"/>
      <c r="J25" s="66"/>
    </row>
    <row r="26" spans="1:10" ht="12" customHeight="1">
      <c r="A26" s="52" t="s">
        <v>11844</v>
      </c>
      <c r="B26" s="51">
        <v>5901477305191</v>
      </c>
      <c r="C26" s="50" t="s">
        <v>11845</v>
      </c>
      <c r="D26" s="50"/>
      <c r="E26" s="49" t="s">
        <v>3170</v>
      </c>
      <c r="F26" s="54"/>
      <c r="G26" s="48" t="s">
        <v>11798</v>
      </c>
      <c r="I26" s="43"/>
      <c r="J26" s="66"/>
    </row>
    <row r="27" spans="1:10" ht="12" customHeight="1">
      <c r="A27" s="52" t="s">
        <v>11846</v>
      </c>
      <c r="B27" s="51">
        <v>5901477305580</v>
      </c>
      <c r="C27" s="50" t="s">
        <v>11847</v>
      </c>
      <c r="D27" s="50"/>
      <c r="E27" s="49" t="s">
        <v>3170</v>
      </c>
      <c r="F27" s="54"/>
      <c r="G27" s="48" t="s">
        <v>11801</v>
      </c>
      <c r="I27" s="43" t="s">
        <v>3249</v>
      </c>
      <c r="J27" s="66">
        <v>7</v>
      </c>
    </row>
    <row r="28" spans="1:10" ht="12" customHeight="1">
      <c r="A28" s="52" t="s">
        <v>11848</v>
      </c>
      <c r="B28" s="51">
        <v>5901477305801</v>
      </c>
      <c r="C28" s="50" t="s">
        <v>11849</v>
      </c>
      <c r="D28" s="50"/>
      <c r="E28" s="49" t="s">
        <v>3170</v>
      </c>
      <c r="F28" s="54">
        <v>752.76</v>
      </c>
      <c r="G28" s="48" t="s">
        <v>11806</v>
      </c>
      <c r="I28" s="43"/>
      <c r="J28" s="66"/>
    </row>
    <row r="29" spans="1:10" ht="12" customHeight="1">
      <c r="A29" s="52" t="s">
        <v>11850</v>
      </c>
      <c r="B29" s="51">
        <v>5901477305818</v>
      </c>
      <c r="C29" s="50" t="s">
        <v>11851</v>
      </c>
      <c r="D29" s="50"/>
      <c r="E29" s="49" t="s">
        <v>3170</v>
      </c>
      <c r="F29" s="54">
        <v>940.34</v>
      </c>
      <c r="G29" s="48" t="s">
        <v>11806</v>
      </c>
      <c r="I29" s="43"/>
      <c r="J29" s="66"/>
    </row>
    <row r="30" spans="1:10" ht="12" customHeight="1">
      <c r="A30" s="52" t="s">
        <v>11852</v>
      </c>
      <c r="B30" s="51">
        <v>5901477306174</v>
      </c>
      <c r="C30" s="50" t="s">
        <v>11853</v>
      </c>
      <c r="D30" s="50"/>
      <c r="E30" s="49" t="s">
        <v>3170</v>
      </c>
      <c r="F30" s="54"/>
      <c r="G30" s="48" t="s">
        <v>11798</v>
      </c>
      <c r="I30" s="43"/>
      <c r="J30" s="66"/>
    </row>
    <row r="31" spans="1:10" ht="12" customHeight="1">
      <c r="A31" s="52" t="s">
        <v>11854</v>
      </c>
      <c r="B31" s="51">
        <v>5901477306181</v>
      </c>
      <c r="C31" s="50" t="s">
        <v>11855</v>
      </c>
      <c r="D31" s="50"/>
      <c r="E31" s="49" t="s">
        <v>3170</v>
      </c>
      <c r="F31" s="54"/>
      <c r="G31" s="48" t="s">
        <v>11801</v>
      </c>
      <c r="I31" s="43"/>
      <c r="J31" s="66"/>
    </row>
    <row r="32" spans="1:10" ht="12" customHeight="1">
      <c r="A32" s="52" t="s">
        <v>11856</v>
      </c>
      <c r="B32" s="51">
        <v>5901477306204</v>
      </c>
      <c r="C32" s="50" t="s">
        <v>11857</v>
      </c>
      <c r="D32" s="50"/>
      <c r="E32" s="49" t="s">
        <v>3170</v>
      </c>
      <c r="F32" s="54"/>
      <c r="G32" s="48" t="s">
        <v>11801</v>
      </c>
      <c r="I32" s="43"/>
      <c r="J32" s="66"/>
    </row>
    <row r="33" spans="1:10" ht="12" customHeight="1">
      <c r="A33" s="52" t="s">
        <v>11858</v>
      </c>
      <c r="B33" s="51">
        <v>5901477306655</v>
      </c>
      <c r="C33" s="50" t="s">
        <v>11859</v>
      </c>
      <c r="D33" s="50"/>
      <c r="E33" s="49" t="s">
        <v>3170</v>
      </c>
      <c r="F33" s="54">
        <v>908.29</v>
      </c>
      <c r="G33" s="48" t="s">
        <v>11806</v>
      </c>
      <c r="I33" s="43"/>
      <c r="J33" s="66"/>
    </row>
    <row r="34" spans="1:10" ht="12" customHeight="1">
      <c r="A34" s="52" t="s">
        <v>11860</v>
      </c>
      <c r="B34" s="51">
        <v>5901477306662</v>
      </c>
      <c r="C34" s="50" t="s">
        <v>11861</v>
      </c>
      <c r="D34" s="50"/>
      <c r="E34" s="49" t="s">
        <v>3170</v>
      </c>
      <c r="F34" s="54">
        <v>908.29</v>
      </c>
      <c r="G34" s="48" t="s">
        <v>11806</v>
      </c>
      <c r="I34" s="43"/>
      <c r="J34" s="66"/>
    </row>
    <row r="35" spans="1:10" ht="12" customHeight="1">
      <c r="A35" s="52" t="s">
        <v>11862</v>
      </c>
      <c r="B35" s="51">
        <v>5901477306679</v>
      </c>
      <c r="C35" s="50" t="s">
        <v>11863</v>
      </c>
      <c r="D35" s="50"/>
      <c r="E35" s="49" t="s">
        <v>3170</v>
      </c>
      <c r="F35" s="54">
        <v>975.45</v>
      </c>
      <c r="G35" s="48" t="s">
        <v>11806</v>
      </c>
      <c r="I35" s="43"/>
      <c r="J35" s="66"/>
    </row>
    <row r="36" spans="1:10" ht="12" customHeight="1">
      <c r="A36" s="52" t="s">
        <v>11864</v>
      </c>
      <c r="B36" s="51">
        <v>5901477306686</v>
      </c>
      <c r="C36" s="50" t="s">
        <v>11865</v>
      </c>
      <c r="D36" s="50"/>
      <c r="E36" s="49" t="s">
        <v>3170</v>
      </c>
      <c r="F36" s="54">
        <v>975.45</v>
      </c>
      <c r="G36" s="48" t="s">
        <v>11801</v>
      </c>
      <c r="I36" s="43"/>
      <c r="J36" s="66"/>
    </row>
    <row r="37" spans="1:10" ht="12" customHeight="1">
      <c r="A37" s="52" t="s">
        <v>11866</v>
      </c>
      <c r="B37" s="51">
        <v>5901477306693</v>
      </c>
      <c r="C37" s="50" t="s">
        <v>11867</v>
      </c>
      <c r="D37" s="50"/>
      <c r="E37" s="49" t="s">
        <v>3170</v>
      </c>
      <c r="F37" s="54">
        <v>858.29</v>
      </c>
      <c r="G37" s="48" t="s">
        <v>11806</v>
      </c>
      <c r="I37" s="43"/>
      <c r="J37" s="66"/>
    </row>
    <row r="38" spans="1:10" ht="12" customHeight="1">
      <c r="A38" s="52" t="s">
        <v>11868</v>
      </c>
      <c r="B38" s="51">
        <v>5901477306853</v>
      </c>
      <c r="C38" s="50" t="s">
        <v>11869</v>
      </c>
      <c r="D38" s="50"/>
      <c r="E38" s="49" t="s">
        <v>3170</v>
      </c>
      <c r="F38" s="54">
        <v>1069.3699999999999</v>
      </c>
      <c r="G38" s="48" t="s">
        <v>11806</v>
      </c>
      <c r="I38" s="43"/>
      <c r="J38" s="66"/>
    </row>
    <row r="39" spans="1:10" ht="12" customHeight="1">
      <c r="A39" s="52" t="s">
        <v>11870</v>
      </c>
      <c r="B39" s="51">
        <v>5901477306860</v>
      </c>
      <c r="C39" s="50" t="s">
        <v>11871</v>
      </c>
      <c r="D39" s="50"/>
      <c r="E39" s="49" t="s">
        <v>3170</v>
      </c>
      <c r="F39" s="54">
        <v>1069.3699999999999</v>
      </c>
      <c r="G39" s="48" t="s">
        <v>11806</v>
      </c>
      <c r="I39" s="43"/>
      <c r="J39" s="66"/>
    </row>
    <row r="40" spans="1:10" ht="12" customHeight="1">
      <c r="A40" s="52" t="s">
        <v>11872</v>
      </c>
      <c r="B40" s="51">
        <v>5901477306877</v>
      </c>
      <c r="C40" s="50" t="s">
        <v>11873</v>
      </c>
      <c r="D40" s="50"/>
      <c r="E40" s="49" t="s">
        <v>3170</v>
      </c>
      <c r="F40" s="54"/>
      <c r="G40" s="48" t="s">
        <v>11801</v>
      </c>
      <c r="I40" s="43"/>
      <c r="J40" s="66"/>
    </row>
    <row r="41" spans="1:10" ht="12" customHeight="1">
      <c r="A41" s="52" t="s">
        <v>11874</v>
      </c>
      <c r="B41" s="51">
        <v>5901477306884</v>
      </c>
      <c r="C41" s="50" t="s">
        <v>11875</v>
      </c>
      <c r="D41" s="50"/>
      <c r="E41" s="49" t="s">
        <v>3170</v>
      </c>
      <c r="F41" s="54">
        <v>752.32</v>
      </c>
      <c r="G41" s="48" t="s">
        <v>11811</v>
      </c>
      <c r="I41" s="43"/>
      <c r="J41" s="66"/>
    </row>
    <row r="42" spans="1:10" ht="12" customHeight="1">
      <c r="A42" s="52" t="s">
        <v>11876</v>
      </c>
      <c r="B42" s="51">
        <v>5901477306907</v>
      </c>
      <c r="C42" s="50" t="s">
        <v>11877</v>
      </c>
      <c r="D42" s="50"/>
      <c r="E42" s="49" t="s">
        <v>3170</v>
      </c>
      <c r="F42" s="54">
        <v>752.32</v>
      </c>
      <c r="G42" s="48" t="s">
        <v>11811</v>
      </c>
      <c r="I42" s="43"/>
      <c r="J42" s="66"/>
    </row>
    <row r="43" spans="1:10" ht="12" customHeight="1">
      <c r="A43" s="52" t="s">
        <v>11878</v>
      </c>
      <c r="B43" s="51">
        <v>5901477307393</v>
      </c>
      <c r="C43" s="50" t="s">
        <v>11879</v>
      </c>
      <c r="D43" s="50"/>
      <c r="E43" s="49" t="s">
        <v>3170</v>
      </c>
      <c r="F43" s="54"/>
      <c r="G43" s="48" t="s">
        <v>11801</v>
      </c>
      <c r="I43" s="43"/>
      <c r="J43" s="66"/>
    </row>
    <row r="44" spans="1:10" ht="12" customHeight="1">
      <c r="A44" s="52" t="s">
        <v>11880</v>
      </c>
      <c r="B44" s="51">
        <v>5901477307683</v>
      </c>
      <c r="C44" s="50" t="s">
        <v>11881</v>
      </c>
      <c r="D44" s="50"/>
      <c r="E44" s="49" t="s">
        <v>3170</v>
      </c>
      <c r="F44" s="54"/>
      <c r="G44" s="48" t="s">
        <v>11801</v>
      </c>
      <c r="I44" s="43"/>
      <c r="J44" s="66"/>
    </row>
    <row r="45" spans="1:10" ht="12" customHeight="1">
      <c r="A45" s="52" t="s">
        <v>11882</v>
      </c>
      <c r="B45" s="51">
        <v>5901477307720</v>
      </c>
      <c r="C45" s="50" t="s">
        <v>11883</v>
      </c>
      <c r="D45" s="50"/>
      <c r="E45" s="49" t="s">
        <v>3170</v>
      </c>
      <c r="F45" s="54"/>
      <c r="G45" s="48" t="s">
        <v>11801</v>
      </c>
      <c r="I45" s="43"/>
      <c r="J45" s="66"/>
    </row>
    <row r="46" spans="1:10" ht="12" customHeight="1">
      <c r="A46" s="52" t="s">
        <v>11884</v>
      </c>
      <c r="B46" s="51">
        <v>5901477307829</v>
      </c>
      <c r="C46" s="50" t="s">
        <v>11885</v>
      </c>
      <c r="D46" s="50"/>
      <c r="E46" s="49" t="s">
        <v>3170</v>
      </c>
      <c r="F46" s="54"/>
      <c r="G46" s="48" t="s">
        <v>11801</v>
      </c>
      <c r="I46" s="43"/>
      <c r="J46" s="66"/>
    </row>
    <row r="47" spans="1:10" ht="12" customHeight="1">
      <c r="A47" s="52" t="s">
        <v>11886</v>
      </c>
      <c r="B47" s="51">
        <v>5901477307843</v>
      </c>
      <c r="C47" s="50" t="s">
        <v>11887</v>
      </c>
      <c r="D47" s="50"/>
      <c r="E47" s="49" t="s">
        <v>3170</v>
      </c>
      <c r="F47" s="54">
        <v>430.78</v>
      </c>
      <c r="G47" s="48" t="s">
        <v>11811</v>
      </c>
      <c r="I47" s="43"/>
      <c r="J47" s="66"/>
    </row>
    <row r="48" spans="1:10" ht="12" customHeight="1">
      <c r="A48" s="52" t="s">
        <v>11888</v>
      </c>
      <c r="B48" s="51">
        <v>5901477307973</v>
      </c>
      <c r="C48" s="50" t="s">
        <v>11889</v>
      </c>
      <c r="D48" s="50"/>
      <c r="E48" s="49" t="s">
        <v>3170</v>
      </c>
      <c r="F48" s="54"/>
      <c r="G48" s="48" t="s">
        <v>11801</v>
      </c>
      <c r="I48" s="43"/>
      <c r="J48" s="66"/>
    </row>
    <row r="49" spans="1:10" ht="12" customHeight="1">
      <c r="A49" s="52" t="s">
        <v>11890</v>
      </c>
      <c r="B49" s="51">
        <v>5901477308062</v>
      </c>
      <c r="C49" s="50" t="s">
        <v>11891</v>
      </c>
      <c r="D49" s="50"/>
      <c r="E49" s="49" t="s">
        <v>3170</v>
      </c>
      <c r="F49" s="54"/>
      <c r="G49" s="48" t="s">
        <v>11801</v>
      </c>
      <c r="I49" s="43"/>
      <c r="J49" s="66"/>
    </row>
    <row r="50" spans="1:10" ht="12" customHeight="1">
      <c r="A50" s="52" t="s">
        <v>11892</v>
      </c>
      <c r="B50" s="51">
        <v>5901477308079</v>
      </c>
      <c r="C50" s="50" t="s">
        <v>11893</v>
      </c>
      <c r="D50" s="50"/>
      <c r="E50" s="49" t="s">
        <v>3170</v>
      </c>
      <c r="F50" s="54"/>
      <c r="G50" s="48" t="s">
        <v>11801</v>
      </c>
      <c r="I50" s="43"/>
      <c r="J50" s="66"/>
    </row>
    <row r="51" spans="1:10" ht="12" customHeight="1">
      <c r="A51" s="52" t="s">
        <v>11894</v>
      </c>
      <c r="B51" s="51">
        <v>5901477308338</v>
      </c>
      <c r="C51" s="50" t="s">
        <v>11895</v>
      </c>
      <c r="D51" s="50"/>
      <c r="E51" s="49" t="s">
        <v>3170</v>
      </c>
      <c r="F51" s="54"/>
      <c r="G51" s="48" t="s">
        <v>11801</v>
      </c>
      <c r="I51" s="43"/>
      <c r="J51" s="66"/>
    </row>
    <row r="52" spans="1:10" ht="12" customHeight="1">
      <c r="A52" s="52" t="s">
        <v>11896</v>
      </c>
      <c r="B52" s="51">
        <v>5901477308345</v>
      </c>
      <c r="C52" s="50" t="s">
        <v>11897</v>
      </c>
      <c r="D52" s="50"/>
      <c r="E52" s="49" t="s">
        <v>3170</v>
      </c>
      <c r="F52" s="54"/>
      <c r="G52" s="48" t="s">
        <v>11801</v>
      </c>
      <c r="I52" s="43"/>
      <c r="J52" s="66"/>
    </row>
    <row r="53" spans="1:10" ht="12" customHeight="1">
      <c r="A53" s="52" t="s">
        <v>11898</v>
      </c>
      <c r="B53" s="51">
        <v>5901477308352</v>
      </c>
      <c r="C53" s="50" t="s">
        <v>11899</v>
      </c>
      <c r="D53" s="50"/>
      <c r="E53" s="49" t="s">
        <v>3170</v>
      </c>
      <c r="F53" s="54"/>
      <c r="G53" s="48" t="s">
        <v>11801</v>
      </c>
      <c r="I53" s="43"/>
      <c r="J53" s="66"/>
    </row>
    <row r="54" spans="1:10" ht="12" customHeight="1">
      <c r="A54" s="52" t="s">
        <v>11900</v>
      </c>
      <c r="B54" s="51">
        <v>5901477308413</v>
      </c>
      <c r="C54" s="50" t="s">
        <v>11901</v>
      </c>
      <c r="D54" s="50"/>
      <c r="E54" s="49" t="s">
        <v>3170</v>
      </c>
      <c r="F54" s="54"/>
      <c r="G54" s="48" t="s">
        <v>11801</v>
      </c>
      <c r="I54" s="43"/>
      <c r="J54" s="66"/>
    </row>
    <row r="55" spans="1:10" ht="12" customHeight="1">
      <c r="A55" s="52" t="s">
        <v>11902</v>
      </c>
      <c r="B55" s="51">
        <v>5901477308420</v>
      </c>
      <c r="C55" s="50" t="s">
        <v>11903</v>
      </c>
      <c r="D55" s="50"/>
      <c r="E55" s="49" t="s">
        <v>3170</v>
      </c>
      <c r="F55" s="54"/>
      <c r="G55" s="48" t="s">
        <v>11801</v>
      </c>
      <c r="I55" s="43"/>
      <c r="J55" s="66"/>
    </row>
    <row r="56" spans="1:10" ht="12" customHeight="1">
      <c r="A56" s="52" t="s">
        <v>11904</v>
      </c>
      <c r="B56" s="51">
        <v>5901477308437</v>
      </c>
      <c r="C56" s="50" t="s">
        <v>11905</v>
      </c>
      <c r="D56" s="50"/>
      <c r="E56" s="49" t="s">
        <v>3170</v>
      </c>
      <c r="F56" s="54"/>
      <c r="G56" s="48" t="s">
        <v>11801</v>
      </c>
      <c r="I56" s="43"/>
      <c r="J56" s="66"/>
    </row>
    <row r="57" spans="1:10" ht="12" customHeight="1">
      <c r="A57" s="52" t="s">
        <v>11906</v>
      </c>
      <c r="B57" s="51">
        <v>5901477308444</v>
      </c>
      <c r="C57" s="50" t="s">
        <v>11907</v>
      </c>
      <c r="D57" s="50"/>
      <c r="E57" s="49" t="s">
        <v>3170</v>
      </c>
      <c r="F57" s="54"/>
      <c r="G57" s="48" t="s">
        <v>11801</v>
      </c>
      <c r="I57" s="43"/>
      <c r="J57" s="66"/>
    </row>
    <row r="58" spans="1:10" ht="12" customHeight="1">
      <c r="A58" s="52" t="s">
        <v>11908</v>
      </c>
      <c r="B58" s="51">
        <v>5901477308482</v>
      </c>
      <c r="C58" s="50" t="s">
        <v>11909</v>
      </c>
      <c r="D58" s="50"/>
      <c r="E58" s="49" t="s">
        <v>3170</v>
      </c>
      <c r="F58" s="54"/>
      <c r="G58" s="48" t="s">
        <v>11801</v>
      </c>
      <c r="I58" s="43"/>
      <c r="J58" s="66"/>
    </row>
    <row r="59" spans="1:10" ht="12" customHeight="1">
      <c r="A59" s="52" t="s">
        <v>11910</v>
      </c>
      <c r="B59" s="51">
        <v>5901477308499</v>
      </c>
      <c r="C59" s="50" t="s">
        <v>11911</v>
      </c>
      <c r="D59" s="50"/>
      <c r="E59" s="49" t="s">
        <v>3170</v>
      </c>
      <c r="F59" s="54"/>
      <c r="G59" s="48" t="s">
        <v>11801</v>
      </c>
      <c r="I59" s="43"/>
      <c r="J59" s="66"/>
    </row>
    <row r="60" spans="1:10" ht="12" customHeight="1">
      <c r="A60" s="52" t="s">
        <v>11912</v>
      </c>
      <c r="B60" s="51">
        <v>5901477308505</v>
      </c>
      <c r="C60" s="50" t="s">
        <v>11913</v>
      </c>
      <c r="D60" s="50"/>
      <c r="E60" s="49" t="s">
        <v>3170</v>
      </c>
      <c r="F60" s="54">
        <v>446.11</v>
      </c>
      <c r="G60" s="48" t="s">
        <v>11801</v>
      </c>
      <c r="I60" s="43"/>
      <c r="J60" s="66"/>
    </row>
    <row r="61" spans="1:10" ht="12" customHeight="1">
      <c r="A61" s="52" t="s">
        <v>11914</v>
      </c>
      <c r="B61" s="51">
        <v>5901477309168</v>
      </c>
      <c r="C61" s="50" t="s">
        <v>11915</v>
      </c>
      <c r="D61" s="50"/>
      <c r="E61" s="49" t="s">
        <v>3170</v>
      </c>
      <c r="F61" s="54">
        <v>115.56</v>
      </c>
      <c r="G61" s="48" t="s">
        <v>11801</v>
      </c>
      <c r="I61" s="43"/>
      <c r="J61" s="66"/>
    </row>
    <row r="62" spans="1:10" ht="12" customHeight="1">
      <c r="A62" s="52" t="s">
        <v>11916</v>
      </c>
      <c r="B62" s="51">
        <v>5901477311529</v>
      </c>
      <c r="C62" s="50" t="s">
        <v>11917</v>
      </c>
      <c r="D62" s="50"/>
      <c r="E62" s="49" t="s">
        <v>3170</v>
      </c>
      <c r="F62" s="54"/>
      <c r="G62" s="48" t="s">
        <v>11801</v>
      </c>
      <c r="I62" s="43"/>
      <c r="J62" s="66"/>
    </row>
    <row r="63" spans="1:10" ht="12" customHeight="1">
      <c r="A63" s="52" t="s">
        <v>11918</v>
      </c>
      <c r="B63" s="51">
        <v>5901477311543</v>
      </c>
      <c r="C63" s="50" t="s">
        <v>11919</v>
      </c>
      <c r="D63" s="50"/>
      <c r="E63" s="49" t="s">
        <v>3170</v>
      </c>
      <c r="F63" s="54"/>
      <c r="G63" s="48" t="s">
        <v>11801</v>
      </c>
      <c r="I63" s="43"/>
      <c r="J63" s="66"/>
    </row>
    <row r="64" spans="1:10" ht="12" customHeight="1">
      <c r="A64" s="52" t="s">
        <v>11920</v>
      </c>
      <c r="B64" s="51">
        <v>5901477311598</v>
      </c>
      <c r="C64" s="50" t="s">
        <v>11921</v>
      </c>
      <c r="D64" s="50"/>
      <c r="E64" s="49" t="s">
        <v>3170</v>
      </c>
      <c r="F64" s="54"/>
      <c r="G64" s="48" t="s">
        <v>11801</v>
      </c>
      <c r="I64" s="43"/>
      <c r="J64" s="66"/>
    </row>
    <row r="65" spans="1:10" ht="12" customHeight="1">
      <c r="A65" s="52" t="s">
        <v>11922</v>
      </c>
      <c r="B65" s="51">
        <v>5901477311628</v>
      </c>
      <c r="C65" s="50" t="s">
        <v>11923</v>
      </c>
      <c r="D65" s="50"/>
      <c r="E65" s="49" t="s">
        <v>3170</v>
      </c>
      <c r="F65" s="54"/>
      <c r="G65" s="48" t="s">
        <v>11801</v>
      </c>
      <c r="I65" s="43"/>
      <c r="J65" s="66"/>
    </row>
    <row r="66" spans="1:10" ht="12" customHeight="1">
      <c r="A66" s="52" t="s">
        <v>11924</v>
      </c>
      <c r="B66" s="51">
        <v>5901477311789</v>
      </c>
      <c r="C66" s="50" t="s">
        <v>11925</v>
      </c>
      <c r="D66" s="50"/>
      <c r="E66" s="49" t="s">
        <v>3170</v>
      </c>
      <c r="F66" s="54"/>
      <c r="G66" s="48" t="s">
        <v>11801</v>
      </c>
      <c r="I66" s="43"/>
      <c r="J66" s="66"/>
    </row>
    <row r="67" spans="1:10" ht="12" customHeight="1">
      <c r="A67" s="52" t="s">
        <v>11926</v>
      </c>
      <c r="B67" s="51">
        <v>5901477312052</v>
      </c>
      <c r="C67" s="50" t="s">
        <v>11927</v>
      </c>
      <c r="D67" s="50"/>
      <c r="E67" s="49" t="s">
        <v>3170</v>
      </c>
      <c r="F67" s="54"/>
      <c r="G67" s="48" t="s">
        <v>11801</v>
      </c>
      <c r="I67" s="43"/>
      <c r="J67" s="66"/>
    </row>
    <row r="68" spans="1:10" ht="12" customHeight="1">
      <c r="A68" s="52" t="s">
        <v>11928</v>
      </c>
      <c r="B68" s="51">
        <v>5901477312069</v>
      </c>
      <c r="C68" s="50" t="s">
        <v>11929</v>
      </c>
      <c r="D68" s="50"/>
      <c r="E68" s="49" t="s">
        <v>3170</v>
      </c>
      <c r="F68" s="54">
        <v>1116.7</v>
      </c>
      <c r="G68" s="48" t="s">
        <v>11811</v>
      </c>
      <c r="I68" s="43"/>
      <c r="J68" s="66"/>
    </row>
    <row r="69" spans="1:10" ht="12" customHeight="1">
      <c r="A69" s="52" t="s">
        <v>11930</v>
      </c>
      <c r="B69" s="51">
        <v>5901477312076</v>
      </c>
      <c r="C69" s="50" t="s">
        <v>11931</v>
      </c>
      <c r="D69" s="50"/>
      <c r="E69" s="49" t="s">
        <v>3170</v>
      </c>
      <c r="F69" s="54"/>
      <c r="G69" s="48" t="s">
        <v>11801</v>
      </c>
      <c r="I69" s="43"/>
      <c r="J69" s="66"/>
    </row>
    <row r="70" spans="1:10" ht="12" customHeight="1">
      <c r="A70" s="52" t="s">
        <v>11932</v>
      </c>
      <c r="B70" s="51">
        <v>5901477312083</v>
      </c>
      <c r="C70" s="50" t="s">
        <v>11933</v>
      </c>
      <c r="D70" s="50"/>
      <c r="E70" s="49" t="s">
        <v>3170</v>
      </c>
      <c r="F70" s="54"/>
      <c r="G70" s="48" t="s">
        <v>11801</v>
      </c>
      <c r="I70" s="43"/>
      <c r="J70" s="66"/>
    </row>
    <row r="71" spans="1:10" ht="12" customHeight="1">
      <c r="A71" s="52" t="s">
        <v>11934</v>
      </c>
      <c r="B71" s="51">
        <v>5901477312090</v>
      </c>
      <c r="C71" s="50" t="s">
        <v>11935</v>
      </c>
      <c r="D71" s="50"/>
      <c r="E71" s="49" t="s">
        <v>3170</v>
      </c>
      <c r="F71" s="54"/>
      <c r="G71" s="48" t="s">
        <v>11801</v>
      </c>
      <c r="I71" s="43"/>
      <c r="J71" s="66"/>
    </row>
    <row r="72" spans="1:10" ht="12" customHeight="1">
      <c r="A72" s="52" t="s">
        <v>11936</v>
      </c>
      <c r="B72" s="51">
        <v>5901477312106</v>
      </c>
      <c r="C72" s="50" t="s">
        <v>11937</v>
      </c>
      <c r="D72" s="50"/>
      <c r="E72" s="49" t="s">
        <v>3170</v>
      </c>
      <c r="F72" s="54"/>
      <c r="G72" s="48" t="s">
        <v>11801</v>
      </c>
      <c r="I72" s="43"/>
      <c r="J72" s="66"/>
    </row>
    <row r="73" spans="1:10" ht="12" customHeight="1">
      <c r="A73" s="52" t="s">
        <v>11938</v>
      </c>
      <c r="B73" s="51">
        <v>5901477312151</v>
      </c>
      <c r="C73" s="50" t="s">
        <v>11939</v>
      </c>
      <c r="D73" s="50"/>
      <c r="E73" s="49" t="s">
        <v>3170</v>
      </c>
      <c r="F73" s="54">
        <v>120.85</v>
      </c>
      <c r="G73" s="48" t="s">
        <v>11806</v>
      </c>
      <c r="I73" s="43"/>
      <c r="J73" s="66"/>
    </row>
    <row r="74" spans="1:10" ht="12" customHeight="1">
      <c r="A74" s="52" t="s">
        <v>11940</v>
      </c>
      <c r="B74" s="51">
        <v>5901477312168</v>
      </c>
      <c r="C74" s="50" t="s">
        <v>11941</v>
      </c>
      <c r="D74" s="50"/>
      <c r="E74" s="49" t="s">
        <v>3170</v>
      </c>
      <c r="F74" s="54">
        <v>113.03</v>
      </c>
      <c r="G74" s="48" t="s">
        <v>11806</v>
      </c>
      <c r="I74" s="43"/>
      <c r="J74" s="66"/>
    </row>
    <row r="75" spans="1:10" ht="12" customHeight="1">
      <c r="A75" s="52" t="s">
        <v>11942</v>
      </c>
      <c r="B75" s="51">
        <v>5901477312175</v>
      </c>
      <c r="C75" s="50" t="s">
        <v>11943</v>
      </c>
      <c r="D75" s="50"/>
      <c r="E75" s="49" t="s">
        <v>3170</v>
      </c>
      <c r="F75" s="54"/>
      <c r="G75" s="48" t="s">
        <v>11801</v>
      </c>
      <c r="I75" s="43"/>
      <c r="J75" s="66"/>
    </row>
    <row r="76" spans="1:10" ht="12" customHeight="1">
      <c r="A76" s="52" t="s">
        <v>11944</v>
      </c>
      <c r="B76" s="51">
        <v>5901477312182</v>
      </c>
      <c r="C76" s="50" t="s">
        <v>11945</v>
      </c>
      <c r="D76" s="50"/>
      <c r="E76" s="49" t="s">
        <v>3170</v>
      </c>
      <c r="F76" s="54">
        <v>138.85</v>
      </c>
      <c r="G76" s="48" t="s">
        <v>11801</v>
      </c>
      <c r="I76" s="43"/>
      <c r="J76" s="66"/>
    </row>
    <row r="77" spans="1:10" ht="12" customHeight="1">
      <c r="A77" s="52" t="s">
        <v>11946</v>
      </c>
      <c r="B77" s="51">
        <v>5901477312199</v>
      </c>
      <c r="C77" s="50" t="s">
        <v>11947</v>
      </c>
      <c r="D77" s="50"/>
      <c r="E77" s="49" t="s">
        <v>3170</v>
      </c>
      <c r="F77" s="54"/>
      <c r="G77" s="48" t="s">
        <v>11801</v>
      </c>
      <c r="I77" s="43"/>
      <c r="J77" s="66"/>
    </row>
    <row r="78" spans="1:10" ht="12" customHeight="1">
      <c r="A78" s="52" t="s">
        <v>11948</v>
      </c>
      <c r="B78" s="51">
        <v>5901477312205</v>
      </c>
      <c r="C78" s="50" t="s">
        <v>11949</v>
      </c>
      <c r="D78" s="50"/>
      <c r="E78" s="49" t="s">
        <v>3170</v>
      </c>
      <c r="F78" s="54"/>
      <c r="G78" s="48" t="s">
        <v>11801</v>
      </c>
      <c r="I78" s="43"/>
      <c r="J78" s="66"/>
    </row>
    <row r="79" spans="1:10" ht="12" customHeight="1">
      <c r="A79" s="52" t="s">
        <v>11950</v>
      </c>
      <c r="B79" s="51">
        <v>5901477312229</v>
      </c>
      <c r="C79" s="50" t="s">
        <v>11951</v>
      </c>
      <c r="D79" s="50"/>
      <c r="E79" s="49" t="s">
        <v>3170</v>
      </c>
      <c r="F79" s="54"/>
      <c r="G79" s="48" t="s">
        <v>11801</v>
      </c>
      <c r="I79" s="43"/>
      <c r="J79" s="66"/>
    </row>
    <row r="80" spans="1:10" ht="12" customHeight="1">
      <c r="A80" s="52" t="s">
        <v>11952</v>
      </c>
      <c r="B80" s="51">
        <v>5901477312236</v>
      </c>
      <c r="C80" s="50" t="s">
        <v>11953</v>
      </c>
      <c r="D80" s="50"/>
      <c r="E80" s="49" t="s">
        <v>3170</v>
      </c>
      <c r="F80" s="54"/>
      <c r="G80" s="48" t="s">
        <v>11801</v>
      </c>
      <c r="I80" s="43"/>
      <c r="J80" s="66"/>
    </row>
    <row r="81" spans="1:10" ht="12" customHeight="1">
      <c r="A81" s="52" t="s">
        <v>11954</v>
      </c>
      <c r="B81" s="51">
        <v>5901477312335</v>
      </c>
      <c r="C81" s="50" t="s">
        <v>11955</v>
      </c>
      <c r="D81" s="50"/>
      <c r="E81" s="49" t="s">
        <v>3170</v>
      </c>
      <c r="F81" s="54"/>
      <c r="G81" s="48" t="s">
        <v>11801</v>
      </c>
      <c r="I81" s="43"/>
      <c r="J81" s="66"/>
    </row>
    <row r="82" spans="1:10" ht="12" customHeight="1">
      <c r="A82" s="52" t="s">
        <v>11956</v>
      </c>
      <c r="B82" s="51">
        <v>5901477312342</v>
      </c>
      <c r="C82" s="50" t="s">
        <v>11957</v>
      </c>
      <c r="D82" s="50"/>
      <c r="E82" s="49" t="s">
        <v>3170</v>
      </c>
      <c r="F82" s="54"/>
      <c r="G82" s="48" t="s">
        <v>11801</v>
      </c>
      <c r="I82" s="43"/>
      <c r="J82" s="66"/>
    </row>
    <row r="83" spans="1:10" ht="12" customHeight="1">
      <c r="A83" s="52" t="s">
        <v>11958</v>
      </c>
      <c r="B83" s="51">
        <v>5901477312434</v>
      </c>
      <c r="C83" s="50" t="s">
        <v>11959</v>
      </c>
      <c r="D83" s="50"/>
      <c r="E83" s="49" t="s">
        <v>3170</v>
      </c>
      <c r="F83" s="54"/>
      <c r="G83" s="48" t="s">
        <v>11801</v>
      </c>
      <c r="I83" s="43"/>
      <c r="J83" s="66"/>
    </row>
    <row r="84" spans="1:10" ht="12" customHeight="1">
      <c r="A84" s="52" t="s">
        <v>11960</v>
      </c>
      <c r="B84" s="51">
        <v>5901477312441</v>
      </c>
      <c r="C84" s="50" t="s">
        <v>11961</v>
      </c>
      <c r="D84" s="50"/>
      <c r="E84" s="49" t="s">
        <v>3170</v>
      </c>
      <c r="F84" s="54"/>
      <c r="G84" s="48" t="s">
        <v>11801</v>
      </c>
      <c r="I84" s="43"/>
      <c r="J84" s="66"/>
    </row>
    <row r="85" spans="1:10" ht="12" customHeight="1">
      <c r="A85" s="52" t="s">
        <v>11962</v>
      </c>
      <c r="B85" s="51">
        <v>5901477312465</v>
      </c>
      <c r="C85" s="50" t="s">
        <v>11963</v>
      </c>
      <c r="D85" s="50"/>
      <c r="E85" s="49" t="s">
        <v>3170</v>
      </c>
      <c r="F85" s="54">
        <v>97.6</v>
      </c>
      <c r="G85" s="48" t="s">
        <v>11811</v>
      </c>
      <c r="I85" s="43"/>
      <c r="J85" s="66"/>
    </row>
    <row r="86" spans="1:10" ht="12" customHeight="1">
      <c r="A86" s="52" t="s">
        <v>11964</v>
      </c>
      <c r="B86" s="51">
        <v>5901477312489</v>
      </c>
      <c r="C86" s="50" t="s">
        <v>11965</v>
      </c>
      <c r="D86" s="50"/>
      <c r="E86" s="49" t="s">
        <v>3170</v>
      </c>
      <c r="F86" s="54"/>
      <c r="G86" s="48" t="s">
        <v>11801</v>
      </c>
      <c r="I86" s="43"/>
      <c r="J86" s="66"/>
    </row>
    <row r="87" spans="1:10" ht="12" customHeight="1">
      <c r="A87" s="52" t="s">
        <v>11966</v>
      </c>
      <c r="B87" s="51">
        <v>5901477312625</v>
      </c>
      <c r="C87" s="50" t="s">
        <v>11967</v>
      </c>
      <c r="D87" s="50"/>
      <c r="E87" s="49" t="s">
        <v>3170</v>
      </c>
      <c r="F87" s="54"/>
      <c r="G87" s="48" t="s">
        <v>11801</v>
      </c>
      <c r="I87" s="43"/>
      <c r="J87" s="66"/>
    </row>
    <row r="88" spans="1:10" ht="12" customHeight="1">
      <c r="A88" s="52" t="s">
        <v>11968</v>
      </c>
      <c r="B88" s="51">
        <v>5901477312748</v>
      </c>
      <c r="C88" s="50" t="s">
        <v>11969</v>
      </c>
      <c r="D88" s="50"/>
      <c r="E88" s="49" t="s">
        <v>3170</v>
      </c>
      <c r="F88" s="54"/>
      <c r="G88" s="48" t="s">
        <v>11801</v>
      </c>
      <c r="I88" s="43"/>
      <c r="J88" s="66"/>
    </row>
    <row r="89" spans="1:10" ht="12" customHeight="1">
      <c r="A89" s="52" t="s">
        <v>11970</v>
      </c>
      <c r="B89" s="51">
        <v>5901477312755</v>
      </c>
      <c r="C89" s="50" t="s">
        <v>11971</v>
      </c>
      <c r="D89" s="50"/>
      <c r="E89" s="49" t="s">
        <v>3170</v>
      </c>
      <c r="F89" s="54"/>
      <c r="G89" s="48" t="s">
        <v>11801</v>
      </c>
      <c r="I89" s="43"/>
      <c r="J89" s="66"/>
    </row>
    <row r="90" spans="1:10" ht="12" customHeight="1">
      <c r="A90" s="52" t="s">
        <v>11972</v>
      </c>
      <c r="B90" s="51">
        <v>5901477312786</v>
      </c>
      <c r="C90" s="50" t="s">
        <v>11973</v>
      </c>
      <c r="D90" s="50"/>
      <c r="E90" s="49" t="s">
        <v>3170</v>
      </c>
      <c r="F90" s="54"/>
      <c r="G90" s="48" t="s">
        <v>11801</v>
      </c>
      <c r="I90" s="43"/>
      <c r="J90" s="66"/>
    </row>
    <row r="91" spans="1:10" ht="12" customHeight="1">
      <c r="A91" s="52" t="s">
        <v>11974</v>
      </c>
      <c r="B91" s="51">
        <v>5901477313134</v>
      </c>
      <c r="C91" s="50" t="s">
        <v>11975</v>
      </c>
      <c r="D91" s="50"/>
      <c r="E91" s="49" t="s">
        <v>3170</v>
      </c>
      <c r="F91" s="54"/>
      <c r="G91" s="48" t="s">
        <v>11801</v>
      </c>
      <c r="I91" s="43"/>
      <c r="J91" s="66"/>
    </row>
    <row r="92" spans="1:10" ht="12" customHeight="1">
      <c r="A92" s="52" t="s">
        <v>11976</v>
      </c>
      <c r="B92" s="51">
        <v>5901477313141</v>
      </c>
      <c r="C92" s="50" t="s">
        <v>11977</v>
      </c>
      <c r="D92" s="50"/>
      <c r="E92" s="49" t="s">
        <v>3170</v>
      </c>
      <c r="F92" s="54"/>
      <c r="G92" s="48" t="s">
        <v>11801</v>
      </c>
      <c r="I92" s="43"/>
      <c r="J92" s="66"/>
    </row>
    <row r="93" spans="1:10" ht="12" customHeight="1">
      <c r="A93" s="52" t="s">
        <v>11978</v>
      </c>
      <c r="B93" s="51">
        <v>5901477313158</v>
      </c>
      <c r="C93" s="50" t="s">
        <v>11979</v>
      </c>
      <c r="D93" s="50"/>
      <c r="E93" s="49" t="s">
        <v>3170</v>
      </c>
      <c r="F93" s="54">
        <v>192.84</v>
      </c>
      <c r="G93" s="48" t="s">
        <v>11801</v>
      </c>
      <c r="I93" s="43"/>
      <c r="J93" s="66"/>
    </row>
    <row r="94" spans="1:10" ht="12" customHeight="1">
      <c r="A94" s="52" t="s">
        <v>11980</v>
      </c>
      <c r="B94" s="51">
        <v>5901477313165</v>
      </c>
      <c r="C94" s="50" t="s">
        <v>11981</v>
      </c>
      <c r="D94" s="50"/>
      <c r="E94" s="49" t="s">
        <v>3170</v>
      </c>
      <c r="F94" s="54">
        <v>157.03</v>
      </c>
      <c r="G94" s="48" t="s">
        <v>11806</v>
      </c>
      <c r="I94" s="43"/>
      <c r="J94" s="66"/>
    </row>
    <row r="95" spans="1:10" ht="12" customHeight="1">
      <c r="A95" s="52" t="s">
        <v>11982</v>
      </c>
      <c r="B95" s="51">
        <v>5901477313172</v>
      </c>
      <c r="C95" s="50" t="s">
        <v>11983</v>
      </c>
      <c r="D95" s="50"/>
      <c r="E95" s="49" t="s">
        <v>3170</v>
      </c>
      <c r="F95" s="54"/>
      <c r="G95" s="48" t="s">
        <v>11801</v>
      </c>
      <c r="I95" s="43"/>
      <c r="J95" s="66"/>
    </row>
    <row r="96" spans="1:10" ht="12" customHeight="1">
      <c r="A96" s="52" t="s">
        <v>11984</v>
      </c>
      <c r="B96" s="51">
        <v>5901477313189</v>
      </c>
      <c r="C96" s="50" t="s">
        <v>11985</v>
      </c>
      <c r="D96" s="50"/>
      <c r="E96" s="49" t="s">
        <v>3170</v>
      </c>
      <c r="F96" s="54"/>
      <c r="G96" s="48" t="s">
        <v>11801</v>
      </c>
      <c r="I96" s="43"/>
      <c r="J96" s="66"/>
    </row>
    <row r="97" spans="1:10" ht="12" customHeight="1">
      <c r="A97" s="52" t="s">
        <v>11986</v>
      </c>
      <c r="B97" s="51">
        <v>5901477313196</v>
      </c>
      <c r="C97" s="50" t="s">
        <v>11987</v>
      </c>
      <c r="D97" s="50"/>
      <c r="E97" s="49" t="s">
        <v>3170</v>
      </c>
      <c r="F97" s="54">
        <v>171.03</v>
      </c>
      <c r="G97" s="48" t="s">
        <v>11806</v>
      </c>
      <c r="I97" s="43"/>
      <c r="J97" s="66"/>
    </row>
    <row r="98" spans="1:10" ht="12" customHeight="1">
      <c r="A98" s="52" t="s">
        <v>11988</v>
      </c>
      <c r="B98" s="51">
        <v>5901477313219</v>
      </c>
      <c r="C98" s="50" t="s">
        <v>11989</v>
      </c>
      <c r="D98" s="50"/>
      <c r="E98" s="49" t="s">
        <v>3170</v>
      </c>
      <c r="F98" s="54"/>
      <c r="G98" s="48" t="s">
        <v>11801</v>
      </c>
      <c r="I98" s="43"/>
      <c r="J98" s="66"/>
    </row>
    <row r="99" spans="1:10" ht="12" customHeight="1">
      <c r="A99" s="52" t="s">
        <v>11990</v>
      </c>
      <c r="B99" s="51">
        <v>5901477313226</v>
      </c>
      <c r="C99" s="50" t="s">
        <v>11991</v>
      </c>
      <c r="D99" s="50"/>
      <c r="E99" s="49" t="s">
        <v>3170</v>
      </c>
      <c r="F99" s="54">
        <v>97.59</v>
      </c>
      <c r="G99" s="48" t="s">
        <v>11811</v>
      </c>
      <c r="I99" s="43"/>
      <c r="J99" s="66"/>
    </row>
    <row r="100" spans="1:10" ht="12" customHeight="1">
      <c r="A100" s="52" t="s">
        <v>11992</v>
      </c>
      <c r="B100" s="51">
        <v>5901477313233</v>
      </c>
      <c r="C100" s="50" t="s">
        <v>11993</v>
      </c>
      <c r="D100" s="50"/>
      <c r="E100" s="49" t="s">
        <v>3170</v>
      </c>
      <c r="F100" s="54"/>
      <c r="G100" s="48" t="s">
        <v>11801</v>
      </c>
      <c r="I100" s="43"/>
      <c r="J100" s="66"/>
    </row>
    <row r="101" spans="1:10" ht="12" customHeight="1">
      <c r="A101" s="52" t="s">
        <v>11994</v>
      </c>
      <c r="B101" s="51">
        <v>5901477313257</v>
      </c>
      <c r="C101" s="50" t="s">
        <v>11995</v>
      </c>
      <c r="D101" s="50"/>
      <c r="E101" s="49" t="s">
        <v>3170</v>
      </c>
      <c r="F101" s="54"/>
      <c r="G101" s="48" t="s">
        <v>11801</v>
      </c>
      <c r="I101" s="43"/>
      <c r="J101" s="66"/>
    </row>
    <row r="102" spans="1:10" ht="12" customHeight="1">
      <c r="A102" s="52" t="s">
        <v>11996</v>
      </c>
      <c r="B102" s="51">
        <v>5901477313271</v>
      </c>
      <c r="C102" s="50" t="s">
        <v>11997</v>
      </c>
      <c r="D102" s="50"/>
      <c r="E102" s="49" t="s">
        <v>3170</v>
      </c>
      <c r="F102" s="54"/>
      <c r="G102" s="48" t="s">
        <v>11801</v>
      </c>
      <c r="I102" s="43"/>
      <c r="J102" s="66"/>
    </row>
    <row r="103" spans="1:10" ht="12" customHeight="1">
      <c r="A103" s="52" t="s">
        <v>11998</v>
      </c>
      <c r="B103" s="51">
        <v>5901477313288</v>
      </c>
      <c r="C103" s="50" t="s">
        <v>11999</v>
      </c>
      <c r="D103" s="50"/>
      <c r="E103" s="49" t="s">
        <v>3170</v>
      </c>
      <c r="F103" s="54"/>
      <c r="G103" s="48" t="s">
        <v>11801</v>
      </c>
      <c r="I103" s="43"/>
      <c r="J103" s="66"/>
    </row>
    <row r="104" spans="1:10" ht="12" customHeight="1">
      <c r="A104" s="52" t="s">
        <v>12000</v>
      </c>
      <c r="B104" s="51">
        <v>5901477313295</v>
      </c>
      <c r="C104" s="50" t="s">
        <v>12001</v>
      </c>
      <c r="D104" s="50"/>
      <c r="E104" s="49" t="s">
        <v>3170</v>
      </c>
      <c r="F104" s="54"/>
      <c r="G104" s="48" t="s">
        <v>11801</v>
      </c>
      <c r="I104" s="43"/>
      <c r="J104" s="66"/>
    </row>
    <row r="105" spans="1:10" ht="12" customHeight="1">
      <c r="A105" s="52" t="s">
        <v>12002</v>
      </c>
      <c r="B105" s="51">
        <v>5901477313332</v>
      </c>
      <c r="C105" s="50" t="s">
        <v>12003</v>
      </c>
      <c r="D105" s="50"/>
      <c r="E105" s="49" t="s">
        <v>3170</v>
      </c>
      <c r="F105" s="54"/>
      <c r="G105" s="48" t="s">
        <v>11801</v>
      </c>
      <c r="I105" s="43"/>
      <c r="J105" s="66"/>
    </row>
    <row r="106" spans="1:10" ht="12" customHeight="1">
      <c r="A106" s="52" t="s">
        <v>12004</v>
      </c>
      <c r="B106" s="51">
        <v>5901477313349</v>
      </c>
      <c r="C106" s="50" t="s">
        <v>12005</v>
      </c>
      <c r="D106" s="50"/>
      <c r="E106" s="49" t="s">
        <v>3170</v>
      </c>
      <c r="F106" s="54"/>
      <c r="G106" s="48" t="s">
        <v>11801</v>
      </c>
      <c r="I106" s="43"/>
      <c r="J106" s="66"/>
    </row>
    <row r="107" spans="1:10" ht="12" customHeight="1">
      <c r="A107" s="52" t="s">
        <v>12006</v>
      </c>
      <c r="B107" s="51">
        <v>5901477313363</v>
      </c>
      <c r="C107" s="50" t="s">
        <v>12007</v>
      </c>
      <c r="D107" s="50"/>
      <c r="E107" s="49" t="s">
        <v>3170</v>
      </c>
      <c r="F107" s="54">
        <v>293.48</v>
      </c>
      <c r="G107" s="48" t="s">
        <v>11806</v>
      </c>
      <c r="I107" s="43"/>
      <c r="J107" s="66"/>
    </row>
    <row r="108" spans="1:10" ht="12" customHeight="1">
      <c r="A108" s="52" t="s">
        <v>12008</v>
      </c>
      <c r="B108" s="51">
        <v>5901477313394</v>
      </c>
      <c r="C108" s="50" t="s">
        <v>12009</v>
      </c>
      <c r="D108" s="50"/>
      <c r="E108" s="49" t="s">
        <v>3170</v>
      </c>
      <c r="F108" s="54">
        <v>195.02</v>
      </c>
      <c r="G108" s="48" t="s">
        <v>11811</v>
      </c>
      <c r="I108" s="43"/>
      <c r="J108" s="66"/>
    </row>
    <row r="109" spans="1:10" ht="12" customHeight="1">
      <c r="A109" s="52" t="s">
        <v>12010</v>
      </c>
      <c r="B109" s="51">
        <v>5901477313462</v>
      </c>
      <c r="C109" s="50" t="s">
        <v>12011</v>
      </c>
      <c r="D109" s="50"/>
      <c r="E109" s="49" t="s">
        <v>3170</v>
      </c>
      <c r="F109" s="54"/>
      <c r="G109" s="48" t="s">
        <v>11801</v>
      </c>
      <c r="I109" s="43"/>
      <c r="J109" s="66"/>
    </row>
    <row r="110" spans="1:10" ht="12" customHeight="1">
      <c r="A110" s="52" t="s">
        <v>12012</v>
      </c>
      <c r="B110" s="51">
        <v>5901477313493</v>
      </c>
      <c r="C110" s="50" t="s">
        <v>12013</v>
      </c>
      <c r="D110" s="50"/>
      <c r="E110" s="49" t="s">
        <v>3170</v>
      </c>
      <c r="F110" s="54"/>
      <c r="G110" s="48" t="s">
        <v>11801</v>
      </c>
      <c r="I110" s="43"/>
      <c r="J110" s="66"/>
    </row>
    <row r="111" spans="1:10" ht="12" customHeight="1">
      <c r="A111" s="52" t="s">
        <v>12014</v>
      </c>
      <c r="B111" s="51">
        <v>5901477313523</v>
      </c>
      <c r="C111" s="50" t="s">
        <v>12015</v>
      </c>
      <c r="D111" s="50"/>
      <c r="E111" s="49" t="s">
        <v>3170</v>
      </c>
      <c r="F111" s="54">
        <v>11</v>
      </c>
      <c r="G111" s="48" t="s">
        <v>11806</v>
      </c>
      <c r="I111" s="43"/>
      <c r="J111" s="66"/>
    </row>
    <row r="112" spans="1:10" ht="12" customHeight="1">
      <c r="A112" s="52" t="s">
        <v>12016</v>
      </c>
      <c r="B112" s="51">
        <v>5901477313530</v>
      </c>
      <c r="C112" s="50" t="s">
        <v>12017</v>
      </c>
      <c r="D112" s="50"/>
      <c r="E112" s="49" t="s">
        <v>3170</v>
      </c>
      <c r="F112" s="54"/>
      <c r="G112" s="48" t="s">
        <v>11801</v>
      </c>
      <c r="I112" s="43"/>
      <c r="J112" s="66"/>
    </row>
    <row r="113" spans="1:10" ht="12" customHeight="1">
      <c r="A113" s="52" t="s">
        <v>12018</v>
      </c>
      <c r="B113" s="51">
        <v>5901477313547</v>
      </c>
      <c r="C113" s="50" t="s">
        <v>12019</v>
      </c>
      <c r="D113" s="50"/>
      <c r="E113" s="49" t="s">
        <v>3170</v>
      </c>
      <c r="F113" s="54">
        <v>11</v>
      </c>
      <c r="G113" s="48" t="s">
        <v>11806</v>
      </c>
      <c r="I113" s="43"/>
      <c r="J113" s="66"/>
    </row>
    <row r="114" spans="1:10" ht="12" customHeight="1">
      <c r="A114" s="52" t="s">
        <v>12020</v>
      </c>
      <c r="B114" s="51">
        <v>5901477313554</v>
      </c>
      <c r="C114" s="50" t="s">
        <v>12021</v>
      </c>
      <c r="D114" s="50"/>
      <c r="E114" s="49" t="s">
        <v>3170</v>
      </c>
      <c r="F114" s="54">
        <v>11</v>
      </c>
      <c r="G114" s="48" t="s">
        <v>11806</v>
      </c>
      <c r="I114" s="43"/>
      <c r="J114" s="66"/>
    </row>
    <row r="115" spans="1:10" ht="12" customHeight="1">
      <c r="A115" s="52" t="s">
        <v>12022</v>
      </c>
      <c r="B115" s="51">
        <v>5901477313622</v>
      </c>
      <c r="C115" s="50" t="s">
        <v>12023</v>
      </c>
      <c r="D115" s="50"/>
      <c r="E115" s="49" t="s">
        <v>3170</v>
      </c>
      <c r="F115" s="54">
        <v>28</v>
      </c>
      <c r="G115" s="48" t="s">
        <v>11806</v>
      </c>
      <c r="I115" s="43"/>
      <c r="J115" s="66"/>
    </row>
    <row r="116" spans="1:10" ht="12" customHeight="1">
      <c r="A116" s="52" t="s">
        <v>12024</v>
      </c>
      <c r="B116" s="51">
        <v>5901477313639</v>
      </c>
      <c r="C116" s="50" t="s">
        <v>12025</v>
      </c>
      <c r="D116" s="50"/>
      <c r="E116" s="49" t="s">
        <v>3170</v>
      </c>
      <c r="F116" s="54"/>
      <c r="G116" s="48" t="s">
        <v>11801</v>
      </c>
      <c r="I116" s="43"/>
      <c r="J116" s="66"/>
    </row>
    <row r="117" spans="1:10" ht="12" customHeight="1">
      <c r="A117" s="52" t="s">
        <v>12026</v>
      </c>
      <c r="B117" s="51">
        <v>5901477313646</v>
      </c>
      <c r="C117" s="50" t="s">
        <v>12027</v>
      </c>
      <c r="D117" s="50"/>
      <c r="E117" s="49" t="s">
        <v>3170</v>
      </c>
      <c r="F117" s="54"/>
      <c r="G117" s="48" t="s">
        <v>11801</v>
      </c>
      <c r="I117" s="43"/>
      <c r="J117" s="66"/>
    </row>
    <row r="118" spans="1:10" ht="12" customHeight="1">
      <c r="A118" s="52" t="s">
        <v>12028</v>
      </c>
      <c r="B118" s="51">
        <v>5901477313875</v>
      </c>
      <c r="C118" s="50" t="s">
        <v>12029</v>
      </c>
      <c r="D118" s="50"/>
      <c r="E118" s="49" t="s">
        <v>3170</v>
      </c>
      <c r="F118" s="54"/>
      <c r="G118" s="48" t="s">
        <v>11801</v>
      </c>
      <c r="I118" s="43"/>
      <c r="J118" s="66"/>
    </row>
    <row r="119" spans="1:10" ht="12" customHeight="1">
      <c r="A119" s="52" t="s">
        <v>12030</v>
      </c>
      <c r="B119" s="51">
        <v>5901477313882</v>
      </c>
      <c r="C119" s="50" t="s">
        <v>12031</v>
      </c>
      <c r="D119" s="50"/>
      <c r="E119" s="49" t="s">
        <v>3170</v>
      </c>
      <c r="F119" s="54"/>
      <c r="G119" s="48" t="s">
        <v>11801</v>
      </c>
      <c r="I119" s="43"/>
      <c r="J119" s="66"/>
    </row>
    <row r="120" spans="1:10" ht="12" customHeight="1">
      <c r="A120" s="52" t="s">
        <v>12032</v>
      </c>
      <c r="B120" s="51">
        <v>5901477316654</v>
      </c>
      <c r="C120" s="50" t="s">
        <v>12033</v>
      </c>
      <c r="D120" s="50"/>
      <c r="E120" s="49" t="s">
        <v>3170</v>
      </c>
      <c r="F120" s="54">
        <v>752.23</v>
      </c>
      <c r="G120" s="48" t="s">
        <v>11806</v>
      </c>
      <c r="I120" s="43"/>
      <c r="J120" s="66"/>
    </row>
    <row r="121" spans="1:10" ht="12" customHeight="1">
      <c r="A121" s="52" t="s">
        <v>12034</v>
      </c>
      <c r="B121" s="51">
        <v>5901477316661</v>
      </c>
      <c r="C121" s="50" t="s">
        <v>12035</v>
      </c>
      <c r="D121" s="50"/>
      <c r="E121" s="49" t="s">
        <v>3170</v>
      </c>
      <c r="F121" s="54">
        <v>1081.23</v>
      </c>
      <c r="G121" s="48" t="s">
        <v>11806</v>
      </c>
      <c r="I121" s="43"/>
      <c r="J121" s="66"/>
    </row>
    <row r="122" spans="1:10" ht="12" customHeight="1">
      <c r="A122" s="52" t="s">
        <v>12036</v>
      </c>
      <c r="B122" s="51">
        <v>5901477316913</v>
      </c>
      <c r="C122" s="50" t="s">
        <v>12037</v>
      </c>
      <c r="D122" s="50"/>
      <c r="E122" s="49" t="s">
        <v>3170</v>
      </c>
      <c r="F122" s="54">
        <v>389.9</v>
      </c>
      <c r="G122" s="48" t="s">
        <v>11806</v>
      </c>
      <c r="I122" s="43"/>
      <c r="J122" s="66"/>
    </row>
    <row r="123" spans="1:10" ht="12" customHeight="1">
      <c r="A123" s="52" t="s">
        <v>12038</v>
      </c>
      <c r="B123" s="51">
        <v>5901477316920</v>
      </c>
      <c r="C123" s="50" t="s">
        <v>12039</v>
      </c>
      <c r="D123" s="50"/>
      <c r="E123" s="49" t="s">
        <v>3170</v>
      </c>
      <c r="F123" s="54">
        <v>389.9</v>
      </c>
      <c r="G123" s="48" t="s">
        <v>11806</v>
      </c>
      <c r="I123" s="43"/>
      <c r="J123" s="66"/>
    </row>
    <row r="124" spans="1:10" ht="12" customHeight="1">
      <c r="A124" s="52" t="s">
        <v>12040</v>
      </c>
      <c r="B124" s="51">
        <v>5901477316937</v>
      </c>
      <c r="C124" s="50" t="s">
        <v>12041</v>
      </c>
      <c r="D124" s="50"/>
      <c r="E124" s="49" t="s">
        <v>3170</v>
      </c>
      <c r="F124" s="54">
        <v>389.9</v>
      </c>
      <c r="G124" s="48" t="s">
        <v>11806</v>
      </c>
      <c r="I124" s="43"/>
      <c r="J124" s="66"/>
    </row>
    <row r="125" spans="1:10" ht="12" customHeight="1">
      <c r="A125" s="52" t="s">
        <v>12042</v>
      </c>
      <c r="B125" s="51">
        <v>5901477316944</v>
      </c>
      <c r="C125" s="50" t="s">
        <v>12043</v>
      </c>
      <c r="D125" s="50"/>
      <c r="E125" s="49" t="s">
        <v>3170</v>
      </c>
      <c r="F125" s="54">
        <v>389.9</v>
      </c>
      <c r="G125" s="48" t="s">
        <v>11806</v>
      </c>
      <c r="I125" s="43"/>
      <c r="J125" s="66"/>
    </row>
    <row r="126" spans="1:10" ht="12" customHeight="1">
      <c r="A126" s="52" t="s">
        <v>12044</v>
      </c>
      <c r="B126" s="51">
        <v>5901477316951</v>
      </c>
      <c r="C126" s="50" t="s">
        <v>12045</v>
      </c>
      <c r="D126" s="50"/>
      <c r="E126" s="49" t="s">
        <v>3170</v>
      </c>
      <c r="F126" s="54">
        <v>583.79</v>
      </c>
      <c r="G126" s="48" t="s">
        <v>11806</v>
      </c>
      <c r="I126" s="43"/>
      <c r="J126" s="66"/>
    </row>
    <row r="127" spans="1:10" ht="12" customHeight="1">
      <c r="A127" s="52" t="s">
        <v>12046</v>
      </c>
      <c r="B127" s="51">
        <v>5901477316968</v>
      </c>
      <c r="C127" s="50" t="s">
        <v>12047</v>
      </c>
      <c r="D127" s="50"/>
      <c r="E127" s="49" t="s">
        <v>3170</v>
      </c>
      <c r="F127" s="54">
        <v>514.04</v>
      </c>
      <c r="G127" s="48" t="s">
        <v>11806</v>
      </c>
      <c r="I127" s="43"/>
      <c r="J127" s="66"/>
    </row>
    <row r="128" spans="1:10" ht="12" customHeight="1">
      <c r="A128" s="52" t="s">
        <v>12048</v>
      </c>
      <c r="B128" s="51">
        <v>5901477316975</v>
      </c>
      <c r="C128" s="50" t="s">
        <v>12049</v>
      </c>
      <c r="D128" s="50"/>
      <c r="E128" s="49" t="s">
        <v>3170</v>
      </c>
      <c r="F128" s="54">
        <v>583.82000000000005</v>
      </c>
      <c r="G128" s="48" t="s">
        <v>11806</v>
      </c>
      <c r="I128" s="43"/>
      <c r="J128" s="66"/>
    </row>
    <row r="129" spans="1:10" ht="12" customHeight="1">
      <c r="A129" s="52" t="s">
        <v>12050</v>
      </c>
      <c r="B129" s="51">
        <v>5901477316982</v>
      </c>
      <c r="C129" s="50" t="s">
        <v>12051</v>
      </c>
      <c r="D129" s="50"/>
      <c r="E129" s="49" t="s">
        <v>3170</v>
      </c>
      <c r="F129" s="54">
        <v>583.82000000000005</v>
      </c>
      <c r="G129" s="48" t="s">
        <v>11806</v>
      </c>
      <c r="I129" s="43"/>
      <c r="J129" s="66"/>
    </row>
    <row r="130" spans="1:10" ht="12" customHeight="1">
      <c r="A130" s="52" t="s">
        <v>12052</v>
      </c>
      <c r="B130" s="51">
        <v>5901477316999</v>
      </c>
      <c r="C130" s="50" t="s">
        <v>12053</v>
      </c>
      <c r="D130" s="50"/>
      <c r="E130" s="49" t="s">
        <v>3170</v>
      </c>
      <c r="F130" s="54">
        <v>1218.5999999999999</v>
      </c>
      <c r="G130" s="48" t="s">
        <v>11806</v>
      </c>
      <c r="I130" s="43"/>
      <c r="J130" s="66"/>
    </row>
    <row r="131" spans="1:10" ht="12" customHeight="1">
      <c r="A131" s="52" t="s">
        <v>12054</v>
      </c>
      <c r="B131" s="51">
        <v>5901477317002</v>
      </c>
      <c r="C131" s="50" t="s">
        <v>12055</v>
      </c>
      <c r="D131" s="50"/>
      <c r="E131" s="49" t="s">
        <v>3170</v>
      </c>
      <c r="F131" s="54">
        <v>1218.5999999999999</v>
      </c>
      <c r="G131" s="48" t="s">
        <v>11806</v>
      </c>
      <c r="I131" s="43"/>
      <c r="J131" s="66"/>
    </row>
    <row r="132" spans="1:10" ht="12" customHeight="1">
      <c r="A132" s="52" t="s">
        <v>12056</v>
      </c>
      <c r="B132" s="51">
        <v>5901477317019</v>
      </c>
      <c r="C132" s="50" t="s">
        <v>12057</v>
      </c>
      <c r="D132" s="50"/>
      <c r="E132" s="49" t="s">
        <v>3170</v>
      </c>
      <c r="F132" s="54">
        <v>1218.68</v>
      </c>
      <c r="G132" s="48" t="s">
        <v>11806</v>
      </c>
      <c r="I132" s="43"/>
      <c r="J132" s="66"/>
    </row>
    <row r="133" spans="1:10" ht="12" customHeight="1">
      <c r="A133" s="52" t="s">
        <v>12058</v>
      </c>
      <c r="B133" s="51">
        <v>5901477317026</v>
      </c>
      <c r="C133" s="50" t="s">
        <v>12059</v>
      </c>
      <c r="D133" s="50"/>
      <c r="E133" s="49" t="s">
        <v>3170</v>
      </c>
      <c r="F133" s="54">
        <v>1218.68</v>
      </c>
      <c r="G133" s="48" t="s">
        <v>11806</v>
      </c>
      <c r="I133" s="43"/>
      <c r="J133" s="66"/>
    </row>
    <row r="134" spans="1:10" ht="12" customHeight="1">
      <c r="A134" s="52" t="s">
        <v>12060</v>
      </c>
      <c r="B134" s="51">
        <v>5901477317033</v>
      </c>
      <c r="C134" s="50" t="s">
        <v>12061</v>
      </c>
      <c r="D134" s="50"/>
      <c r="E134" s="49" t="s">
        <v>3170</v>
      </c>
      <c r="F134" s="54">
        <v>1868.48</v>
      </c>
      <c r="G134" s="48" t="s">
        <v>11806</v>
      </c>
      <c r="I134" s="43"/>
      <c r="J134" s="66"/>
    </row>
    <row r="135" spans="1:10" ht="12" customHeight="1">
      <c r="A135" s="52" t="s">
        <v>12062</v>
      </c>
      <c r="B135" s="51">
        <v>5901477317040</v>
      </c>
      <c r="C135" s="50" t="s">
        <v>12063</v>
      </c>
      <c r="D135" s="50"/>
      <c r="E135" s="49" t="s">
        <v>3170</v>
      </c>
      <c r="F135" s="54">
        <v>1868.48</v>
      </c>
      <c r="G135" s="48" t="s">
        <v>11806</v>
      </c>
      <c r="I135" s="43"/>
      <c r="J135" s="66"/>
    </row>
    <row r="136" spans="1:10" ht="12" customHeight="1">
      <c r="A136" s="52" t="s">
        <v>12064</v>
      </c>
      <c r="B136" s="51">
        <v>5901477317057</v>
      </c>
      <c r="C136" s="50" t="s">
        <v>12065</v>
      </c>
      <c r="D136" s="50"/>
      <c r="E136" s="49" t="s">
        <v>3170</v>
      </c>
      <c r="F136" s="54">
        <v>1315.95</v>
      </c>
      <c r="G136" s="48" t="s">
        <v>11806</v>
      </c>
      <c r="I136" s="43"/>
      <c r="J136" s="66"/>
    </row>
    <row r="137" spans="1:10" ht="12" customHeight="1">
      <c r="A137" s="52" t="s">
        <v>12066</v>
      </c>
      <c r="B137" s="51">
        <v>5901477317064</v>
      </c>
      <c r="C137" s="50" t="s">
        <v>12067</v>
      </c>
      <c r="D137" s="50"/>
      <c r="E137" s="49" t="s">
        <v>3170</v>
      </c>
      <c r="F137" s="54">
        <v>1315.95</v>
      </c>
      <c r="G137" s="48" t="s">
        <v>11806</v>
      </c>
      <c r="I137" s="43"/>
      <c r="J137" s="66"/>
    </row>
    <row r="138" spans="1:10" ht="12" customHeight="1">
      <c r="A138" s="52" t="s">
        <v>12068</v>
      </c>
      <c r="B138" s="51">
        <v>5901477317071</v>
      </c>
      <c r="C138" s="50" t="s">
        <v>12069</v>
      </c>
      <c r="D138" s="50"/>
      <c r="E138" s="49" t="s">
        <v>3170</v>
      </c>
      <c r="F138" s="54"/>
      <c r="G138" s="48" t="s">
        <v>11801</v>
      </c>
      <c r="I138" s="43"/>
      <c r="J138" s="66"/>
    </row>
    <row r="139" spans="1:10" ht="12" customHeight="1">
      <c r="A139" s="52" t="s">
        <v>12070</v>
      </c>
      <c r="B139" s="51">
        <v>5901477317095</v>
      </c>
      <c r="C139" s="50" t="s">
        <v>12071</v>
      </c>
      <c r="D139" s="50"/>
      <c r="E139" s="49" t="s">
        <v>3170</v>
      </c>
      <c r="F139" s="54">
        <v>586.86</v>
      </c>
      <c r="G139" s="48" t="s">
        <v>11811</v>
      </c>
      <c r="I139" s="43"/>
      <c r="J139" s="66"/>
    </row>
    <row r="140" spans="1:10" ht="12" customHeight="1">
      <c r="A140" s="52" t="s">
        <v>12072</v>
      </c>
      <c r="B140" s="51">
        <v>5901477317101</v>
      </c>
      <c r="C140" s="50" t="s">
        <v>12073</v>
      </c>
      <c r="D140" s="50"/>
      <c r="E140" s="49" t="s">
        <v>3170</v>
      </c>
      <c r="F140" s="54">
        <v>586.86</v>
      </c>
      <c r="G140" s="48" t="s">
        <v>11811</v>
      </c>
      <c r="I140" s="43"/>
      <c r="J140" s="66"/>
    </row>
    <row r="141" spans="1:10" ht="12" customHeight="1">
      <c r="A141" s="52" t="s">
        <v>12074</v>
      </c>
      <c r="B141" s="51">
        <v>5901477317125</v>
      </c>
      <c r="C141" s="50" t="s">
        <v>12075</v>
      </c>
      <c r="D141" s="50"/>
      <c r="E141" s="49" t="s">
        <v>3170</v>
      </c>
      <c r="F141" s="54">
        <v>782.66</v>
      </c>
      <c r="G141" s="48" t="s">
        <v>11811</v>
      </c>
      <c r="I141" s="43"/>
      <c r="J141" s="66"/>
    </row>
    <row r="142" spans="1:10" ht="12" customHeight="1">
      <c r="A142" s="52" t="s">
        <v>12076</v>
      </c>
      <c r="B142" s="51">
        <v>5901477317132</v>
      </c>
      <c r="C142" s="50" t="s">
        <v>12077</v>
      </c>
      <c r="D142" s="50"/>
      <c r="E142" s="49" t="s">
        <v>3170</v>
      </c>
      <c r="F142" s="54">
        <v>978.06</v>
      </c>
      <c r="G142" s="48" t="s">
        <v>11811</v>
      </c>
      <c r="I142" s="43"/>
      <c r="J142" s="66"/>
    </row>
    <row r="143" spans="1:10" ht="12" customHeight="1">
      <c r="A143" s="52" t="s">
        <v>12078</v>
      </c>
      <c r="B143" s="51">
        <v>5901477317149</v>
      </c>
      <c r="C143" s="50" t="s">
        <v>12079</v>
      </c>
      <c r="D143" s="50"/>
      <c r="E143" s="49" t="s">
        <v>3170</v>
      </c>
      <c r="F143" s="54">
        <v>978.06</v>
      </c>
      <c r="G143" s="48" t="s">
        <v>11811</v>
      </c>
      <c r="I143" s="43"/>
      <c r="J143" s="66"/>
    </row>
    <row r="144" spans="1:10" ht="12" customHeight="1">
      <c r="A144" s="52" t="s">
        <v>12080</v>
      </c>
      <c r="B144" s="51">
        <v>5901477317699</v>
      </c>
      <c r="C144" s="50" t="s">
        <v>12081</v>
      </c>
      <c r="D144" s="50"/>
      <c r="E144" s="49" t="s">
        <v>3170</v>
      </c>
      <c r="F144" s="54">
        <v>1085.52</v>
      </c>
      <c r="G144" s="48" t="s">
        <v>11811</v>
      </c>
      <c r="I144" s="43"/>
      <c r="J144" s="66"/>
    </row>
    <row r="145" spans="1:10" ht="12" customHeight="1">
      <c r="A145" s="52" t="s">
        <v>12082</v>
      </c>
      <c r="B145" s="51">
        <v>5901477317705</v>
      </c>
      <c r="C145" s="50" t="s">
        <v>12083</v>
      </c>
      <c r="D145" s="50"/>
      <c r="E145" s="49" t="s">
        <v>3170</v>
      </c>
      <c r="F145" s="54"/>
      <c r="G145" s="48" t="s">
        <v>11811</v>
      </c>
      <c r="I145" s="43"/>
      <c r="J145" s="66"/>
    </row>
    <row r="146" spans="1:10" ht="12" customHeight="1">
      <c r="A146" s="52" t="s">
        <v>12084</v>
      </c>
      <c r="B146" s="51">
        <v>5901477317781</v>
      </c>
      <c r="C146" s="50" t="s">
        <v>12085</v>
      </c>
      <c r="D146" s="50"/>
      <c r="E146" s="49" t="s">
        <v>3170</v>
      </c>
      <c r="F146" s="54"/>
      <c r="G146" s="48" t="s">
        <v>11801</v>
      </c>
      <c r="I146" s="43"/>
      <c r="J146" s="66"/>
    </row>
    <row r="147" spans="1:10" ht="12" customHeight="1">
      <c r="A147" s="52" t="s">
        <v>12086</v>
      </c>
      <c r="B147" s="51">
        <v>5901477317842</v>
      </c>
      <c r="C147" s="50" t="s">
        <v>12087</v>
      </c>
      <c r="D147" s="50"/>
      <c r="E147" s="49" t="s">
        <v>3170</v>
      </c>
      <c r="F147" s="54">
        <v>200.04</v>
      </c>
      <c r="G147" s="48" t="s">
        <v>11806</v>
      </c>
      <c r="I147" s="43"/>
      <c r="J147" s="66"/>
    </row>
    <row r="148" spans="1:10" ht="12" customHeight="1">
      <c r="A148" s="52" t="s">
        <v>12088</v>
      </c>
      <c r="B148" s="51">
        <v>5901477317859</v>
      </c>
      <c r="C148" s="50" t="s">
        <v>12089</v>
      </c>
      <c r="D148" s="50"/>
      <c r="E148" s="49" t="s">
        <v>3170</v>
      </c>
      <c r="F148" s="54"/>
      <c r="G148" s="48" t="s">
        <v>11801</v>
      </c>
      <c r="I148" s="43"/>
      <c r="J148" s="66"/>
    </row>
    <row r="149" spans="1:10" ht="12" customHeight="1">
      <c r="A149" s="52" t="s">
        <v>12090</v>
      </c>
      <c r="B149" s="51">
        <v>5901477317866</v>
      </c>
      <c r="C149" s="50" t="s">
        <v>12091</v>
      </c>
      <c r="D149" s="50"/>
      <c r="E149" s="49" t="s">
        <v>3170</v>
      </c>
      <c r="F149" s="54">
        <v>492.46</v>
      </c>
      <c r="G149" s="48" t="s">
        <v>11811</v>
      </c>
      <c r="I149" s="43"/>
      <c r="J149" s="66"/>
    </row>
    <row r="150" spans="1:10" ht="12" customHeight="1">
      <c r="A150" s="52" t="s">
        <v>12092</v>
      </c>
      <c r="B150" s="51">
        <v>5901477317927</v>
      </c>
      <c r="C150" s="50" t="s">
        <v>12093</v>
      </c>
      <c r="D150" s="50"/>
      <c r="E150" s="49" t="s">
        <v>3170</v>
      </c>
      <c r="F150" s="54">
        <v>1257.48</v>
      </c>
      <c r="G150" s="48" t="s">
        <v>11806</v>
      </c>
      <c r="I150" s="43"/>
      <c r="J150" s="66"/>
    </row>
    <row r="151" spans="1:10" ht="12" customHeight="1">
      <c r="A151" s="52" t="s">
        <v>12094</v>
      </c>
      <c r="B151" s="51">
        <v>5901477318412</v>
      </c>
      <c r="C151" s="50" t="s">
        <v>12095</v>
      </c>
      <c r="D151" s="50"/>
      <c r="E151" s="49" t="s">
        <v>3170</v>
      </c>
      <c r="F151" s="54"/>
      <c r="G151" s="48" t="s">
        <v>11801</v>
      </c>
      <c r="I151" s="43"/>
      <c r="J151" s="66"/>
    </row>
    <row r="152" spans="1:10" ht="12" customHeight="1">
      <c r="A152" s="52" t="s">
        <v>12096</v>
      </c>
      <c r="B152" s="51">
        <v>5901477318450</v>
      </c>
      <c r="C152" s="50" t="s">
        <v>12097</v>
      </c>
      <c r="D152" s="50"/>
      <c r="E152" s="49" t="s">
        <v>3170</v>
      </c>
      <c r="F152" s="54"/>
      <c r="G152" s="48" t="s">
        <v>11801</v>
      </c>
      <c r="I152" s="43"/>
      <c r="J152" s="66"/>
    </row>
    <row r="153" spans="1:10" ht="12" customHeight="1">
      <c r="A153" s="52" t="s">
        <v>12098</v>
      </c>
      <c r="B153" s="51">
        <v>5901477319785</v>
      </c>
      <c r="C153" s="50" t="s">
        <v>12099</v>
      </c>
      <c r="D153" s="50"/>
      <c r="E153" s="49" t="s">
        <v>3170</v>
      </c>
      <c r="F153" s="54">
        <v>713.55</v>
      </c>
      <c r="G153" s="48" t="s">
        <v>11806</v>
      </c>
      <c r="I153" s="43"/>
      <c r="J153" s="66"/>
    </row>
    <row r="154" spans="1:10" ht="12" customHeight="1">
      <c r="A154" s="52" t="s">
        <v>12100</v>
      </c>
      <c r="B154" s="51">
        <v>5901477319921</v>
      </c>
      <c r="C154" s="50" t="s">
        <v>12101</v>
      </c>
      <c r="D154" s="50"/>
      <c r="E154" s="49" t="s">
        <v>3170</v>
      </c>
      <c r="F154" s="54">
        <v>219.29</v>
      </c>
      <c r="G154" s="48" t="s">
        <v>11806</v>
      </c>
      <c r="I154" s="43"/>
      <c r="J154" s="66"/>
    </row>
    <row r="155" spans="1:10" ht="12" customHeight="1">
      <c r="A155" s="52" t="s">
        <v>12102</v>
      </c>
      <c r="B155" s="51">
        <v>5901477319938</v>
      </c>
      <c r="C155" s="50" t="s">
        <v>12103</v>
      </c>
      <c r="D155" s="50"/>
      <c r="E155" s="49" t="s">
        <v>3170</v>
      </c>
      <c r="F155" s="54">
        <v>279.29000000000002</v>
      </c>
      <c r="G155" s="48" t="s">
        <v>11806</v>
      </c>
      <c r="I155" s="43"/>
      <c r="J155" s="66"/>
    </row>
    <row r="156" spans="1:10" ht="12" customHeight="1">
      <c r="A156" s="52" t="s">
        <v>12104</v>
      </c>
      <c r="B156" s="51">
        <v>5901477319952</v>
      </c>
      <c r="C156" s="50" t="s">
        <v>12105</v>
      </c>
      <c r="D156" s="50"/>
      <c r="E156" s="49" t="s">
        <v>3170</v>
      </c>
      <c r="F156" s="54">
        <v>279.29000000000002</v>
      </c>
      <c r="G156" s="48" t="s">
        <v>11806</v>
      </c>
      <c r="I156" s="43"/>
      <c r="J156" s="66"/>
    </row>
    <row r="157" spans="1:10" ht="12" customHeight="1">
      <c r="A157" s="52" t="s">
        <v>12106</v>
      </c>
      <c r="B157" s="51">
        <v>5901477319969</v>
      </c>
      <c r="C157" s="50" t="s">
        <v>12107</v>
      </c>
      <c r="D157" s="50"/>
      <c r="E157" s="49" t="s">
        <v>3170</v>
      </c>
      <c r="F157" s="54">
        <v>279.29000000000002</v>
      </c>
      <c r="G157" s="48" t="s">
        <v>11806</v>
      </c>
      <c r="I157" s="43"/>
      <c r="J157" s="66"/>
    </row>
    <row r="158" spans="1:10" ht="12" customHeight="1">
      <c r="A158" s="52" t="s">
        <v>12108</v>
      </c>
      <c r="B158" s="51">
        <v>5901477319976</v>
      </c>
      <c r="C158" s="50" t="s">
        <v>12109</v>
      </c>
      <c r="D158" s="50"/>
      <c r="E158" s="49" t="s">
        <v>3170</v>
      </c>
      <c r="F158" s="54"/>
      <c r="G158" s="48" t="s">
        <v>11801</v>
      </c>
      <c r="I158" s="43"/>
      <c r="J158" s="66"/>
    </row>
    <row r="159" spans="1:10" ht="12" customHeight="1">
      <c r="A159" s="52" t="s">
        <v>12110</v>
      </c>
      <c r="B159" s="51">
        <v>5901477319983</v>
      </c>
      <c r="C159" s="50" t="s">
        <v>12111</v>
      </c>
      <c r="D159" s="50"/>
      <c r="E159" s="49" t="s">
        <v>3170</v>
      </c>
      <c r="F159" s="54"/>
      <c r="G159" s="48" t="s">
        <v>11801</v>
      </c>
      <c r="I159" s="43"/>
      <c r="J159" s="66"/>
    </row>
    <row r="160" spans="1:10" ht="12" customHeight="1">
      <c r="A160" s="52" t="s">
        <v>12112</v>
      </c>
      <c r="B160" s="51">
        <v>5901477319990</v>
      </c>
      <c r="C160" s="50" t="s">
        <v>12113</v>
      </c>
      <c r="D160" s="50"/>
      <c r="E160" s="49" t="s">
        <v>3170</v>
      </c>
      <c r="F160" s="54"/>
      <c r="G160" s="48" t="s">
        <v>11801</v>
      </c>
      <c r="I160" s="43"/>
      <c r="J160" s="66"/>
    </row>
    <row r="161" spans="1:10" ht="12" customHeight="1">
      <c r="A161" s="52" t="s">
        <v>12114</v>
      </c>
      <c r="B161" s="51">
        <v>5901477320002</v>
      </c>
      <c r="C161" s="50" t="s">
        <v>12115</v>
      </c>
      <c r="D161" s="50"/>
      <c r="E161" s="49" t="s">
        <v>3170</v>
      </c>
      <c r="F161" s="54">
        <v>523.82000000000005</v>
      </c>
      <c r="G161" s="48" t="s">
        <v>11811</v>
      </c>
      <c r="I161" s="43"/>
      <c r="J161" s="66"/>
    </row>
    <row r="162" spans="1:10" ht="12" customHeight="1">
      <c r="A162" s="52" t="s">
        <v>12116</v>
      </c>
      <c r="B162" s="51">
        <v>5901477320019</v>
      </c>
      <c r="C162" s="50" t="s">
        <v>12117</v>
      </c>
      <c r="D162" s="50"/>
      <c r="E162" s="49" t="s">
        <v>3170</v>
      </c>
      <c r="F162" s="54"/>
      <c r="G162" s="48" t="s">
        <v>11801</v>
      </c>
      <c r="I162" s="43"/>
      <c r="J162" s="66"/>
    </row>
    <row r="163" spans="1:10" ht="12" customHeight="1">
      <c r="A163" s="52" t="s">
        <v>12118</v>
      </c>
      <c r="B163" s="51">
        <v>5901477320026</v>
      </c>
      <c r="C163" s="50" t="s">
        <v>12119</v>
      </c>
      <c r="D163" s="50"/>
      <c r="E163" s="49" t="s">
        <v>3170</v>
      </c>
      <c r="F163" s="54"/>
      <c r="G163" s="48" t="s">
        <v>11801</v>
      </c>
      <c r="I163" s="43"/>
      <c r="J163" s="66"/>
    </row>
    <row r="164" spans="1:10" ht="12" customHeight="1">
      <c r="A164" s="52" t="s">
        <v>12120</v>
      </c>
      <c r="B164" s="51">
        <v>5901477320057</v>
      </c>
      <c r="C164" s="50" t="s">
        <v>12121</v>
      </c>
      <c r="D164" s="50"/>
      <c r="E164" s="49" t="s">
        <v>3170</v>
      </c>
      <c r="F164" s="54"/>
      <c r="G164" s="48" t="s">
        <v>11801</v>
      </c>
      <c r="I164" s="43"/>
      <c r="J164" s="66"/>
    </row>
    <row r="165" spans="1:10" ht="12" customHeight="1">
      <c r="A165" s="52" t="s">
        <v>12122</v>
      </c>
      <c r="B165" s="51">
        <v>5901477320064</v>
      </c>
      <c r="C165" s="50" t="s">
        <v>12123</v>
      </c>
      <c r="D165" s="50"/>
      <c r="E165" s="49" t="s">
        <v>3170</v>
      </c>
      <c r="F165" s="54"/>
      <c r="G165" s="48" t="s">
        <v>11801</v>
      </c>
      <c r="I165" s="43"/>
      <c r="J165" s="66"/>
    </row>
    <row r="166" spans="1:10" ht="12" customHeight="1">
      <c r="A166" s="52" t="s">
        <v>12124</v>
      </c>
      <c r="B166" s="51">
        <v>5901477320071</v>
      </c>
      <c r="C166" s="50" t="s">
        <v>12125</v>
      </c>
      <c r="D166" s="50"/>
      <c r="E166" s="49" t="s">
        <v>3170</v>
      </c>
      <c r="F166" s="54"/>
      <c r="G166" s="48" t="s">
        <v>11801</v>
      </c>
      <c r="I166" s="43"/>
      <c r="J166" s="66"/>
    </row>
    <row r="167" spans="1:10" ht="12" customHeight="1">
      <c r="A167" s="52" t="s">
        <v>12126</v>
      </c>
      <c r="B167" s="51">
        <v>5901477320088</v>
      </c>
      <c r="C167" s="50" t="s">
        <v>12127</v>
      </c>
      <c r="D167" s="50"/>
      <c r="E167" s="49" t="s">
        <v>3170</v>
      </c>
      <c r="F167" s="54"/>
      <c r="G167" s="48" t="s">
        <v>11801</v>
      </c>
      <c r="I167" s="43"/>
      <c r="J167" s="66"/>
    </row>
    <row r="168" spans="1:10" ht="12" customHeight="1">
      <c r="A168" s="52" t="s">
        <v>12128</v>
      </c>
      <c r="B168" s="51">
        <v>5901477320095</v>
      </c>
      <c r="C168" s="50" t="s">
        <v>12129</v>
      </c>
      <c r="D168" s="50"/>
      <c r="E168" s="49" t="s">
        <v>3170</v>
      </c>
      <c r="F168" s="54">
        <v>567.73</v>
      </c>
      <c r="G168" s="48" t="s">
        <v>11806</v>
      </c>
      <c r="I168" s="43"/>
      <c r="J168" s="66"/>
    </row>
    <row r="169" spans="1:10" ht="12" customHeight="1">
      <c r="A169" s="52" t="s">
        <v>12130</v>
      </c>
      <c r="B169" s="51">
        <v>5901477320125</v>
      </c>
      <c r="C169" s="50" t="s">
        <v>12131</v>
      </c>
      <c r="D169" s="50"/>
      <c r="E169" s="49" t="s">
        <v>3170</v>
      </c>
      <c r="F169" s="54">
        <v>517.73</v>
      </c>
      <c r="G169" s="48" t="s">
        <v>11806</v>
      </c>
      <c r="I169" s="43"/>
      <c r="J169" s="66"/>
    </row>
    <row r="170" spans="1:10" ht="12" customHeight="1">
      <c r="A170" s="52" t="s">
        <v>12132</v>
      </c>
      <c r="B170" s="51">
        <v>5901477320149</v>
      </c>
      <c r="C170" s="50" t="s">
        <v>12133</v>
      </c>
      <c r="D170" s="50"/>
      <c r="E170" s="49" t="s">
        <v>3170</v>
      </c>
      <c r="F170" s="54">
        <v>567.73</v>
      </c>
      <c r="G170" s="48" t="s">
        <v>11806</v>
      </c>
      <c r="I170" s="43"/>
      <c r="J170" s="66"/>
    </row>
    <row r="171" spans="1:10" ht="12" customHeight="1">
      <c r="A171" s="52" t="s">
        <v>12134</v>
      </c>
      <c r="B171" s="51">
        <v>5901477320163</v>
      </c>
      <c r="C171" s="50" t="s">
        <v>12135</v>
      </c>
      <c r="D171" s="50"/>
      <c r="E171" s="49" t="s">
        <v>3170</v>
      </c>
      <c r="F171" s="54">
        <v>567.73</v>
      </c>
      <c r="G171" s="48" t="s">
        <v>11806</v>
      </c>
      <c r="I171" s="43"/>
      <c r="J171" s="66"/>
    </row>
    <row r="172" spans="1:10" ht="12" customHeight="1">
      <c r="A172" s="52" t="s">
        <v>12136</v>
      </c>
      <c r="B172" s="51">
        <v>5901477321047</v>
      </c>
      <c r="C172" s="50" t="s">
        <v>12137</v>
      </c>
      <c r="D172" s="50"/>
      <c r="E172" s="49" t="s">
        <v>3170</v>
      </c>
      <c r="F172" s="54"/>
      <c r="G172" s="48" t="s">
        <v>11801</v>
      </c>
      <c r="I172" s="43"/>
      <c r="J172" s="66"/>
    </row>
    <row r="173" spans="1:10" ht="12" customHeight="1">
      <c r="A173" s="52" t="s">
        <v>12138</v>
      </c>
      <c r="B173" s="51">
        <v>5901477321078</v>
      </c>
      <c r="C173" s="50" t="s">
        <v>12139</v>
      </c>
      <c r="D173" s="50"/>
      <c r="E173" s="49" t="s">
        <v>3170</v>
      </c>
      <c r="F173" s="54"/>
      <c r="G173" s="48" t="s">
        <v>11801</v>
      </c>
      <c r="I173" s="43"/>
      <c r="J173" s="66"/>
    </row>
    <row r="174" spans="1:10" ht="12" customHeight="1">
      <c r="A174" s="52" t="s">
        <v>12140</v>
      </c>
      <c r="B174" s="51">
        <v>5901477321108</v>
      </c>
      <c r="C174" s="50" t="s">
        <v>12141</v>
      </c>
      <c r="D174" s="50"/>
      <c r="E174" s="49" t="s">
        <v>3170</v>
      </c>
      <c r="F174" s="54">
        <v>97.6</v>
      </c>
      <c r="G174" s="48" t="s">
        <v>11811</v>
      </c>
      <c r="I174" s="43"/>
      <c r="J174" s="66"/>
    </row>
    <row r="175" spans="1:10" ht="12" customHeight="1">
      <c r="A175" s="52" t="s">
        <v>12142</v>
      </c>
      <c r="B175" s="51">
        <v>5901477321115</v>
      </c>
      <c r="C175" s="50" t="s">
        <v>12143</v>
      </c>
      <c r="D175" s="50"/>
      <c r="E175" s="49" t="s">
        <v>3170</v>
      </c>
      <c r="F175" s="54"/>
      <c r="G175" s="48" t="s">
        <v>11801</v>
      </c>
      <c r="I175" s="43"/>
      <c r="J175" s="66"/>
    </row>
    <row r="176" spans="1:10" ht="12" customHeight="1">
      <c r="A176" s="52" t="s">
        <v>12144</v>
      </c>
      <c r="B176" s="51">
        <v>5901477321122</v>
      </c>
      <c r="C176" s="50" t="s">
        <v>12145</v>
      </c>
      <c r="D176" s="50"/>
      <c r="E176" s="49" t="s">
        <v>3170</v>
      </c>
      <c r="F176" s="54"/>
      <c r="G176" s="48" t="s">
        <v>11801</v>
      </c>
      <c r="I176" s="43"/>
      <c r="J176" s="66"/>
    </row>
    <row r="177" spans="1:10" ht="12" customHeight="1">
      <c r="A177" s="52" t="s">
        <v>12146</v>
      </c>
      <c r="B177" s="51">
        <v>5901477321184</v>
      </c>
      <c r="C177" s="50" t="s">
        <v>12147</v>
      </c>
      <c r="D177" s="50"/>
      <c r="E177" s="49" t="s">
        <v>3170</v>
      </c>
      <c r="F177" s="54"/>
      <c r="G177" s="48" t="s">
        <v>11801</v>
      </c>
      <c r="I177" s="43"/>
      <c r="J177" s="66"/>
    </row>
    <row r="178" spans="1:10" ht="12" customHeight="1">
      <c r="A178" s="52" t="s">
        <v>12148</v>
      </c>
      <c r="B178" s="51">
        <v>5901477321207</v>
      </c>
      <c r="C178" s="50" t="s">
        <v>12149</v>
      </c>
      <c r="D178" s="50"/>
      <c r="E178" s="49" t="s">
        <v>3170</v>
      </c>
      <c r="F178" s="54"/>
      <c r="G178" s="48" t="s">
        <v>11801</v>
      </c>
      <c r="I178" s="43"/>
      <c r="J178" s="66"/>
    </row>
    <row r="179" spans="1:10" ht="12" customHeight="1">
      <c r="A179" s="52" t="s">
        <v>12150</v>
      </c>
      <c r="B179" s="51">
        <v>5901477321245</v>
      </c>
      <c r="C179" s="50" t="s">
        <v>12151</v>
      </c>
      <c r="D179" s="50"/>
      <c r="E179" s="49" t="s">
        <v>3170</v>
      </c>
      <c r="F179" s="54"/>
      <c r="G179" s="48" t="s">
        <v>11801</v>
      </c>
      <c r="I179" s="43"/>
      <c r="J179" s="66"/>
    </row>
    <row r="180" spans="1:10" ht="12" customHeight="1">
      <c r="A180" s="52" t="s">
        <v>12152</v>
      </c>
      <c r="B180" s="51">
        <v>5901477321252</v>
      </c>
      <c r="C180" s="50" t="s">
        <v>12153</v>
      </c>
      <c r="D180" s="50"/>
      <c r="E180" s="49" t="s">
        <v>3170</v>
      </c>
      <c r="F180" s="54"/>
      <c r="G180" s="48" t="s">
        <v>11801</v>
      </c>
      <c r="I180" s="43"/>
      <c r="J180" s="66"/>
    </row>
    <row r="181" spans="1:10" ht="12" customHeight="1">
      <c r="A181" s="52" t="s">
        <v>12154</v>
      </c>
      <c r="B181" s="51">
        <v>5901477321320</v>
      </c>
      <c r="C181" s="50" t="s">
        <v>12155</v>
      </c>
      <c r="D181" s="50"/>
      <c r="E181" s="49" t="s">
        <v>3170</v>
      </c>
      <c r="F181" s="54"/>
      <c r="G181" s="48" t="s">
        <v>11801</v>
      </c>
      <c r="I181" s="43"/>
      <c r="J181" s="66"/>
    </row>
    <row r="182" spans="1:10" ht="12" customHeight="1">
      <c r="A182" s="52" t="s">
        <v>12156</v>
      </c>
      <c r="B182" s="51">
        <v>5901477322648</v>
      </c>
      <c r="C182" s="50" t="s">
        <v>12157</v>
      </c>
      <c r="D182" s="50"/>
      <c r="E182" s="49" t="s">
        <v>3170</v>
      </c>
      <c r="F182" s="54"/>
      <c r="G182" s="48" t="s">
        <v>11801</v>
      </c>
      <c r="I182" s="43"/>
      <c r="J182" s="66"/>
    </row>
    <row r="183" spans="1:10" ht="12" customHeight="1">
      <c r="A183" s="52" t="s">
        <v>12158</v>
      </c>
      <c r="B183" s="51">
        <v>5901477322655</v>
      </c>
      <c r="C183" s="50" t="s">
        <v>12159</v>
      </c>
      <c r="D183" s="50"/>
      <c r="E183" s="49" t="s">
        <v>3170</v>
      </c>
      <c r="F183" s="54"/>
      <c r="G183" s="48" t="s">
        <v>11801</v>
      </c>
      <c r="I183" s="43"/>
      <c r="J183" s="66"/>
    </row>
    <row r="184" spans="1:10" ht="12" customHeight="1">
      <c r="A184" s="52" t="s">
        <v>12160</v>
      </c>
      <c r="B184" s="51">
        <v>5901477322662</v>
      </c>
      <c r="C184" s="50" t="s">
        <v>12161</v>
      </c>
      <c r="D184" s="50"/>
      <c r="E184" s="49" t="s">
        <v>3170</v>
      </c>
      <c r="F184" s="54"/>
      <c r="G184" s="48" t="s">
        <v>11801</v>
      </c>
      <c r="I184" s="43"/>
      <c r="J184" s="66"/>
    </row>
    <row r="185" spans="1:10" ht="12" customHeight="1">
      <c r="A185" s="52" t="s">
        <v>12162</v>
      </c>
      <c r="B185" s="51">
        <v>5901477322686</v>
      </c>
      <c r="C185" s="50" t="s">
        <v>12163</v>
      </c>
      <c r="D185" s="50"/>
      <c r="E185" s="49" t="s">
        <v>3170</v>
      </c>
      <c r="F185" s="54"/>
      <c r="G185" s="48" t="s">
        <v>11801</v>
      </c>
      <c r="I185" s="43"/>
      <c r="J185" s="66"/>
    </row>
    <row r="186" spans="1:10" ht="12" customHeight="1">
      <c r="A186" s="52" t="s">
        <v>12164</v>
      </c>
      <c r="B186" s="51">
        <v>5901477323478</v>
      </c>
      <c r="C186" s="50" t="s">
        <v>12165</v>
      </c>
      <c r="D186" s="50"/>
      <c r="E186" s="49" t="s">
        <v>3170</v>
      </c>
      <c r="F186" s="54">
        <v>1881.21</v>
      </c>
      <c r="G186" s="48" t="s">
        <v>11806</v>
      </c>
      <c r="I186" s="43"/>
      <c r="J186" s="66"/>
    </row>
    <row r="187" spans="1:10" ht="12" customHeight="1">
      <c r="A187" s="52" t="s">
        <v>12166</v>
      </c>
      <c r="B187" s="51">
        <v>5901477323843</v>
      </c>
      <c r="C187" s="50" t="s">
        <v>12167</v>
      </c>
      <c r="D187" s="50"/>
      <c r="E187" s="49" t="s">
        <v>3170</v>
      </c>
      <c r="F187" s="54">
        <v>147.03</v>
      </c>
      <c r="G187" s="48" t="s">
        <v>11806</v>
      </c>
      <c r="I187" s="43"/>
      <c r="J187" s="66"/>
    </row>
    <row r="188" spans="1:10" ht="12" customHeight="1">
      <c r="A188" s="52" t="s">
        <v>12168</v>
      </c>
      <c r="B188" s="51">
        <v>5901477323850</v>
      </c>
      <c r="C188" s="50" t="s">
        <v>12169</v>
      </c>
      <c r="D188" s="50"/>
      <c r="E188" s="49" t="s">
        <v>3170</v>
      </c>
      <c r="F188" s="54">
        <v>164.04</v>
      </c>
      <c r="G188" s="48" t="s">
        <v>11806</v>
      </c>
      <c r="I188" s="43"/>
      <c r="J188" s="66"/>
    </row>
    <row r="189" spans="1:10" ht="12" customHeight="1">
      <c r="A189" s="52" t="s">
        <v>12170</v>
      </c>
      <c r="B189" s="51">
        <v>5901477323874</v>
      </c>
      <c r="C189" s="50" t="s">
        <v>12171</v>
      </c>
      <c r="D189" s="50"/>
      <c r="E189" s="49" t="s">
        <v>3170</v>
      </c>
      <c r="F189" s="54"/>
      <c r="G189" s="48" t="s">
        <v>11798</v>
      </c>
      <c r="I189" s="43"/>
      <c r="J189" s="66"/>
    </row>
    <row r="190" spans="1:10" ht="12" customHeight="1">
      <c r="A190" s="52" t="s">
        <v>12172</v>
      </c>
      <c r="B190" s="51">
        <v>5901477323881</v>
      </c>
      <c r="C190" s="50" t="s">
        <v>12173</v>
      </c>
      <c r="D190" s="50"/>
      <c r="E190" s="49" t="s">
        <v>3170</v>
      </c>
      <c r="F190" s="54"/>
      <c r="G190" s="48" t="s">
        <v>11798</v>
      </c>
      <c r="I190" s="43"/>
      <c r="J190" s="66"/>
    </row>
    <row r="191" spans="1:10" ht="12" customHeight="1">
      <c r="A191" s="52" t="s">
        <v>12174</v>
      </c>
      <c r="B191" s="51">
        <v>5901477323898</v>
      </c>
      <c r="C191" s="50" t="s">
        <v>12175</v>
      </c>
      <c r="D191" s="50"/>
      <c r="E191" s="49" t="s">
        <v>3170</v>
      </c>
      <c r="F191" s="54"/>
      <c r="G191" s="48" t="s">
        <v>11801</v>
      </c>
      <c r="I191" s="43"/>
      <c r="J191" s="66"/>
    </row>
    <row r="192" spans="1:10" ht="12" customHeight="1">
      <c r="A192" s="52" t="s">
        <v>12176</v>
      </c>
      <c r="B192" s="51">
        <v>5901477324277</v>
      </c>
      <c r="C192" s="50" t="s">
        <v>12177</v>
      </c>
      <c r="D192" s="50"/>
      <c r="E192" s="49" t="s">
        <v>3170</v>
      </c>
      <c r="F192" s="54">
        <v>1248.26</v>
      </c>
      <c r="G192" s="48" t="s">
        <v>11806</v>
      </c>
      <c r="I192" s="43"/>
      <c r="J192" s="66"/>
    </row>
    <row r="193" spans="1:10" ht="12" customHeight="1">
      <c r="A193" s="52" t="s">
        <v>12178</v>
      </c>
      <c r="B193" s="51">
        <v>5901477324284</v>
      </c>
      <c r="C193" s="50" t="s">
        <v>12179</v>
      </c>
      <c r="D193" s="50"/>
      <c r="E193" s="49" t="s">
        <v>3170</v>
      </c>
      <c r="F193" s="54">
        <v>1248.26</v>
      </c>
      <c r="G193" s="48" t="s">
        <v>11806</v>
      </c>
      <c r="I193" s="43"/>
      <c r="J193" s="66"/>
    </row>
    <row r="194" spans="1:10" ht="12" customHeight="1">
      <c r="A194" s="52" t="s">
        <v>12180</v>
      </c>
      <c r="B194" s="51">
        <v>5901477324291</v>
      </c>
      <c r="C194" s="50" t="s">
        <v>12181</v>
      </c>
      <c r="D194" s="50"/>
      <c r="E194" s="49" t="s">
        <v>3170</v>
      </c>
      <c r="F194" s="54">
        <v>1248.26</v>
      </c>
      <c r="G194" s="48" t="s">
        <v>11806</v>
      </c>
      <c r="I194" s="43"/>
      <c r="J194" s="66"/>
    </row>
    <row r="195" spans="1:10" ht="12" customHeight="1">
      <c r="A195" s="52" t="s">
        <v>12182</v>
      </c>
      <c r="B195" s="51">
        <v>5901477324307</v>
      </c>
      <c r="C195" s="50" t="s">
        <v>12183</v>
      </c>
      <c r="D195" s="50"/>
      <c r="E195" s="49" t="s">
        <v>3170</v>
      </c>
      <c r="F195" s="54">
        <v>1832.92</v>
      </c>
      <c r="G195" s="48" t="s">
        <v>11806</v>
      </c>
      <c r="I195" s="43"/>
      <c r="J195" s="66"/>
    </row>
    <row r="196" spans="1:10" ht="12" customHeight="1">
      <c r="A196" s="52" t="s">
        <v>12184</v>
      </c>
      <c r="B196" s="51">
        <v>5901477324314</v>
      </c>
      <c r="C196" s="50" t="s">
        <v>12185</v>
      </c>
      <c r="D196" s="50"/>
      <c r="E196" s="49" t="s">
        <v>3170</v>
      </c>
      <c r="F196" s="54">
        <v>1613.2</v>
      </c>
      <c r="G196" s="48" t="s">
        <v>11806</v>
      </c>
      <c r="I196" s="43"/>
      <c r="J196" s="66"/>
    </row>
    <row r="197" spans="1:10" ht="12" customHeight="1">
      <c r="A197" s="52" t="s">
        <v>12186</v>
      </c>
      <c r="B197" s="51">
        <v>5901477324321</v>
      </c>
      <c r="C197" s="50" t="s">
        <v>12187</v>
      </c>
      <c r="D197" s="50"/>
      <c r="E197" s="49" t="s">
        <v>3170</v>
      </c>
      <c r="F197" s="54">
        <v>1832.92</v>
      </c>
      <c r="G197" s="48" t="s">
        <v>11806</v>
      </c>
      <c r="I197" s="43"/>
      <c r="J197" s="66"/>
    </row>
    <row r="198" spans="1:10" ht="12" customHeight="1">
      <c r="A198" s="52" t="s">
        <v>12188</v>
      </c>
      <c r="B198" s="51">
        <v>5901477324741</v>
      </c>
      <c r="C198" s="50" t="s">
        <v>12189</v>
      </c>
      <c r="D198" s="50"/>
      <c r="E198" s="49" t="s">
        <v>3170</v>
      </c>
      <c r="F198" s="54">
        <v>376.45</v>
      </c>
      <c r="G198" s="48" t="s">
        <v>11806</v>
      </c>
      <c r="I198" s="43"/>
      <c r="J198" s="66"/>
    </row>
    <row r="199" spans="1:10" ht="12" customHeight="1">
      <c r="A199" s="52" t="s">
        <v>12190</v>
      </c>
      <c r="B199" s="51">
        <v>5901477324758</v>
      </c>
      <c r="C199" s="50" t="s">
        <v>12191</v>
      </c>
      <c r="D199" s="50"/>
      <c r="E199" s="49" t="s">
        <v>3170</v>
      </c>
      <c r="F199" s="54">
        <v>658</v>
      </c>
      <c r="G199" s="48" t="s">
        <v>11806</v>
      </c>
      <c r="I199" s="43"/>
      <c r="J199" s="66"/>
    </row>
    <row r="200" spans="1:10" ht="12" customHeight="1">
      <c r="A200" s="52" t="s">
        <v>12192</v>
      </c>
      <c r="B200" s="51">
        <v>5901477324765</v>
      </c>
      <c r="C200" s="50" t="s">
        <v>12193</v>
      </c>
      <c r="D200" s="50"/>
      <c r="E200" s="49" t="s">
        <v>3170</v>
      </c>
      <c r="F200" s="54">
        <v>940.69</v>
      </c>
      <c r="G200" s="48" t="s">
        <v>11806</v>
      </c>
      <c r="I200" s="43"/>
      <c r="J200" s="66"/>
    </row>
    <row r="201" spans="1:10" ht="12" customHeight="1">
      <c r="A201" s="52" t="s">
        <v>12194</v>
      </c>
      <c r="B201" s="51">
        <v>5901477324772</v>
      </c>
      <c r="C201" s="50" t="s">
        <v>12195</v>
      </c>
      <c r="D201" s="50"/>
      <c r="E201" s="49" t="s">
        <v>3170</v>
      </c>
      <c r="F201" s="54">
        <v>1222.29</v>
      </c>
      <c r="G201" s="48" t="s">
        <v>11806</v>
      </c>
      <c r="I201" s="43"/>
      <c r="J201" s="66"/>
    </row>
    <row r="202" spans="1:10" ht="12" customHeight="1">
      <c r="A202" s="52" t="s">
        <v>12196</v>
      </c>
      <c r="B202" s="51">
        <v>5901477324789</v>
      </c>
      <c r="C202" s="50" t="s">
        <v>12197</v>
      </c>
      <c r="D202" s="50"/>
      <c r="E202" s="49" t="s">
        <v>3170</v>
      </c>
      <c r="F202" s="54">
        <v>940.63</v>
      </c>
      <c r="G202" s="48" t="s">
        <v>11806</v>
      </c>
      <c r="I202" s="43"/>
      <c r="J202" s="66"/>
    </row>
    <row r="203" spans="1:10" ht="12" customHeight="1">
      <c r="A203" s="52" t="s">
        <v>12198</v>
      </c>
      <c r="B203" s="51">
        <v>5901477324895</v>
      </c>
      <c r="C203" s="50" t="s">
        <v>12199</v>
      </c>
      <c r="D203" s="50"/>
      <c r="E203" s="49" t="s">
        <v>3170</v>
      </c>
      <c r="F203" s="54">
        <v>1022.81</v>
      </c>
      <c r="G203" s="48" t="s">
        <v>11806</v>
      </c>
      <c r="I203" s="43"/>
      <c r="J203" s="66"/>
    </row>
    <row r="204" spans="1:10" ht="12" customHeight="1">
      <c r="A204" s="52" t="s">
        <v>12200</v>
      </c>
      <c r="B204" s="51">
        <v>5901477324901</v>
      </c>
      <c r="C204" s="50" t="s">
        <v>12201</v>
      </c>
      <c r="D204" s="50"/>
      <c r="E204" s="49" t="s">
        <v>3170</v>
      </c>
      <c r="F204" s="54">
        <v>1022.81</v>
      </c>
      <c r="G204" s="48" t="s">
        <v>11806</v>
      </c>
      <c r="I204" s="43"/>
      <c r="J204" s="66"/>
    </row>
    <row r="205" spans="1:10" ht="12" customHeight="1">
      <c r="A205" s="52" t="s">
        <v>12202</v>
      </c>
      <c r="B205" s="51">
        <v>5901477325342</v>
      </c>
      <c r="C205" s="50" t="s">
        <v>12203</v>
      </c>
      <c r="D205" s="50"/>
      <c r="E205" s="49" t="s">
        <v>3170</v>
      </c>
      <c r="F205" s="54"/>
      <c r="G205" s="48" t="s">
        <v>11801</v>
      </c>
      <c r="I205" s="43"/>
      <c r="J205" s="66"/>
    </row>
    <row r="206" spans="1:10" ht="12" customHeight="1">
      <c r="A206" s="52" t="s">
        <v>12204</v>
      </c>
      <c r="B206" s="51">
        <v>5901477325359</v>
      </c>
      <c r="C206" s="50" t="s">
        <v>12205</v>
      </c>
      <c r="D206" s="50"/>
      <c r="E206" s="49" t="s">
        <v>3170</v>
      </c>
      <c r="F206" s="54"/>
      <c r="G206" s="48" t="s">
        <v>11801</v>
      </c>
      <c r="I206" s="43"/>
      <c r="J206" s="66"/>
    </row>
    <row r="207" spans="1:10" ht="12" customHeight="1">
      <c r="A207" s="52" t="s">
        <v>12206</v>
      </c>
      <c r="B207" s="51">
        <v>5901477325465</v>
      </c>
      <c r="C207" s="50" t="s">
        <v>12207</v>
      </c>
      <c r="D207" s="50" t="s">
        <v>12208</v>
      </c>
      <c r="E207" s="49" t="s">
        <v>3170</v>
      </c>
      <c r="F207" s="54"/>
      <c r="G207" s="48" t="s">
        <v>11801</v>
      </c>
      <c r="I207" s="43"/>
      <c r="J207" s="66"/>
    </row>
    <row r="208" spans="1:10" ht="12" customHeight="1">
      <c r="A208" s="52" t="s">
        <v>12209</v>
      </c>
      <c r="B208" s="51">
        <v>5901477325502</v>
      </c>
      <c r="C208" s="50" t="s">
        <v>12210</v>
      </c>
      <c r="D208" s="50"/>
      <c r="E208" s="49" t="s">
        <v>3170</v>
      </c>
      <c r="F208" s="54"/>
      <c r="G208" s="48" t="s">
        <v>11801</v>
      </c>
      <c r="I208" s="43"/>
      <c r="J208" s="66"/>
    </row>
    <row r="209" spans="1:10" ht="12" customHeight="1">
      <c r="A209" s="52" t="s">
        <v>12211</v>
      </c>
      <c r="B209" s="51">
        <v>5901477325519</v>
      </c>
      <c r="C209" s="50" t="s">
        <v>12212</v>
      </c>
      <c r="D209" s="50"/>
      <c r="E209" s="49" t="s">
        <v>3170</v>
      </c>
      <c r="F209" s="54"/>
      <c r="G209" s="48" t="s">
        <v>11801</v>
      </c>
      <c r="I209" s="43"/>
      <c r="J209" s="66"/>
    </row>
    <row r="210" spans="1:10" ht="12" customHeight="1">
      <c r="A210" s="52" t="s">
        <v>12213</v>
      </c>
      <c r="B210" s="51">
        <v>5901477325526</v>
      </c>
      <c r="C210" s="50" t="s">
        <v>12214</v>
      </c>
      <c r="D210" s="50"/>
      <c r="E210" s="49" t="s">
        <v>3170</v>
      </c>
      <c r="F210" s="54"/>
      <c r="G210" s="48" t="s">
        <v>11801</v>
      </c>
      <c r="I210" s="43"/>
      <c r="J210" s="66"/>
    </row>
    <row r="211" spans="1:10" ht="12" customHeight="1">
      <c r="A211" s="52" t="s">
        <v>12215</v>
      </c>
      <c r="B211" s="51">
        <v>5901477325533</v>
      </c>
      <c r="C211" s="50" t="s">
        <v>12216</v>
      </c>
      <c r="D211" s="50"/>
      <c r="E211" s="49" t="s">
        <v>3170</v>
      </c>
      <c r="F211" s="54"/>
      <c r="G211" s="48" t="s">
        <v>11801</v>
      </c>
      <c r="I211" s="43"/>
      <c r="J211" s="66"/>
    </row>
    <row r="212" spans="1:10" ht="12" customHeight="1">
      <c r="A212" s="52" t="s">
        <v>12217</v>
      </c>
      <c r="B212" s="51">
        <v>5901477326080</v>
      </c>
      <c r="C212" s="50" t="s">
        <v>12218</v>
      </c>
      <c r="D212" s="50"/>
      <c r="E212" s="49" t="s">
        <v>3170</v>
      </c>
      <c r="F212" s="54"/>
      <c r="G212" s="48" t="s">
        <v>11801</v>
      </c>
      <c r="I212" s="43"/>
      <c r="J212" s="66"/>
    </row>
    <row r="213" spans="1:10" ht="12" customHeight="1">
      <c r="A213" s="52" t="s">
        <v>12219</v>
      </c>
      <c r="B213" s="51">
        <v>5901477326097</v>
      </c>
      <c r="C213" s="50" t="s">
        <v>12220</v>
      </c>
      <c r="D213" s="50"/>
      <c r="E213" s="49" t="s">
        <v>3170</v>
      </c>
      <c r="F213" s="54"/>
      <c r="G213" s="48" t="s">
        <v>11801</v>
      </c>
      <c r="I213" s="43"/>
      <c r="J213" s="66"/>
    </row>
    <row r="214" spans="1:10" ht="12" customHeight="1">
      <c r="A214" s="52" t="s">
        <v>12221</v>
      </c>
      <c r="B214" s="51">
        <v>5901477326141</v>
      </c>
      <c r="C214" s="50" t="s">
        <v>12222</v>
      </c>
      <c r="D214" s="50"/>
      <c r="E214" s="49" t="s">
        <v>3170</v>
      </c>
      <c r="F214" s="54"/>
      <c r="G214" s="48" t="s">
        <v>11801</v>
      </c>
      <c r="I214" s="43"/>
      <c r="J214" s="66"/>
    </row>
    <row r="215" spans="1:10" ht="12" customHeight="1">
      <c r="A215" s="52" t="s">
        <v>12223</v>
      </c>
      <c r="B215" s="51">
        <v>5901477326158</v>
      </c>
      <c r="C215" s="50" t="s">
        <v>12224</v>
      </c>
      <c r="D215" s="50"/>
      <c r="E215" s="49" t="s">
        <v>3170</v>
      </c>
      <c r="F215" s="54"/>
      <c r="G215" s="48" t="s">
        <v>11801</v>
      </c>
      <c r="I215" s="43"/>
      <c r="J215" s="66"/>
    </row>
    <row r="216" spans="1:10" ht="12" customHeight="1">
      <c r="A216" s="52" t="s">
        <v>12225</v>
      </c>
      <c r="B216" s="51">
        <v>5901477326264</v>
      </c>
      <c r="C216" s="50" t="s">
        <v>12226</v>
      </c>
      <c r="D216" s="50"/>
      <c r="E216" s="49" t="s">
        <v>3170</v>
      </c>
      <c r="F216" s="54"/>
      <c r="G216" s="48" t="s">
        <v>11801</v>
      </c>
      <c r="I216" s="43"/>
      <c r="J216" s="66"/>
    </row>
    <row r="217" spans="1:10" ht="12" customHeight="1">
      <c r="A217" s="52" t="s">
        <v>12227</v>
      </c>
      <c r="B217" s="51">
        <v>5901477326271</v>
      </c>
      <c r="C217" s="50" t="s">
        <v>12228</v>
      </c>
      <c r="D217" s="50"/>
      <c r="E217" s="49" t="s">
        <v>3170</v>
      </c>
      <c r="F217" s="54">
        <v>1072.3800000000001</v>
      </c>
      <c r="G217" s="48" t="s">
        <v>11806</v>
      </c>
      <c r="I217" s="43"/>
      <c r="J217" s="66"/>
    </row>
    <row r="218" spans="1:10" ht="12" customHeight="1">
      <c r="A218" s="52" t="s">
        <v>12229</v>
      </c>
      <c r="B218" s="51">
        <v>5901477326332</v>
      </c>
      <c r="C218" s="50" t="s">
        <v>12230</v>
      </c>
      <c r="D218" s="50"/>
      <c r="E218" s="49" t="s">
        <v>3170</v>
      </c>
      <c r="F218" s="54"/>
      <c r="G218" s="48" t="s">
        <v>11801</v>
      </c>
      <c r="I218" s="43"/>
      <c r="J218" s="66"/>
    </row>
    <row r="219" spans="1:10" ht="12" customHeight="1">
      <c r="A219" s="52" t="s">
        <v>12231</v>
      </c>
      <c r="B219" s="51">
        <v>5901477326356</v>
      </c>
      <c r="C219" s="50" t="s">
        <v>12232</v>
      </c>
      <c r="D219" s="50"/>
      <c r="E219" s="49" t="s">
        <v>3170</v>
      </c>
      <c r="F219" s="54">
        <v>1625.02</v>
      </c>
      <c r="G219" s="48" t="s">
        <v>11806</v>
      </c>
      <c r="I219" s="43"/>
      <c r="J219" s="66"/>
    </row>
    <row r="220" spans="1:10" ht="12" customHeight="1">
      <c r="A220" s="52" t="s">
        <v>12233</v>
      </c>
      <c r="B220" s="51">
        <v>5901477326363</v>
      </c>
      <c r="C220" s="50" t="s">
        <v>12234</v>
      </c>
      <c r="D220" s="50"/>
      <c r="E220" s="49" t="s">
        <v>3170</v>
      </c>
      <c r="F220" s="54">
        <v>1625.65</v>
      </c>
      <c r="G220" s="48" t="s">
        <v>11806</v>
      </c>
      <c r="I220" s="43"/>
      <c r="J220" s="66"/>
    </row>
    <row r="221" spans="1:10" ht="12" customHeight="1">
      <c r="A221" s="52" t="s">
        <v>12235</v>
      </c>
      <c r="B221" s="51">
        <v>5901477326387</v>
      </c>
      <c r="C221" s="50" t="s">
        <v>12236</v>
      </c>
      <c r="D221" s="50"/>
      <c r="E221" s="49" t="s">
        <v>3170</v>
      </c>
      <c r="F221" s="54">
        <v>1398.26</v>
      </c>
      <c r="G221" s="48" t="s">
        <v>11806</v>
      </c>
      <c r="I221" s="43"/>
      <c r="J221" s="66"/>
    </row>
    <row r="222" spans="1:10" ht="12" customHeight="1">
      <c r="A222" s="52" t="s">
        <v>12237</v>
      </c>
      <c r="B222" s="51">
        <v>5901477326394</v>
      </c>
      <c r="C222" s="50" t="s">
        <v>12238</v>
      </c>
      <c r="D222" s="50"/>
      <c r="E222" s="49" t="s">
        <v>3170</v>
      </c>
      <c r="F222" s="54">
        <v>1398.19</v>
      </c>
      <c r="G222" s="48" t="s">
        <v>11806</v>
      </c>
      <c r="I222" s="43"/>
      <c r="J222" s="66"/>
    </row>
    <row r="223" spans="1:10" ht="12" customHeight="1">
      <c r="A223" s="52" t="s">
        <v>12239</v>
      </c>
      <c r="B223" s="51">
        <v>5901477326776</v>
      </c>
      <c r="C223" s="50" t="s">
        <v>12240</v>
      </c>
      <c r="D223" s="50"/>
      <c r="E223" s="49" t="s">
        <v>3170</v>
      </c>
      <c r="F223" s="54"/>
      <c r="G223" s="48" t="s">
        <v>11801</v>
      </c>
      <c r="I223" s="43"/>
      <c r="J223" s="66"/>
    </row>
    <row r="224" spans="1:10" ht="12" customHeight="1">
      <c r="A224" s="52" t="s">
        <v>12241</v>
      </c>
      <c r="B224" s="51">
        <v>5901477326820</v>
      </c>
      <c r="C224" s="50" t="s">
        <v>12242</v>
      </c>
      <c r="D224" s="50"/>
      <c r="E224" s="49" t="s">
        <v>3170</v>
      </c>
      <c r="F224" s="54"/>
      <c r="G224" s="48" t="s">
        <v>11801</v>
      </c>
      <c r="I224" s="43"/>
      <c r="J224" s="66"/>
    </row>
    <row r="225" spans="1:10" ht="12" customHeight="1">
      <c r="A225" s="52" t="s">
        <v>12243</v>
      </c>
      <c r="B225" s="51">
        <v>5901477326837</v>
      </c>
      <c r="C225" s="50" t="s">
        <v>12244</v>
      </c>
      <c r="D225" s="50"/>
      <c r="E225" s="49" t="s">
        <v>3170</v>
      </c>
      <c r="F225" s="54"/>
      <c r="G225" s="48" t="s">
        <v>11801</v>
      </c>
      <c r="I225" s="43"/>
      <c r="J225" s="66"/>
    </row>
    <row r="226" spans="1:10" ht="12" customHeight="1">
      <c r="A226" s="52" t="s">
        <v>12245</v>
      </c>
      <c r="B226" s="51">
        <v>5901477326844</v>
      </c>
      <c r="C226" s="50" t="s">
        <v>12246</v>
      </c>
      <c r="D226" s="50"/>
      <c r="E226" s="49" t="s">
        <v>3170</v>
      </c>
      <c r="F226" s="54">
        <v>376.19</v>
      </c>
      <c r="G226" s="48" t="s">
        <v>11806</v>
      </c>
      <c r="I226" s="43"/>
      <c r="J226" s="66"/>
    </row>
    <row r="227" spans="1:10" ht="12" customHeight="1">
      <c r="A227" s="52" t="s">
        <v>12247</v>
      </c>
      <c r="B227" s="51">
        <v>5901477326851</v>
      </c>
      <c r="C227" s="50" t="s">
        <v>12248</v>
      </c>
      <c r="D227" s="50"/>
      <c r="E227" s="49" t="s">
        <v>3170</v>
      </c>
      <c r="F227" s="54">
        <v>376.19</v>
      </c>
      <c r="G227" s="48" t="s">
        <v>11806</v>
      </c>
      <c r="I227" s="43"/>
      <c r="J227" s="66"/>
    </row>
    <row r="228" spans="1:10" ht="12" customHeight="1">
      <c r="A228" s="52" t="s">
        <v>12249</v>
      </c>
      <c r="B228" s="51">
        <v>5901477326899</v>
      </c>
      <c r="C228" s="50" t="s">
        <v>12250</v>
      </c>
      <c r="D228" s="50"/>
      <c r="E228" s="49" t="s">
        <v>3170</v>
      </c>
      <c r="F228" s="54"/>
      <c r="G228" s="48" t="s">
        <v>11801</v>
      </c>
      <c r="I228" s="43"/>
      <c r="J228" s="66"/>
    </row>
    <row r="229" spans="1:10" ht="12" customHeight="1">
      <c r="A229" s="52" t="s">
        <v>12251</v>
      </c>
      <c r="B229" s="51">
        <v>5901477326905</v>
      </c>
      <c r="C229" s="50" t="s">
        <v>12252</v>
      </c>
      <c r="D229" s="50"/>
      <c r="E229" s="49" t="s">
        <v>3170</v>
      </c>
      <c r="F229" s="54"/>
      <c r="G229" s="48" t="s">
        <v>11801</v>
      </c>
      <c r="I229" s="43"/>
      <c r="J229" s="66"/>
    </row>
    <row r="230" spans="1:10" ht="12" customHeight="1">
      <c r="A230" s="52" t="s">
        <v>12253</v>
      </c>
      <c r="B230" s="51">
        <v>5901477326912</v>
      </c>
      <c r="C230" s="50" t="s">
        <v>12254</v>
      </c>
      <c r="D230" s="50"/>
      <c r="E230" s="49" t="s">
        <v>3170</v>
      </c>
      <c r="F230" s="54"/>
      <c r="G230" s="48" t="s">
        <v>11801</v>
      </c>
      <c r="I230" s="43"/>
      <c r="J230" s="66"/>
    </row>
    <row r="231" spans="1:10" ht="12" customHeight="1">
      <c r="A231" s="52" t="s">
        <v>12255</v>
      </c>
      <c r="B231" s="51">
        <v>5901477326929</v>
      </c>
      <c r="C231" s="50" t="s">
        <v>12256</v>
      </c>
      <c r="D231" s="50"/>
      <c r="E231" s="49" t="s">
        <v>3170</v>
      </c>
      <c r="F231" s="54"/>
      <c r="G231" s="48" t="s">
        <v>11801</v>
      </c>
      <c r="I231" s="43"/>
      <c r="J231" s="66"/>
    </row>
    <row r="232" spans="1:10" ht="12" customHeight="1">
      <c r="A232" s="52" t="s">
        <v>12257</v>
      </c>
      <c r="B232" s="51">
        <v>5901477326936</v>
      </c>
      <c r="C232" s="50" t="s">
        <v>12258</v>
      </c>
      <c r="D232" s="50"/>
      <c r="E232" s="49" t="s">
        <v>3170</v>
      </c>
      <c r="F232" s="54"/>
      <c r="G232" s="48" t="s">
        <v>11801</v>
      </c>
      <c r="I232" s="43"/>
      <c r="J232" s="66"/>
    </row>
    <row r="233" spans="1:10" ht="12" customHeight="1">
      <c r="A233" s="52" t="s">
        <v>12259</v>
      </c>
      <c r="B233" s="51">
        <v>5901477326943</v>
      </c>
      <c r="C233" s="50" t="s">
        <v>12260</v>
      </c>
      <c r="D233" s="50"/>
      <c r="E233" s="49" t="s">
        <v>3170</v>
      </c>
      <c r="F233" s="54">
        <v>2031.61</v>
      </c>
      <c r="G233" s="48" t="s">
        <v>11806</v>
      </c>
      <c r="I233" s="43"/>
      <c r="J233" s="66"/>
    </row>
    <row r="234" spans="1:10" ht="12" customHeight="1">
      <c r="A234" s="52" t="s">
        <v>12261</v>
      </c>
      <c r="B234" s="51">
        <v>5901477326967</v>
      </c>
      <c r="C234" s="50" t="s">
        <v>12262</v>
      </c>
      <c r="D234" s="50"/>
      <c r="E234" s="49" t="s">
        <v>3170</v>
      </c>
      <c r="F234" s="54">
        <v>1229.3499999999999</v>
      </c>
      <c r="G234" s="48" t="s">
        <v>11806</v>
      </c>
      <c r="I234" s="43"/>
      <c r="J234" s="66"/>
    </row>
    <row r="235" spans="1:10" ht="12" customHeight="1">
      <c r="A235" s="52" t="s">
        <v>12263</v>
      </c>
      <c r="B235" s="51">
        <v>5901477326974</v>
      </c>
      <c r="C235" s="50" t="s">
        <v>12264</v>
      </c>
      <c r="D235" s="50"/>
      <c r="E235" s="49" t="s">
        <v>3170</v>
      </c>
      <c r="F235" s="54"/>
      <c r="G235" s="48" t="s">
        <v>11801</v>
      </c>
      <c r="I235" s="43"/>
      <c r="J235" s="66"/>
    </row>
    <row r="236" spans="1:10" ht="12" customHeight="1">
      <c r="A236" s="52" t="s">
        <v>12265</v>
      </c>
      <c r="B236" s="51">
        <v>5901477326981</v>
      </c>
      <c r="C236" s="50" t="s">
        <v>12266</v>
      </c>
      <c r="D236" s="50"/>
      <c r="E236" s="49" t="s">
        <v>3170</v>
      </c>
      <c r="F236" s="54">
        <v>797.87</v>
      </c>
      <c r="G236" s="48" t="s">
        <v>11806</v>
      </c>
      <c r="I236" s="43"/>
      <c r="J236" s="66"/>
    </row>
    <row r="237" spans="1:10" ht="12" customHeight="1">
      <c r="A237" s="52" t="s">
        <v>12267</v>
      </c>
      <c r="B237" s="51">
        <v>5901477327018</v>
      </c>
      <c r="C237" s="50" t="s">
        <v>12268</v>
      </c>
      <c r="D237" s="50"/>
      <c r="E237" s="49" t="s">
        <v>3170</v>
      </c>
      <c r="F237" s="54">
        <v>1072.0999999999999</v>
      </c>
      <c r="G237" s="48" t="s">
        <v>11806</v>
      </c>
      <c r="I237" s="43"/>
      <c r="J237" s="66"/>
    </row>
    <row r="238" spans="1:10" ht="12" customHeight="1">
      <c r="A238" s="52" t="s">
        <v>12269</v>
      </c>
      <c r="B238" s="51">
        <v>5901477327124</v>
      </c>
      <c r="C238" s="50" t="s">
        <v>12270</v>
      </c>
      <c r="D238" s="50"/>
      <c r="E238" s="49" t="s">
        <v>3170</v>
      </c>
      <c r="F238" s="54"/>
      <c r="G238" s="48" t="s">
        <v>11801</v>
      </c>
      <c r="I238" s="43"/>
      <c r="J238" s="66"/>
    </row>
    <row r="239" spans="1:10" ht="12" customHeight="1">
      <c r="A239" s="52" t="s">
        <v>12271</v>
      </c>
      <c r="B239" s="51">
        <v>5901477327131</v>
      </c>
      <c r="C239" s="50" t="s">
        <v>12272</v>
      </c>
      <c r="D239" s="50"/>
      <c r="E239" s="49" t="s">
        <v>3170</v>
      </c>
      <c r="F239" s="54"/>
      <c r="G239" s="48" t="s">
        <v>11801</v>
      </c>
      <c r="I239" s="43"/>
      <c r="J239" s="66"/>
    </row>
    <row r="240" spans="1:10" ht="12" customHeight="1">
      <c r="A240" s="52" t="s">
        <v>12273</v>
      </c>
      <c r="B240" s="51">
        <v>5901477327148</v>
      </c>
      <c r="C240" s="50" t="s">
        <v>12274</v>
      </c>
      <c r="D240" s="50"/>
      <c r="E240" s="49" t="s">
        <v>3170</v>
      </c>
      <c r="F240" s="54"/>
      <c r="G240" s="48" t="s">
        <v>11801</v>
      </c>
      <c r="I240" s="43"/>
      <c r="J240" s="66"/>
    </row>
    <row r="241" spans="1:10" ht="12" customHeight="1">
      <c r="A241" s="52" t="s">
        <v>12275</v>
      </c>
      <c r="B241" s="51">
        <v>5901477327155</v>
      </c>
      <c r="C241" s="50" t="s">
        <v>12276</v>
      </c>
      <c r="D241" s="50"/>
      <c r="E241" s="49" t="s">
        <v>3170</v>
      </c>
      <c r="F241" s="54"/>
      <c r="G241" s="48" t="s">
        <v>11801</v>
      </c>
      <c r="I241" s="43"/>
      <c r="J241" s="66"/>
    </row>
    <row r="242" spans="1:10" ht="12" customHeight="1">
      <c r="A242" s="52" t="s">
        <v>12277</v>
      </c>
      <c r="B242" s="51">
        <v>5901477327162</v>
      </c>
      <c r="C242" s="50" t="s">
        <v>12278</v>
      </c>
      <c r="D242" s="50"/>
      <c r="E242" s="49" t="s">
        <v>3170</v>
      </c>
      <c r="F242" s="54"/>
      <c r="G242" s="48" t="s">
        <v>11801</v>
      </c>
      <c r="I242" s="43"/>
      <c r="J242" s="66"/>
    </row>
    <row r="243" spans="1:10" ht="12" customHeight="1">
      <c r="A243" s="52" t="s">
        <v>12279</v>
      </c>
      <c r="B243" s="51">
        <v>5901477327186</v>
      </c>
      <c r="C243" s="50" t="s">
        <v>12280</v>
      </c>
      <c r="D243" s="50"/>
      <c r="E243" s="49" t="s">
        <v>3170</v>
      </c>
      <c r="F243" s="54"/>
      <c r="G243" s="48" t="s">
        <v>11801</v>
      </c>
      <c r="I243" s="43"/>
      <c r="J243" s="66"/>
    </row>
    <row r="244" spans="1:10" ht="12" customHeight="1">
      <c r="A244" s="52" t="s">
        <v>12281</v>
      </c>
      <c r="B244" s="51">
        <v>5901477327193</v>
      </c>
      <c r="C244" s="50" t="s">
        <v>12282</v>
      </c>
      <c r="D244" s="50"/>
      <c r="E244" s="49" t="s">
        <v>3170</v>
      </c>
      <c r="F244" s="54"/>
      <c r="G244" s="48" t="s">
        <v>11801</v>
      </c>
      <c r="I244" s="43"/>
      <c r="J244" s="66"/>
    </row>
    <row r="245" spans="1:10" ht="12" customHeight="1">
      <c r="A245" s="52" t="s">
        <v>12283</v>
      </c>
      <c r="B245" s="51">
        <v>5901477327209</v>
      </c>
      <c r="C245" s="50" t="s">
        <v>12284</v>
      </c>
      <c r="D245" s="50"/>
      <c r="E245" s="49" t="s">
        <v>3170</v>
      </c>
      <c r="F245" s="54"/>
      <c r="G245" s="48" t="s">
        <v>11801</v>
      </c>
      <c r="I245" s="43"/>
      <c r="J245" s="66"/>
    </row>
    <row r="246" spans="1:10" ht="12" customHeight="1">
      <c r="A246" s="52" t="s">
        <v>12285</v>
      </c>
      <c r="B246" s="51">
        <v>5901477327216</v>
      </c>
      <c r="C246" s="50" t="s">
        <v>12286</v>
      </c>
      <c r="D246" s="50"/>
      <c r="E246" s="49" t="s">
        <v>3170</v>
      </c>
      <c r="F246" s="54">
        <v>995.94</v>
      </c>
      <c r="G246" s="48" t="s">
        <v>11801</v>
      </c>
      <c r="I246" s="43"/>
      <c r="J246" s="66"/>
    </row>
    <row r="247" spans="1:10" ht="12" customHeight="1">
      <c r="A247" s="52" t="s">
        <v>12287</v>
      </c>
      <c r="B247" s="51">
        <v>5901477327223</v>
      </c>
      <c r="C247" s="50" t="s">
        <v>12288</v>
      </c>
      <c r="D247" s="50"/>
      <c r="E247" s="49" t="s">
        <v>3170</v>
      </c>
      <c r="F247" s="54">
        <v>995.94</v>
      </c>
      <c r="G247" s="48" t="s">
        <v>11801</v>
      </c>
      <c r="I247" s="43"/>
      <c r="J247" s="66"/>
    </row>
    <row r="248" spans="1:10" ht="12" customHeight="1">
      <c r="A248" s="52" t="s">
        <v>12289</v>
      </c>
      <c r="B248" s="51">
        <v>5901477327230</v>
      </c>
      <c r="C248" s="50" t="s">
        <v>12290</v>
      </c>
      <c r="D248" s="50"/>
      <c r="E248" s="49" t="s">
        <v>3170</v>
      </c>
      <c r="F248" s="54"/>
      <c r="G248" s="48" t="s">
        <v>11801</v>
      </c>
      <c r="I248" s="43"/>
      <c r="J248" s="66"/>
    </row>
    <row r="249" spans="1:10" ht="12" customHeight="1">
      <c r="A249" s="52" t="s">
        <v>12291</v>
      </c>
      <c r="B249" s="51">
        <v>5901477327247</v>
      </c>
      <c r="C249" s="50" t="s">
        <v>12292</v>
      </c>
      <c r="D249" s="50"/>
      <c r="E249" s="49" t="s">
        <v>3170</v>
      </c>
      <c r="F249" s="54"/>
      <c r="G249" s="48" t="s">
        <v>11801</v>
      </c>
      <c r="I249" s="43"/>
      <c r="J249" s="66"/>
    </row>
    <row r="250" spans="1:10" ht="12" customHeight="1">
      <c r="A250" s="52" t="s">
        <v>12293</v>
      </c>
      <c r="B250" s="51">
        <v>5901477327254</v>
      </c>
      <c r="C250" s="50" t="s">
        <v>12294</v>
      </c>
      <c r="D250" s="50"/>
      <c r="E250" s="49" t="s">
        <v>3170</v>
      </c>
      <c r="F250" s="54"/>
      <c r="G250" s="48" t="s">
        <v>11801</v>
      </c>
      <c r="I250" s="43"/>
      <c r="J250" s="66"/>
    </row>
    <row r="251" spans="1:10" ht="12" customHeight="1">
      <c r="A251" s="52" t="s">
        <v>12295</v>
      </c>
      <c r="B251" s="51">
        <v>5901477327353</v>
      </c>
      <c r="C251" s="50" t="s">
        <v>12296</v>
      </c>
      <c r="D251" s="50"/>
      <c r="E251" s="49" t="s">
        <v>3170</v>
      </c>
      <c r="F251" s="54"/>
      <c r="G251" s="48" t="s">
        <v>11801</v>
      </c>
      <c r="I251" s="43"/>
      <c r="J251" s="66"/>
    </row>
    <row r="252" spans="1:10" ht="12" customHeight="1">
      <c r="A252" s="52" t="s">
        <v>12297</v>
      </c>
      <c r="B252" s="51">
        <v>5901477327360</v>
      </c>
      <c r="C252" s="50" t="s">
        <v>12298</v>
      </c>
      <c r="D252" s="50"/>
      <c r="E252" s="49" t="s">
        <v>3170</v>
      </c>
      <c r="F252" s="54"/>
      <c r="G252" s="48" t="s">
        <v>11801</v>
      </c>
      <c r="I252" s="43"/>
      <c r="J252" s="66"/>
    </row>
    <row r="253" spans="1:10" ht="12" customHeight="1">
      <c r="A253" s="52" t="s">
        <v>12299</v>
      </c>
      <c r="B253" s="51">
        <v>5901477327414</v>
      </c>
      <c r="C253" s="50" t="s">
        <v>12300</v>
      </c>
      <c r="D253" s="50"/>
      <c r="E253" s="49" t="s">
        <v>3170</v>
      </c>
      <c r="F253" s="54">
        <v>811.68</v>
      </c>
      <c r="G253" s="48" t="s">
        <v>11806</v>
      </c>
      <c r="I253" s="43"/>
      <c r="J253" s="66"/>
    </row>
    <row r="254" spans="1:10" ht="12" customHeight="1">
      <c r="A254" s="52" t="s">
        <v>12301</v>
      </c>
      <c r="B254" s="51">
        <v>5901477327421</v>
      </c>
      <c r="C254" s="50" t="s">
        <v>12302</v>
      </c>
      <c r="D254" s="50"/>
      <c r="E254" s="49" t="s">
        <v>3170</v>
      </c>
      <c r="F254" s="54">
        <v>811.68</v>
      </c>
      <c r="G254" s="48" t="s">
        <v>11806</v>
      </c>
      <c r="I254" s="43"/>
      <c r="J254" s="66"/>
    </row>
    <row r="255" spans="1:10" ht="12" customHeight="1">
      <c r="A255" s="52" t="s">
        <v>12303</v>
      </c>
      <c r="B255" s="51">
        <v>5901477327438</v>
      </c>
      <c r="C255" s="50" t="s">
        <v>12304</v>
      </c>
      <c r="D255" s="50"/>
      <c r="E255" s="49" t="s">
        <v>3170</v>
      </c>
      <c r="F255" s="54">
        <v>752.63</v>
      </c>
      <c r="G255" s="48" t="s">
        <v>11806</v>
      </c>
      <c r="I255" s="43"/>
      <c r="J255" s="66"/>
    </row>
    <row r="256" spans="1:10" ht="12" customHeight="1">
      <c r="A256" s="52" t="s">
        <v>12305</v>
      </c>
      <c r="B256" s="51">
        <v>5901477327490</v>
      </c>
      <c r="C256" s="50" t="s">
        <v>12306</v>
      </c>
      <c r="D256" s="50"/>
      <c r="E256" s="49" t="s">
        <v>3170</v>
      </c>
      <c r="F256" s="54"/>
      <c r="G256" s="48" t="s">
        <v>11801</v>
      </c>
      <c r="I256" s="43"/>
      <c r="J256" s="66"/>
    </row>
    <row r="257" spans="1:10" ht="12" customHeight="1">
      <c r="A257" s="52" t="s">
        <v>12307</v>
      </c>
      <c r="B257" s="51">
        <v>5901477327704</v>
      </c>
      <c r="C257" s="50" t="s">
        <v>12308</v>
      </c>
      <c r="D257" s="50"/>
      <c r="E257" s="49" t="s">
        <v>3170</v>
      </c>
      <c r="F257" s="54">
        <v>1436.27</v>
      </c>
      <c r="G257" s="48" t="s">
        <v>11811</v>
      </c>
      <c r="I257" s="43"/>
      <c r="J257" s="66"/>
    </row>
    <row r="258" spans="1:10" ht="12" customHeight="1">
      <c r="A258" s="52" t="s">
        <v>12309</v>
      </c>
      <c r="B258" s="51">
        <v>5901477328077</v>
      </c>
      <c r="C258" s="50" t="s">
        <v>12310</v>
      </c>
      <c r="D258" s="50"/>
      <c r="E258" s="49" t="s">
        <v>3170</v>
      </c>
      <c r="F258" s="54"/>
      <c r="G258" s="48" t="s">
        <v>11801</v>
      </c>
      <c r="I258" s="43"/>
      <c r="J258" s="66"/>
    </row>
    <row r="259" spans="1:10" ht="12" customHeight="1">
      <c r="A259" s="52" t="s">
        <v>12311</v>
      </c>
      <c r="B259" s="51">
        <v>5901477328145</v>
      </c>
      <c r="C259" s="50" t="s">
        <v>12312</v>
      </c>
      <c r="D259" s="50"/>
      <c r="E259" s="49" t="s">
        <v>3170</v>
      </c>
      <c r="F259" s="54"/>
      <c r="G259" s="48" t="s">
        <v>11801</v>
      </c>
      <c r="I259" s="43"/>
      <c r="J259" s="66"/>
    </row>
    <row r="260" spans="1:10" ht="12" customHeight="1">
      <c r="A260" s="52" t="s">
        <v>12313</v>
      </c>
      <c r="B260" s="51">
        <v>5901477328152</v>
      </c>
      <c r="C260" s="50" t="s">
        <v>12314</v>
      </c>
      <c r="D260" s="50"/>
      <c r="E260" s="49" t="s">
        <v>3170</v>
      </c>
      <c r="F260" s="54"/>
      <c r="G260" s="48" t="s">
        <v>11801</v>
      </c>
      <c r="I260" s="43"/>
      <c r="J260" s="66"/>
    </row>
    <row r="261" spans="1:10" ht="12" customHeight="1">
      <c r="A261" s="52" t="s">
        <v>12315</v>
      </c>
      <c r="B261" s="51">
        <v>5901477328169</v>
      </c>
      <c r="C261" s="50" t="s">
        <v>12316</v>
      </c>
      <c r="D261" s="50"/>
      <c r="E261" s="49" t="s">
        <v>3170</v>
      </c>
      <c r="F261" s="54"/>
      <c r="G261" s="48" t="s">
        <v>11801</v>
      </c>
      <c r="I261" s="43"/>
      <c r="J261" s="66"/>
    </row>
    <row r="262" spans="1:10" ht="12" customHeight="1">
      <c r="A262" s="52" t="s">
        <v>12317</v>
      </c>
      <c r="B262" s="51">
        <v>5901477328176</v>
      </c>
      <c r="C262" s="50" t="s">
        <v>12318</v>
      </c>
      <c r="D262" s="50"/>
      <c r="E262" s="49" t="s">
        <v>3170</v>
      </c>
      <c r="F262" s="54"/>
      <c r="G262" s="48" t="s">
        <v>11801</v>
      </c>
      <c r="I262" s="43"/>
      <c r="J262" s="66"/>
    </row>
    <row r="263" spans="1:10" ht="12" customHeight="1">
      <c r="A263" s="52" t="s">
        <v>12319</v>
      </c>
      <c r="B263" s="51">
        <v>5901477328206</v>
      </c>
      <c r="C263" s="50" t="s">
        <v>12320</v>
      </c>
      <c r="D263" s="50"/>
      <c r="E263" s="49" t="s">
        <v>3170</v>
      </c>
      <c r="F263" s="54">
        <v>357.09</v>
      </c>
      <c r="G263" s="48" t="s">
        <v>11806</v>
      </c>
      <c r="I263" s="43"/>
      <c r="J263" s="66"/>
    </row>
    <row r="264" spans="1:10" ht="12" customHeight="1">
      <c r="A264" s="52" t="s">
        <v>12321</v>
      </c>
      <c r="B264" s="51">
        <v>5901477328213</v>
      </c>
      <c r="C264" s="50" t="s">
        <v>12322</v>
      </c>
      <c r="D264" s="50"/>
      <c r="E264" s="49" t="s">
        <v>3170</v>
      </c>
      <c r="F264" s="54"/>
      <c r="G264" s="48" t="s">
        <v>11801</v>
      </c>
      <c r="I264" s="43"/>
      <c r="J264" s="66"/>
    </row>
    <row r="265" spans="1:10" ht="12" customHeight="1">
      <c r="A265" s="52" t="s">
        <v>12323</v>
      </c>
      <c r="B265" s="51">
        <v>5901477328220</v>
      </c>
      <c r="C265" s="50" t="s">
        <v>12324</v>
      </c>
      <c r="D265" s="50"/>
      <c r="E265" s="49" t="s">
        <v>3170</v>
      </c>
      <c r="F265" s="54">
        <v>886.24</v>
      </c>
      <c r="G265" s="48" t="s">
        <v>11806</v>
      </c>
      <c r="I265" s="43"/>
      <c r="J265" s="66"/>
    </row>
    <row r="266" spans="1:10" ht="12" customHeight="1">
      <c r="A266" s="52" t="s">
        <v>12325</v>
      </c>
      <c r="B266" s="51">
        <v>5901477328237</v>
      </c>
      <c r="C266" s="50" t="s">
        <v>12326</v>
      </c>
      <c r="D266" s="50"/>
      <c r="E266" s="49" t="s">
        <v>3170</v>
      </c>
      <c r="F266" s="54">
        <v>1056.26</v>
      </c>
      <c r="G266" s="48" t="s">
        <v>11806</v>
      </c>
      <c r="I266" s="43"/>
      <c r="J266" s="66"/>
    </row>
    <row r="267" spans="1:10" ht="12" customHeight="1">
      <c r="A267" s="52" t="s">
        <v>12327</v>
      </c>
      <c r="B267" s="51">
        <v>5901477328244</v>
      </c>
      <c r="C267" s="50" t="s">
        <v>12328</v>
      </c>
      <c r="D267" s="50"/>
      <c r="E267" s="49" t="s">
        <v>3170</v>
      </c>
      <c r="F267" s="54"/>
      <c r="G267" s="48" t="s">
        <v>11801</v>
      </c>
      <c r="I267" s="43"/>
      <c r="J267" s="66"/>
    </row>
    <row r="268" spans="1:10" ht="12" customHeight="1">
      <c r="A268" s="52" t="s">
        <v>12329</v>
      </c>
      <c r="B268" s="51">
        <v>5901477328251</v>
      </c>
      <c r="C268" s="50" t="s">
        <v>12330</v>
      </c>
      <c r="D268" s="50"/>
      <c r="E268" s="49" t="s">
        <v>3170</v>
      </c>
      <c r="F268" s="54"/>
      <c r="G268" s="48" t="s">
        <v>11801</v>
      </c>
      <c r="I268" s="43"/>
      <c r="J268" s="66"/>
    </row>
    <row r="269" spans="1:10" ht="12" customHeight="1">
      <c r="A269" s="52" t="s">
        <v>12331</v>
      </c>
      <c r="B269" s="51">
        <v>5901477328275</v>
      </c>
      <c r="C269" s="50" t="s">
        <v>12332</v>
      </c>
      <c r="D269" s="50"/>
      <c r="E269" s="49" t="s">
        <v>3170</v>
      </c>
      <c r="F269" s="54">
        <v>1462.13</v>
      </c>
      <c r="G269" s="48" t="s">
        <v>11806</v>
      </c>
      <c r="I269" s="43"/>
      <c r="J269" s="66"/>
    </row>
    <row r="270" spans="1:10" ht="12" customHeight="1">
      <c r="A270" s="52" t="s">
        <v>12333</v>
      </c>
      <c r="B270" s="51">
        <v>5901477328299</v>
      </c>
      <c r="C270" s="50" t="s">
        <v>12334</v>
      </c>
      <c r="D270" s="50"/>
      <c r="E270" s="49" t="s">
        <v>3170</v>
      </c>
      <c r="F270" s="54"/>
      <c r="G270" s="48" t="s">
        <v>11801</v>
      </c>
      <c r="I270" s="43"/>
      <c r="J270" s="66"/>
    </row>
    <row r="271" spans="1:10" ht="12" customHeight="1">
      <c r="A271" s="52" t="s">
        <v>12335</v>
      </c>
      <c r="B271" s="51">
        <v>5901477328404</v>
      </c>
      <c r="C271" s="50" t="s">
        <v>12336</v>
      </c>
      <c r="D271" s="50"/>
      <c r="E271" s="49" t="s">
        <v>3170</v>
      </c>
      <c r="F271" s="54"/>
      <c r="G271" s="48" t="s">
        <v>11801</v>
      </c>
      <c r="I271" s="43"/>
      <c r="J271" s="66"/>
    </row>
    <row r="272" spans="1:10" ht="12" customHeight="1">
      <c r="A272" s="52" t="s">
        <v>12337</v>
      </c>
      <c r="B272" s="51">
        <v>5901477328411</v>
      </c>
      <c r="C272" s="50" t="s">
        <v>12338</v>
      </c>
      <c r="D272" s="50"/>
      <c r="E272" s="49" t="s">
        <v>3170</v>
      </c>
      <c r="F272" s="54"/>
      <c r="G272" s="48" t="s">
        <v>11801</v>
      </c>
      <c r="I272" s="43"/>
      <c r="J272" s="66"/>
    </row>
    <row r="273" spans="1:10" ht="12" customHeight="1">
      <c r="A273" s="52" t="s">
        <v>12339</v>
      </c>
      <c r="B273" s="51">
        <v>5901477328442</v>
      </c>
      <c r="C273" s="50" t="s">
        <v>12340</v>
      </c>
      <c r="D273" s="50"/>
      <c r="E273" s="49" t="s">
        <v>3170</v>
      </c>
      <c r="F273" s="54"/>
      <c r="G273" s="48" t="s">
        <v>11801</v>
      </c>
      <c r="I273" s="43"/>
      <c r="J273" s="66"/>
    </row>
    <row r="274" spans="1:10" ht="12" customHeight="1">
      <c r="A274" s="52" t="s">
        <v>12341</v>
      </c>
      <c r="B274" s="51">
        <v>5901477328459</v>
      </c>
      <c r="C274" s="50" t="s">
        <v>12342</v>
      </c>
      <c r="D274" s="50"/>
      <c r="E274" s="49" t="s">
        <v>3170</v>
      </c>
      <c r="F274" s="54"/>
      <c r="G274" s="48" t="s">
        <v>11801</v>
      </c>
      <c r="I274" s="43"/>
      <c r="J274" s="66"/>
    </row>
    <row r="275" spans="1:10" ht="12" customHeight="1">
      <c r="A275" s="52" t="s">
        <v>12343</v>
      </c>
      <c r="B275" s="51">
        <v>5901477328466</v>
      </c>
      <c r="C275" s="50" t="s">
        <v>12344</v>
      </c>
      <c r="D275" s="50"/>
      <c r="E275" s="49" t="s">
        <v>3170</v>
      </c>
      <c r="F275" s="54"/>
      <c r="G275" s="48" t="s">
        <v>11801</v>
      </c>
      <c r="I275" s="43"/>
      <c r="J275" s="66"/>
    </row>
    <row r="276" spans="1:10" ht="12" customHeight="1">
      <c r="A276" s="52" t="s">
        <v>12345</v>
      </c>
      <c r="B276" s="51">
        <v>5901477328473</v>
      </c>
      <c r="C276" s="50" t="s">
        <v>12346</v>
      </c>
      <c r="D276" s="50"/>
      <c r="E276" s="49" t="s">
        <v>3170</v>
      </c>
      <c r="F276" s="54"/>
      <c r="G276" s="48" t="s">
        <v>11801</v>
      </c>
      <c r="I276" s="43"/>
      <c r="J276" s="66"/>
    </row>
    <row r="277" spans="1:10" ht="12" customHeight="1">
      <c r="A277" s="52" t="s">
        <v>12347</v>
      </c>
      <c r="B277" s="51">
        <v>5901477328787</v>
      </c>
      <c r="C277" s="50" t="s">
        <v>12348</v>
      </c>
      <c r="D277" s="50"/>
      <c r="E277" s="49" t="s">
        <v>3170</v>
      </c>
      <c r="F277" s="54"/>
      <c r="G277" s="48" t="s">
        <v>11801</v>
      </c>
      <c r="I277" s="43"/>
      <c r="J277" s="66"/>
    </row>
    <row r="278" spans="1:10" ht="12" customHeight="1">
      <c r="A278" s="52" t="s">
        <v>12349</v>
      </c>
      <c r="B278" s="51">
        <v>5901477328794</v>
      </c>
      <c r="C278" s="50" t="s">
        <v>12350</v>
      </c>
      <c r="D278" s="50"/>
      <c r="E278" s="49" t="s">
        <v>3170</v>
      </c>
      <c r="F278" s="54"/>
      <c r="G278" s="48" t="s">
        <v>11801</v>
      </c>
      <c r="I278" s="43"/>
      <c r="J278" s="66"/>
    </row>
    <row r="279" spans="1:10" ht="12" customHeight="1">
      <c r="A279" s="52" t="s">
        <v>12351</v>
      </c>
      <c r="B279" s="51">
        <v>5901477328800</v>
      </c>
      <c r="C279" s="50" t="s">
        <v>12352</v>
      </c>
      <c r="D279" s="50"/>
      <c r="E279" s="49" t="s">
        <v>3170</v>
      </c>
      <c r="F279" s="54"/>
      <c r="G279" s="48" t="s">
        <v>11801</v>
      </c>
      <c r="I279" s="43"/>
      <c r="J279" s="66"/>
    </row>
    <row r="280" spans="1:10" ht="12" customHeight="1">
      <c r="A280" s="52" t="s">
        <v>12353</v>
      </c>
      <c r="B280" s="51">
        <v>5901477328831</v>
      </c>
      <c r="C280" s="50" t="s">
        <v>12354</v>
      </c>
      <c r="D280" s="50"/>
      <c r="E280" s="49" t="s">
        <v>3170</v>
      </c>
      <c r="F280" s="54"/>
      <c r="G280" s="48" t="s">
        <v>11801</v>
      </c>
      <c r="I280" s="43"/>
      <c r="J280" s="66"/>
    </row>
    <row r="281" spans="1:10" ht="12" customHeight="1">
      <c r="A281" s="52" t="s">
        <v>12355</v>
      </c>
      <c r="B281" s="51">
        <v>5901477328947</v>
      </c>
      <c r="C281" s="50" t="s">
        <v>12356</v>
      </c>
      <c r="D281" s="50"/>
      <c r="E281" s="49" t="s">
        <v>3170</v>
      </c>
      <c r="F281" s="54"/>
      <c r="G281" s="48" t="s">
        <v>11801</v>
      </c>
      <c r="I281" s="43"/>
      <c r="J281" s="66"/>
    </row>
    <row r="282" spans="1:10" ht="12" customHeight="1">
      <c r="A282" s="52" t="s">
        <v>12357</v>
      </c>
      <c r="B282" s="51">
        <v>5901477328961</v>
      </c>
      <c r="C282" s="50" t="s">
        <v>12358</v>
      </c>
      <c r="D282" s="50"/>
      <c r="E282" s="49" t="s">
        <v>3170</v>
      </c>
      <c r="F282" s="54">
        <v>383.6</v>
      </c>
      <c r="G282" s="48" t="s">
        <v>11811</v>
      </c>
      <c r="I282" s="43"/>
      <c r="J282" s="66"/>
    </row>
    <row r="283" spans="1:10" ht="12" customHeight="1">
      <c r="A283" s="52" t="s">
        <v>12359</v>
      </c>
      <c r="B283" s="51">
        <v>5901477328978</v>
      </c>
      <c r="C283" s="50" t="s">
        <v>12360</v>
      </c>
      <c r="D283" s="50"/>
      <c r="E283" s="49" t="s">
        <v>3170</v>
      </c>
      <c r="F283" s="54"/>
      <c r="G283" s="48" t="s">
        <v>11801</v>
      </c>
      <c r="I283" s="43"/>
      <c r="J283" s="66"/>
    </row>
    <row r="284" spans="1:10" ht="12" customHeight="1">
      <c r="A284" s="52" t="s">
        <v>12361</v>
      </c>
      <c r="B284" s="51">
        <v>5901477328985</v>
      </c>
      <c r="C284" s="50" t="s">
        <v>12362</v>
      </c>
      <c r="D284" s="50"/>
      <c r="E284" s="49" t="s">
        <v>3170</v>
      </c>
      <c r="F284" s="54"/>
      <c r="G284" s="48" t="s">
        <v>11801</v>
      </c>
      <c r="I284" s="43"/>
      <c r="J284" s="66"/>
    </row>
    <row r="285" spans="1:10" ht="12" customHeight="1">
      <c r="A285" s="52" t="s">
        <v>12363</v>
      </c>
      <c r="B285" s="51">
        <v>5901477328992</v>
      </c>
      <c r="C285" s="50" t="s">
        <v>12364</v>
      </c>
      <c r="D285" s="50"/>
      <c r="E285" s="49" t="s">
        <v>3170</v>
      </c>
      <c r="F285" s="54"/>
      <c r="G285" s="48" t="s">
        <v>11801</v>
      </c>
      <c r="I285" s="43"/>
      <c r="J285" s="66"/>
    </row>
    <row r="286" spans="1:10" ht="12" customHeight="1">
      <c r="A286" s="52" t="s">
        <v>12365</v>
      </c>
      <c r="B286" s="51">
        <v>5901477329005</v>
      </c>
      <c r="C286" s="50" t="s">
        <v>12366</v>
      </c>
      <c r="D286" s="50"/>
      <c r="E286" s="49" t="s">
        <v>3170</v>
      </c>
      <c r="F286" s="54"/>
      <c r="G286" s="48" t="s">
        <v>11801</v>
      </c>
      <c r="I286" s="43"/>
      <c r="J286" s="66"/>
    </row>
    <row r="287" spans="1:10" ht="12" customHeight="1">
      <c r="A287" s="52" t="s">
        <v>12367</v>
      </c>
      <c r="B287" s="51">
        <v>5901477329012</v>
      </c>
      <c r="C287" s="50" t="s">
        <v>12368</v>
      </c>
      <c r="D287" s="50"/>
      <c r="E287" s="49" t="s">
        <v>3170</v>
      </c>
      <c r="F287" s="54"/>
      <c r="G287" s="48" t="s">
        <v>11801</v>
      </c>
      <c r="I287" s="43"/>
      <c r="J287" s="66"/>
    </row>
    <row r="288" spans="1:10" ht="12" customHeight="1">
      <c r="A288" s="52" t="s">
        <v>12369</v>
      </c>
      <c r="B288" s="51">
        <v>5901477329029</v>
      </c>
      <c r="C288" s="50" t="s">
        <v>12370</v>
      </c>
      <c r="D288" s="50"/>
      <c r="E288" s="49" t="s">
        <v>3170</v>
      </c>
      <c r="F288" s="54"/>
      <c r="G288" s="48" t="s">
        <v>11801</v>
      </c>
      <c r="I288" s="43"/>
      <c r="J288" s="66"/>
    </row>
    <row r="289" spans="1:10" ht="12" customHeight="1">
      <c r="A289" s="52" t="s">
        <v>12371</v>
      </c>
      <c r="B289" s="51">
        <v>5901477329036</v>
      </c>
      <c r="C289" s="50" t="s">
        <v>12372</v>
      </c>
      <c r="D289" s="50"/>
      <c r="E289" s="49" t="s">
        <v>3170</v>
      </c>
      <c r="F289" s="54"/>
      <c r="G289" s="48" t="s">
        <v>11798</v>
      </c>
      <c r="I289" s="43"/>
      <c r="J289" s="66"/>
    </row>
    <row r="290" spans="1:10" ht="12" customHeight="1">
      <c r="A290" s="52" t="s">
        <v>12373</v>
      </c>
      <c r="B290" s="51">
        <v>5901477329302</v>
      </c>
      <c r="C290" s="50" t="s">
        <v>12374</v>
      </c>
      <c r="D290" s="50"/>
      <c r="E290" s="49" t="s">
        <v>3170</v>
      </c>
      <c r="F290" s="54">
        <v>2002.87</v>
      </c>
      <c r="G290" s="48" t="s">
        <v>11806</v>
      </c>
      <c r="I290" s="43"/>
      <c r="J290" s="66"/>
    </row>
    <row r="291" spans="1:10" ht="12" customHeight="1">
      <c r="A291" s="52" t="s">
        <v>12375</v>
      </c>
      <c r="B291" s="51">
        <v>5901477329333</v>
      </c>
      <c r="C291" s="50" t="s">
        <v>12376</v>
      </c>
      <c r="D291" s="50"/>
      <c r="E291" s="49" t="s">
        <v>3170</v>
      </c>
      <c r="F291" s="54"/>
      <c r="G291" s="48" t="s">
        <v>11801</v>
      </c>
      <c r="I291" s="43"/>
      <c r="J291" s="66"/>
    </row>
    <row r="292" spans="1:10" ht="12" customHeight="1">
      <c r="A292" s="52" t="s">
        <v>12377</v>
      </c>
      <c r="B292" s="51">
        <v>5901477329364</v>
      </c>
      <c r="C292" s="50" t="s">
        <v>12378</v>
      </c>
      <c r="D292" s="50"/>
      <c r="E292" s="49" t="s">
        <v>3170</v>
      </c>
      <c r="F292" s="54"/>
      <c r="G292" s="48" t="s">
        <v>11801</v>
      </c>
      <c r="I292" s="43"/>
      <c r="J292" s="66"/>
    </row>
    <row r="293" spans="1:10" ht="12" customHeight="1">
      <c r="A293" s="52" t="s">
        <v>12379</v>
      </c>
      <c r="B293" s="51">
        <v>5901477329371</v>
      </c>
      <c r="C293" s="50" t="s">
        <v>12380</v>
      </c>
      <c r="D293" s="50"/>
      <c r="E293" s="49" t="s">
        <v>3170</v>
      </c>
      <c r="F293" s="54"/>
      <c r="G293" s="48" t="s">
        <v>11801</v>
      </c>
      <c r="I293" s="43"/>
      <c r="J293" s="66"/>
    </row>
    <row r="294" spans="1:10" ht="12" customHeight="1">
      <c r="A294" s="52" t="s">
        <v>12381</v>
      </c>
      <c r="B294" s="51">
        <v>5901477329388</v>
      </c>
      <c r="C294" s="50" t="s">
        <v>12382</v>
      </c>
      <c r="D294" s="50"/>
      <c r="E294" s="49" t="s">
        <v>3170</v>
      </c>
      <c r="F294" s="54"/>
      <c r="G294" s="48" t="s">
        <v>11801</v>
      </c>
      <c r="I294" s="43"/>
      <c r="J294" s="66"/>
    </row>
    <row r="295" spans="1:10" ht="12" customHeight="1">
      <c r="A295" s="52" t="s">
        <v>12383</v>
      </c>
      <c r="B295" s="51">
        <v>5901477329395</v>
      </c>
      <c r="C295" s="50" t="s">
        <v>12384</v>
      </c>
      <c r="D295" s="50"/>
      <c r="E295" s="49" t="s">
        <v>3170</v>
      </c>
      <c r="F295" s="54"/>
      <c r="G295" s="48" t="s">
        <v>11801</v>
      </c>
      <c r="I295" s="43"/>
      <c r="J295" s="66"/>
    </row>
    <row r="296" spans="1:10" ht="12" customHeight="1">
      <c r="A296" s="52" t="s">
        <v>12385</v>
      </c>
      <c r="B296" s="51">
        <v>5901477329401</v>
      </c>
      <c r="C296" s="50" t="s">
        <v>12386</v>
      </c>
      <c r="D296" s="50"/>
      <c r="E296" s="49" t="s">
        <v>3170</v>
      </c>
      <c r="F296" s="54"/>
      <c r="G296" s="48" t="s">
        <v>11801</v>
      </c>
      <c r="I296" s="43"/>
      <c r="J296" s="66"/>
    </row>
    <row r="297" spans="1:10" ht="12" customHeight="1">
      <c r="A297" s="52" t="s">
        <v>12387</v>
      </c>
      <c r="B297" s="51">
        <v>5901477329432</v>
      </c>
      <c r="C297" s="50" t="s">
        <v>12388</v>
      </c>
      <c r="D297" s="50"/>
      <c r="E297" s="49" t="s">
        <v>3170</v>
      </c>
      <c r="F297" s="54"/>
      <c r="G297" s="48" t="s">
        <v>11801</v>
      </c>
      <c r="I297" s="43"/>
      <c r="J297" s="66"/>
    </row>
    <row r="298" spans="1:10" ht="12" customHeight="1">
      <c r="A298" s="52" t="s">
        <v>12389</v>
      </c>
      <c r="B298" s="51">
        <v>5901477329449</v>
      </c>
      <c r="C298" s="50" t="s">
        <v>12390</v>
      </c>
      <c r="D298" s="50"/>
      <c r="E298" s="49" t="s">
        <v>3170</v>
      </c>
      <c r="F298" s="54">
        <v>717.44</v>
      </c>
      <c r="G298" s="48" t="s">
        <v>11811</v>
      </c>
      <c r="I298" s="43"/>
      <c r="J298" s="66"/>
    </row>
    <row r="299" spans="1:10" ht="12" customHeight="1">
      <c r="A299" s="52" t="s">
        <v>12391</v>
      </c>
      <c r="B299" s="51">
        <v>5901477329500</v>
      </c>
      <c r="C299" s="50" t="s">
        <v>12392</v>
      </c>
      <c r="D299" s="50"/>
      <c r="E299" s="49" t="s">
        <v>3170</v>
      </c>
      <c r="F299" s="54"/>
      <c r="G299" s="48" t="s">
        <v>11801</v>
      </c>
      <c r="I299" s="43"/>
      <c r="J299" s="66"/>
    </row>
    <row r="300" spans="1:10" ht="12" customHeight="1">
      <c r="A300" s="52" t="s">
        <v>12393</v>
      </c>
      <c r="B300" s="51">
        <v>5901477329524</v>
      </c>
      <c r="C300" s="50" t="s">
        <v>12394</v>
      </c>
      <c r="D300" s="50"/>
      <c r="E300" s="49" t="s">
        <v>3170</v>
      </c>
      <c r="F300" s="54"/>
      <c r="G300" s="48" t="s">
        <v>11801</v>
      </c>
      <c r="I300" s="43"/>
      <c r="J300" s="66"/>
    </row>
    <row r="301" spans="1:10" ht="12" customHeight="1">
      <c r="A301" s="52" t="s">
        <v>12395</v>
      </c>
      <c r="B301" s="51">
        <v>5901477329548</v>
      </c>
      <c r="C301" s="50" t="s">
        <v>12396</v>
      </c>
      <c r="D301" s="50"/>
      <c r="E301" s="49" t="s">
        <v>3170</v>
      </c>
      <c r="F301" s="54"/>
      <c r="G301" s="48" t="s">
        <v>11801</v>
      </c>
      <c r="I301" s="43"/>
      <c r="J301" s="66"/>
    </row>
    <row r="302" spans="1:10" ht="12" customHeight="1">
      <c r="A302" s="52" t="s">
        <v>12397</v>
      </c>
      <c r="B302" s="51">
        <v>5901477329579</v>
      </c>
      <c r="C302" s="50" t="s">
        <v>12398</v>
      </c>
      <c r="D302" s="50"/>
      <c r="E302" s="49" t="s">
        <v>3170</v>
      </c>
      <c r="F302" s="54"/>
      <c r="G302" s="48" t="s">
        <v>11801</v>
      </c>
      <c r="I302" s="43"/>
      <c r="J302" s="66"/>
    </row>
    <row r="303" spans="1:10" ht="12" customHeight="1">
      <c r="A303" s="52" t="s">
        <v>12399</v>
      </c>
      <c r="B303" s="51">
        <v>5901477329586</v>
      </c>
      <c r="C303" s="50" t="s">
        <v>12400</v>
      </c>
      <c r="D303" s="50"/>
      <c r="E303" s="49" t="s">
        <v>3170</v>
      </c>
      <c r="F303" s="54"/>
      <c r="G303" s="48" t="s">
        <v>11801</v>
      </c>
      <c r="I303" s="43"/>
      <c r="J303" s="66"/>
    </row>
    <row r="304" spans="1:10" ht="12" customHeight="1">
      <c r="A304" s="52" t="s">
        <v>12401</v>
      </c>
      <c r="B304" s="51">
        <v>5901477329593</v>
      </c>
      <c r="C304" s="50" t="s">
        <v>12402</v>
      </c>
      <c r="D304" s="50"/>
      <c r="E304" s="49" t="s">
        <v>3170</v>
      </c>
      <c r="F304" s="54"/>
      <c r="G304" s="48" t="s">
        <v>11801</v>
      </c>
      <c r="I304" s="43"/>
      <c r="J304" s="66"/>
    </row>
    <row r="305" spans="1:10" ht="12" customHeight="1">
      <c r="A305" s="52" t="s">
        <v>12403</v>
      </c>
      <c r="B305" s="51">
        <v>5901477329616</v>
      </c>
      <c r="C305" s="50" t="s">
        <v>12404</v>
      </c>
      <c r="D305" s="50"/>
      <c r="E305" s="49" t="s">
        <v>3170</v>
      </c>
      <c r="F305" s="54"/>
      <c r="G305" s="48" t="s">
        <v>11801</v>
      </c>
      <c r="I305" s="43"/>
      <c r="J305" s="66"/>
    </row>
    <row r="306" spans="1:10" ht="12" customHeight="1">
      <c r="A306" s="52" t="s">
        <v>12405</v>
      </c>
      <c r="B306" s="51">
        <v>5901477329630</v>
      </c>
      <c r="C306" s="50" t="s">
        <v>12406</v>
      </c>
      <c r="D306" s="50"/>
      <c r="E306" s="49" t="s">
        <v>3170</v>
      </c>
      <c r="F306" s="54"/>
      <c r="G306" s="48" t="s">
        <v>11801</v>
      </c>
      <c r="I306" s="43"/>
      <c r="J306" s="66"/>
    </row>
    <row r="307" spans="1:10" ht="12" customHeight="1">
      <c r="A307" s="52" t="s">
        <v>12407</v>
      </c>
      <c r="B307" s="51">
        <v>5901477329753</v>
      </c>
      <c r="C307" s="50" t="s">
        <v>12408</v>
      </c>
      <c r="D307" s="50"/>
      <c r="E307" s="49" t="s">
        <v>3170</v>
      </c>
      <c r="F307" s="54"/>
      <c r="G307" s="48" t="s">
        <v>11798</v>
      </c>
      <c r="I307" s="43"/>
      <c r="J307" s="66"/>
    </row>
    <row r="308" spans="1:10" ht="12" customHeight="1">
      <c r="A308" s="52" t="s">
        <v>12409</v>
      </c>
      <c r="B308" s="51">
        <v>5901477329760</v>
      </c>
      <c r="C308" s="50" t="s">
        <v>12410</v>
      </c>
      <c r="D308" s="50"/>
      <c r="E308" s="49" t="s">
        <v>3170</v>
      </c>
      <c r="F308" s="54"/>
      <c r="G308" s="48" t="s">
        <v>11798</v>
      </c>
      <c r="I308" s="43"/>
      <c r="J308" s="66"/>
    </row>
    <row r="309" spans="1:10" ht="12" customHeight="1">
      <c r="A309" s="52" t="s">
        <v>12411</v>
      </c>
      <c r="B309" s="51">
        <v>5901477329777</v>
      </c>
      <c r="C309" s="50" t="s">
        <v>12412</v>
      </c>
      <c r="D309" s="50"/>
      <c r="E309" s="49" t="s">
        <v>3170</v>
      </c>
      <c r="F309" s="54"/>
      <c r="G309" s="48" t="s">
        <v>11798</v>
      </c>
      <c r="I309" s="43"/>
      <c r="J309" s="66"/>
    </row>
    <row r="310" spans="1:10" ht="12" customHeight="1">
      <c r="A310" s="52" t="s">
        <v>12413</v>
      </c>
      <c r="B310" s="51">
        <v>5901477329784</v>
      </c>
      <c r="C310" s="50" t="s">
        <v>12414</v>
      </c>
      <c r="D310" s="50"/>
      <c r="E310" s="49" t="s">
        <v>3170</v>
      </c>
      <c r="F310" s="54"/>
      <c r="G310" s="48" t="s">
        <v>11798</v>
      </c>
      <c r="I310" s="43"/>
      <c r="J310" s="66"/>
    </row>
    <row r="311" spans="1:10" ht="12" customHeight="1">
      <c r="A311" s="52" t="s">
        <v>12415</v>
      </c>
      <c r="B311" s="51">
        <v>5901477329869</v>
      </c>
      <c r="C311" s="50" t="s">
        <v>12416</v>
      </c>
      <c r="D311" s="50"/>
      <c r="E311" s="49" t="s">
        <v>3170</v>
      </c>
      <c r="F311" s="54">
        <v>487.31</v>
      </c>
      <c r="G311" s="48" t="s">
        <v>11811</v>
      </c>
      <c r="I311" s="43"/>
      <c r="J311" s="66"/>
    </row>
    <row r="312" spans="1:10" ht="12" customHeight="1">
      <c r="A312" s="52" t="s">
        <v>12417</v>
      </c>
      <c r="B312" s="51">
        <v>5901477329944</v>
      </c>
      <c r="C312" s="50" t="s">
        <v>12418</v>
      </c>
      <c r="D312" s="50"/>
      <c r="E312" s="49" t="s">
        <v>3170</v>
      </c>
      <c r="F312" s="54"/>
      <c r="G312" s="48" t="s">
        <v>11801</v>
      </c>
      <c r="I312" s="43"/>
      <c r="J312" s="66"/>
    </row>
    <row r="313" spans="1:10" ht="12" customHeight="1">
      <c r="A313" s="52" t="s">
        <v>12419</v>
      </c>
      <c r="B313" s="51">
        <v>5901477329951</v>
      </c>
      <c r="C313" s="50" t="s">
        <v>12420</v>
      </c>
      <c r="D313" s="50"/>
      <c r="E313" s="49" t="s">
        <v>3170</v>
      </c>
      <c r="F313" s="54"/>
      <c r="G313" s="48" t="s">
        <v>11801</v>
      </c>
      <c r="I313" s="43"/>
      <c r="J313" s="66"/>
    </row>
    <row r="314" spans="1:10" ht="12" customHeight="1">
      <c r="A314" s="52" t="s">
        <v>12421</v>
      </c>
      <c r="B314" s="51">
        <v>5901477329968</v>
      </c>
      <c r="C314" s="50" t="s">
        <v>12422</v>
      </c>
      <c r="D314" s="50"/>
      <c r="E314" s="49" t="s">
        <v>3170</v>
      </c>
      <c r="F314" s="54"/>
      <c r="G314" s="48" t="s">
        <v>11798</v>
      </c>
      <c r="I314" s="43"/>
      <c r="J314" s="66"/>
    </row>
    <row r="315" spans="1:10" ht="12" customHeight="1">
      <c r="A315" s="52" t="s">
        <v>12423</v>
      </c>
      <c r="B315" s="51">
        <v>5901477329975</v>
      </c>
      <c r="C315" s="50" t="s">
        <v>12424</v>
      </c>
      <c r="D315" s="50"/>
      <c r="E315" s="49" t="s">
        <v>3170</v>
      </c>
      <c r="F315" s="54"/>
      <c r="G315" s="48" t="s">
        <v>11801</v>
      </c>
      <c r="I315" s="43"/>
      <c r="J315" s="66"/>
    </row>
    <row r="316" spans="1:10" ht="12" customHeight="1">
      <c r="A316" s="52" t="s">
        <v>12425</v>
      </c>
      <c r="B316" s="51">
        <v>5901477329999</v>
      </c>
      <c r="C316" s="50" t="s">
        <v>12426</v>
      </c>
      <c r="D316" s="50"/>
      <c r="E316" s="49" t="s">
        <v>3170</v>
      </c>
      <c r="F316" s="54"/>
      <c r="G316" s="48" t="s">
        <v>11798</v>
      </c>
      <c r="I316" s="43"/>
      <c r="J316" s="66"/>
    </row>
    <row r="317" spans="1:10" ht="12" customHeight="1">
      <c r="A317" s="52" t="s">
        <v>12427</v>
      </c>
      <c r="B317" s="51">
        <v>5901477330001</v>
      </c>
      <c r="C317" s="50" t="s">
        <v>12428</v>
      </c>
      <c r="D317" s="50"/>
      <c r="E317" s="49" t="s">
        <v>3170</v>
      </c>
      <c r="F317" s="54"/>
      <c r="G317" s="48" t="s">
        <v>11801</v>
      </c>
      <c r="I317" s="43"/>
      <c r="J317" s="66"/>
    </row>
    <row r="318" spans="1:10" ht="12" customHeight="1">
      <c r="A318" s="52" t="s">
        <v>12429</v>
      </c>
      <c r="B318" s="51">
        <v>5901477330018</v>
      </c>
      <c r="C318" s="50" t="s">
        <v>12430</v>
      </c>
      <c r="D318" s="50"/>
      <c r="E318" s="49" t="s">
        <v>3170</v>
      </c>
      <c r="F318" s="54"/>
      <c r="G318" s="48" t="s">
        <v>11798</v>
      </c>
      <c r="I318" s="43"/>
      <c r="J318" s="66"/>
    </row>
    <row r="319" spans="1:10" ht="12" customHeight="1">
      <c r="A319" s="52" t="s">
        <v>12431</v>
      </c>
      <c r="B319" s="51">
        <v>5901477330025</v>
      </c>
      <c r="C319" s="50" t="s">
        <v>12432</v>
      </c>
      <c r="D319" s="50"/>
      <c r="E319" s="49" t="s">
        <v>3170</v>
      </c>
      <c r="F319" s="54"/>
      <c r="G319" s="48" t="s">
        <v>11801</v>
      </c>
      <c r="I319" s="43"/>
      <c r="J319" s="66"/>
    </row>
    <row r="320" spans="1:10" ht="12" customHeight="1">
      <c r="A320" s="52" t="s">
        <v>12433</v>
      </c>
      <c r="B320" s="51">
        <v>5901477330032</v>
      </c>
      <c r="C320" s="50" t="s">
        <v>12434</v>
      </c>
      <c r="D320" s="50"/>
      <c r="E320" s="49" t="s">
        <v>3170</v>
      </c>
      <c r="F320" s="54"/>
      <c r="G320" s="48" t="s">
        <v>11798</v>
      </c>
      <c r="I320" s="43"/>
      <c r="J320" s="66"/>
    </row>
    <row r="321" spans="1:10" ht="12" customHeight="1">
      <c r="A321" s="52" t="s">
        <v>12435</v>
      </c>
      <c r="B321" s="51">
        <v>5901477330209</v>
      </c>
      <c r="C321" s="50" t="s">
        <v>12436</v>
      </c>
      <c r="D321" s="50"/>
      <c r="E321" s="49" t="s">
        <v>3170</v>
      </c>
      <c r="F321" s="54">
        <v>1089.21</v>
      </c>
      <c r="G321" s="48" t="s">
        <v>11811</v>
      </c>
      <c r="I321" s="43"/>
      <c r="J321" s="66"/>
    </row>
    <row r="322" spans="1:10" ht="12" customHeight="1">
      <c r="A322" s="52" t="s">
        <v>12437</v>
      </c>
      <c r="B322" s="51">
        <v>5901477330216</v>
      </c>
      <c r="C322" s="50" t="s">
        <v>12438</v>
      </c>
      <c r="D322" s="50"/>
      <c r="E322" s="49" t="s">
        <v>3170</v>
      </c>
      <c r="F322" s="54"/>
      <c r="G322" s="48" t="s">
        <v>11801</v>
      </c>
      <c r="I322" s="43"/>
      <c r="J322" s="66"/>
    </row>
    <row r="323" spans="1:10" ht="12" customHeight="1">
      <c r="A323" s="52" t="s">
        <v>12439</v>
      </c>
      <c r="B323" s="51">
        <v>5901477330544</v>
      </c>
      <c r="C323" s="50" t="s">
        <v>12440</v>
      </c>
      <c r="D323" s="50"/>
      <c r="E323" s="49" t="s">
        <v>3170</v>
      </c>
      <c r="F323" s="54"/>
      <c r="G323" s="48" t="s">
        <v>11801</v>
      </c>
      <c r="I323" s="43"/>
      <c r="J323" s="66"/>
    </row>
    <row r="324" spans="1:10" ht="12" customHeight="1">
      <c r="A324" s="52" t="s">
        <v>12441</v>
      </c>
      <c r="B324" s="51">
        <v>5901477330551</v>
      </c>
      <c r="C324" s="50" t="s">
        <v>12442</v>
      </c>
      <c r="D324" s="50"/>
      <c r="E324" s="49" t="s">
        <v>3170</v>
      </c>
      <c r="F324" s="54"/>
      <c r="G324" s="48" t="s">
        <v>11801</v>
      </c>
      <c r="I324" s="43"/>
      <c r="J324" s="66"/>
    </row>
    <row r="325" spans="1:10" ht="12" customHeight="1">
      <c r="A325" s="52" t="s">
        <v>12443</v>
      </c>
      <c r="B325" s="51">
        <v>5901477330575</v>
      </c>
      <c r="C325" s="50" t="s">
        <v>12444</v>
      </c>
      <c r="D325" s="50" t="s">
        <v>12208</v>
      </c>
      <c r="E325" s="49" t="s">
        <v>3170</v>
      </c>
      <c r="F325" s="54">
        <v>1105</v>
      </c>
      <c r="G325" s="48" t="s">
        <v>11811</v>
      </c>
      <c r="I325" s="43"/>
      <c r="J325" s="66"/>
    </row>
    <row r="326" spans="1:10" ht="12" customHeight="1">
      <c r="A326" s="52" t="s">
        <v>12445</v>
      </c>
      <c r="B326" s="51">
        <v>5901477330582</v>
      </c>
      <c r="C326" s="50" t="s">
        <v>12446</v>
      </c>
      <c r="D326" s="50" t="s">
        <v>12208</v>
      </c>
      <c r="E326" s="49" t="s">
        <v>3170</v>
      </c>
      <c r="F326" s="54"/>
      <c r="G326" s="48" t="s">
        <v>11801</v>
      </c>
      <c r="I326" s="43"/>
      <c r="J326" s="66"/>
    </row>
    <row r="327" spans="1:10" ht="12" customHeight="1">
      <c r="A327" s="52" t="s">
        <v>12447</v>
      </c>
      <c r="B327" s="51">
        <v>5901477330636</v>
      </c>
      <c r="C327" s="50" t="s">
        <v>12448</v>
      </c>
      <c r="D327" s="50"/>
      <c r="E327" s="49" t="s">
        <v>3170</v>
      </c>
      <c r="F327" s="54">
        <v>949.11</v>
      </c>
      <c r="G327" s="48" t="s">
        <v>11806</v>
      </c>
      <c r="I327" s="43"/>
      <c r="J327" s="66"/>
    </row>
    <row r="328" spans="1:10" ht="12" customHeight="1">
      <c r="A328" s="52" t="s">
        <v>12449</v>
      </c>
      <c r="B328" s="51">
        <v>5901477330643</v>
      </c>
      <c r="C328" s="50" t="s">
        <v>12450</v>
      </c>
      <c r="D328" s="50"/>
      <c r="E328" s="49" t="s">
        <v>3170</v>
      </c>
      <c r="F328" s="54">
        <v>1270.17</v>
      </c>
      <c r="G328" s="48" t="s">
        <v>11806</v>
      </c>
      <c r="I328" s="43"/>
      <c r="J328" s="66"/>
    </row>
    <row r="329" spans="1:10" ht="12" customHeight="1">
      <c r="A329" s="52" t="s">
        <v>12451</v>
      </c>
      <c r="B329" s="51">
        <v>5901477330650</v>
      </c>
      <c r="C329" s="50" t="s">
        <v>12452</v>
      </c>
      <c r="D329" s="50"/>
      <c r="E329" s="49" t="s">
        <v>3170</v>
      </c>
      <c r="F329" s="54">
        <v>949.11</v>
      </c>
      <c r="G329" s="48" t="s">
        <v>11806</v>
      </c>
      <c r="I329" s="43"/>
      <c r="J329" s="66"/>
    </row>
    <row r="330" spans="1:10" ht="12" customHeight="1">
      <c r="A330" s="52" t="s">
        <v>12453</v>
      </c>
      <c r="B330" s="51">
        <v>5901477330667</v>
      </c>
      <c r="C330" s="50" t="s">
        <v>12454</v>
      </c>
      <c r="D330" s="50"/>
      <c r="E330" s="49" t="s">
        <v>3170</v>
      </c>
      <c r="F330" s="54">
        <v>1270.17</v>
      </c>
      <c r="G330" s="48" t="s">
        <v>11806</v>
      </c>
      <c r="I330" s="43"/>
      <c r="J330" s="66"/>
    </row>
    <row r="331" spans="1:10" ht="12" customHeight="1">
      <c r="A331" s="52" t="s">
        <v>12455</v>
      </c>
      <c r="B331" s="51">
        <v>5901477330698</v>
      </c>
      <c r="C331" s="50" t="s">
        <v>12456</v>
      </c>
      <c r="D331" s="50"/>
      <c r="E331" s="49" t="s">
        <v>3170</v>
      </c>
      <c r="F331" s="54"/>
      <c r="G331" s="48" t="s">
        <v>11801</v>
      </c>
      <c r="I331" s="43"/>
      <c r="J331" s="66"/>
    </row>
    <row r="332" spans="1:10" ht="12" customHeight="1">
      <c r="A332" s="52" t="s">
        <v>12457</v>
      </c>
      <c r="B332" s="51">
        <v>5901477330827</v>
      </c>
      <c r="C332" s="50" t="s">
        <v>12458</v>
      </c>
      <c r="D332" s="50"/>
      <c r="E332" s="49" t="s">
        <v>3170</v>
      </c>
      <c r="F332" s="54"/>
      <c r="G332" s="48" t="s">
        <v>11798</v>
      </c>
      <c r="I332" s="43"/>
      <c r="J332" s="66"/>
    </row>
    <row r="333" spans="1:10" ht="12" customHeight="1">
      <c r="A333" s="52" t="s">
        <v>12459</v>
      </c>
      <c r="B333" s="51">
        <v>5901477330988</v>
      </c>
      <c r="C333" s="50" t="s">
        <v>12460</v>
      </c>
      <c r="D333" s="50"/>
      <c r="E333" s="49" t="s">
        <v>3170</v>
      </c>
      <c r="F333" s="54"/>
      <c r="G333" s="48" t="s">
        <v>11801</v>
      </c>
      <c r="I333" s="43"/>
      <c r="J333" s="66"/>
    </row>
    <row r="334" spans="1:10" ht="12" customHeight="1">
      <c r="A334" s="52" t="s">
        <v>12461</v>
      </c>
      <c r="B334" s="51">
        <v>5901477331053</v>
      </c>
      <c r="C334" s="50" t="s">
        <v>12462</v>
      </c>
      <c r="D334" s="50"/>
      <c r="E334" s="49" t="s">
        <v>3170</v>
      </c>
      <c r="F334" s="54"/>
      <c r="G334" s="48" t="s">
        <v>11801</v>
      </c>
      <c r="I334" s="43"/>
      <c r="J334" s="66"/>
    </row>
    <row r="335" spans="1:10" ht="12" customHeight="1">
      <c r="A335" s="52" t="s">
        <v>12463</v>
      </c>
      <c r="B335" s="51">
        <v>5901477331251</v>
      </c>
      <c r="C335" s="50" t="s">
        <v>12464</v>
      </c>
      <c r="D335" s="50"/>
      <c r="E335" s="49" t="s">
        <v>3170</v>
      </c>
      <c r="F335" s="54"/>
      <c r="G335" s="48" t="s">
        <v>11806</v>
      </c>
      <c r="I335" s="43"/>
      <c r="J335" s="66"/>
    </row>
    <row r="336" spans="1:10" ht="12" customHeight="1">
      <c r="A336" s="52" t="s">
        <v>12465</v>
      </c>
      <c r="B336" s="51">
        <v>5901477331268</v>
      </c>
      <c r="C336" s="50" t="s">
        <v>12466</v>
      </c>
      <c r="D336" s="50"/>
      <c r="E336" s="49" t="s">
        <v>3170</v>
      </c>
      <c r="F336" s="54"/>
      <c r="G336" s="48" t="s">
        <v>11801</v>
      </c>
      <c r="I336" s="43"/>
      <c r="J336" s="66"/>
    </row>
    <row r="337" spans="1:10" ht="12" customHeight="1">
      <c r="A337" s="52" t="s">
        <v>12467</v>
      </c>
      <c r="B337" s="51">
        <v>5901477331404</v>
      </c>
      <c r="C337" s="50" t="s">
        <v>12468</v>
      </c>
      <c r="D337" s="50"/>
      <c r="E337" s="49" t="s">
        <v>3170</v>
      </c>
      <c r="F337" s="54"/>
      <c r="G337" s="48" t="s">
        <v>11801</v>
      </c>
      <c r="I337" s="43"/>
      <c r="J337" s="66"/>
    </row>
    <row r="338" spans="1:10" ht="12" customHeight="1">
      <c r="A338" s="52" t="s">
        <v>12469</v>
      </c>
      <c r="B338" s="51">
        <v>5901477331589</v>
      </c>
      <c r="C338" s="50" t="s">
        <v>12470</v>
      </c>
      <c r="D338" s="50"/>
      <c r="E338" s="49" t="s">
        <v>3170</v>
      </c>
      <c r="F338" s="54"/>
      <c r="G338" s="48" t="s">
        <v>11801</v>
      </c>
      <c r="I338" s="43"/>
      <c r="J338" s="66"/>
    </row>
    <row r="339" spans="1:10" ht="12" customHeight="1">
      <c r="A339" s="52" t="s">
        <v>12471</v>
      </c>
      <c r="B339" s="51">
        <v>5901477331602</v>
      </c>
      <c r="C339" s="50" t="s">
        <v>12472</v>
      </c>
      <c r="D339" s="50"/>
      <c r="E339" s="49" t="s">
        <v>3170</v>
      </c>
      <c r="F339" s="54"/>
      <c r="G339" s="48" t="s">
        <v>11801</v>
      </c>
      <c r="I339" s="43"/>
      <c r="J339" s="66"/>
    </row>
    <row r="340" spans="1:10" ht="12" customHeight="1">
      <c r="A340" s="52" t="s">
        <v>12473</v>
      </c>
      <c r="B340" s="51">
        <v>5901477331619</v>
      </c>
      <c r="C340" s="50" t="s">
        <v>12474</v>
      </c>
      <c r="D340" s="50"/>
      <c r="E340" s="49" t="s">
        <v>3170</v>
      </c>
      <c r="F340" s="54"/>
      <c r="G340" s="48" t="s">
        <v>11801</v>
      </c>
      <c r="I340" s="43"/>
      <c r="J340" s="66"/>
    </row>
    <row r="341" spans="1:10" ht="12" customHeight="1">
      <c r="A341" s="52" t="s">
        <v>12475</v>
      </c>
      <c r="B341" s="51">
        <v>5901477331626</v>
      </c>
      <c r="C341" s="50" t="s">
        <v>12476</v>
      </c>
      <c r="D341" s="50"/>
      <c r="E341" s="49" t="s">
        <v>3170</v>
      </c>
      <c r="F341" s="54">
        <v>333.76</v>
      </c>
      <c r="G341" s="48" t="s">
        <v>11811</v>
      </c>
      <c r="I341" s="43"/>
      <c r="J341" s="66"/>
    </row>
    <row r="342" spans="1:10" ht="12" customHeight="1">
      <c r="A342" s="52" t="s">
        <v>12477</v>
      </c>
      <c r="B342" s="51">
        <v>5901477331633</v>
      </c>
      <c r="C342" s="50" t="s">
        <v>12478</v>
      </c>
      <c r="D342" s="50"/>
      <c r="E342" s="49" t="s">
        <v>3170</v>
      </c>
      <c r="F342" s="54"/>
      <c r="G342" s="48" t="s">
        <v>11801</v>
      </c>
      <c r="I342" s="43"/>
      <c r="J342" s="66"/>
    </row>
    <row r="343" spans="1:10" ht="12" customHeight="1">
      <c r="A343" s="52" t="s">
        <v>12479</v>
      </c>
      <c r="B343" s="51">
        <v>5901477331640</v>
      </c>
      <c r="C343" s="50" t="s">
        <v>12480</v>
      </c>
      <c r="D343" s="50"/>
      <c r="E343" s="49" t="s">
        <v>3170</v>
      </c>
      <c r="F343" s="54"/>
      <c r="G343" s="48" t="s">
        <v>11801</v>
      </c>
      <c r="I343" s="43"/>
      <c r="J343" s="66"/>
    </row>
    <row r="344" spans="1:10" ht="12" customHeight="1">
      <c r="A344" s="52" t="s">
        <v>12481</v>
      </c>
      <c r="B344" s="51">
        <v>5901477331657</v>
      </c>
      <c r="C344" s="50" t="s">
        <v>12482</v>
      </c>
      <c r="D344" s="50"/>
      <c r="E344" s="49" t="s">
        <v>3170</v>
      </c>
      <c r="F344" s="54"/>
      <c r="G344" s="48" t="s">
        <v>11801</v>
      </c>
      <c r="I344" s="43"/>
      <c r="J344" s="66"/>
    </row>
    <row r="345" spans="1:10" ht="12" customHeight="1">
      <c r="A345" s="52" t="s">
        <v>12483</v>
      </c>
      <c r="B345" s="51">
        <v>5901477331695</v>
      </c>
      <c r="C345" s="50" t="s">
        <v>12484</v>
      </c>
      <c r="D345" s="50"/>
      <c r="E345" s="49" t="s">
        <v>3170</v>
      </c>
      <c r="F345" s="54"/>
      <c r="G345" s="48" t="s">
        <v>11801</v>
      </c>
      <c r="I345" s="43"/>
      <c r="J345" s="66"/>
    </row>
    <row r="346" spans="1:10" ht="12" customHeight="1">
      <c r="A346" s="52" t="s">
        <v>12485</v>
      </c>
      <c r="B346" s="51">
        <v>5901477331701</v>
      </c>
      <c r="C346" s="50" t="s">
        <v>12486</v>
      </c>
      <c r="D346" s="50"/>
      <c r="E346" s="49" t="s">
        <v>3170</v>
      </c>
      <c r="F346" s="54"/>
      <c r="G346" s="48" t="s">
        <v>11801</v>
      </c>
      <c r="I346" s="43"/>
      <c r="J346" s="66"/>
    </row>
    <row r="347" spans="1:10" ht="12" customHeight="1">
      <c r="A347" s="52" t="s">
        <v>12487</v>
      </c>
      <c r="B347" s="51">
        <v>5901477331718</v>
      </c>
      <c r="C347" s="50" t="s">
        <v>12488</v>
      </c>
      <c r="D347" s="50"/>
      <c r="E347" s="49" t="s">
        <v>3170</v>
      </c>
      <c r="F347" s="54"/>
      <c r="G347" s="48" t="s">
        <v>11801</v>
      </c>
      <c r="I347" s="43"/>
      <c r="J347" s="66"/>
    </row>
    <row r="348" spans="1:10" ht="12" customHeight="1">
      <c r="A348" s="52" t="s">
        <v>12489</v>
      </c>
      <c r="B348" s="51">
        <v>5901477331725</v>
      </c>
      <c r="C348" s="50" t="s">
        <v>12490</v>
      </c>
      <c r="D348" s="50"/>
      <c r="E348" s="49" t="s">
        <v>3170</v>
      </c>
      <c r="F348" s="54"/>
      <c r="G348" s="48" t="s">
        <v>11801</v>
      </c>
      <c r="I348" s="43"/>
      <c r="J348" s="66"/>
    </row>
    <row r="349" spans="1:10" ht="12" customHeight="1">
      <c r="A349" s="52" t="s">
        <v>12491</v>
      </c>
      <c r="B349" s="51">
        <v>5901477331732</v>
      </c>
      <c r="C349" s="50" t="s">
        <v>12492</v>
      </c>
      <c r="D349" s="50"/>
      <c r="E349" s="49" t="s">
        <v>3170</v>
      </c>
      <c r="F349" s="54"/>
      <c r="G349" s="48" t="s">
        <v>11801</v>
      </c>
      <c r="I349" s="43"/>
      <c r="J349" s="66"/>
    </row>
    <row r="350" spans="1:10" ht="12" customHeight="1">
      <c r="A350" s="52" t="s">
        <v>12493</v>
      </c>
      <c r="B350" s="51">
        <v>5901477331787</v>
      </c>
      <c r="C350" s="50" t="s">
        <v>12494</v>
      </c>
      <c r="D350" s="50"/>
      <c r="E350" s="49" t="s">
        <v>3170</v>
      </c>
      <c r="F350" s="54"/>
      <c r="G350" s="48" t="s">
        <v>11801</v>
      </c>
      <c r="I350" s="43"/>
      <c r="J350" s="66"/>
    </row>
    <row r="351" spans="1:10" ht="12" customHeight="1">
      <c r="A351" s="52" t="s">
        <v>12495</v>
      </c>
      <c r="B351" s="51">
        <v>5901477331794</v>
      </c>
      <c r="C351" s="50" t="s">
        <v>12496</v>
      </c>
      <c r="D351" s="50"/>
      <c r="E351" s="49" t="s">
        <v>3170</v>
      </c>
      <c r="F351" s="54"/>
      <c r="G351" s="48" t="s">
        <v>11801</v>
      </c>
      <c r="I351" s="43"/>
      <c r="J351" s="66"/>
    </row>
    <row r="352" spans="1:10" ht="12" customHeight="1">
      <c r="A352" s="52" t="s">
        <v>12497</v>
      </c>
      <c r="B352" s="51">
        <v>5901477331909</v>
      </c>
      <c r="C352" s="50" t="s">
        <v>12498</v>
      </c>
      <c r="D352" s="50"/>
      <c r="E352" s="49" t="s">
        <v>3170</v>
      </c>
      <c r="F352" s="54"/>
      <c r="G352" s="48" t="s">
        <v>11801</v>
      </c>
      <c r="I352" s="43"/>
      <c r="J352" s="66"/>
    </row>
    <row r="353" spans="1:10" ht="12" customHeight="1">
      <c r="A353" s="52" t="s">
        <v>12499</v>
      </c>
      <c r="B353" s="51">
        <v>5901477331916</v>
      </c>
      <c r="C353" s="50" t="s">
        <v>12500</v>
      </c>
      <c r="D353" s="50"/>
      <c r="E353" s="49" t="s">
        <v>3170</v>
      </c>
      <c r="F353" s="54"/>
      <c r="G353" s="48" t="s">
        <v>11801</v>
      </c>
      <c r="I353" s="43"/>
      <c r="J353" s="66"/>
    </row>
    <row r="354" spans="1:10" ht="12" customHeight="1">
      <c r="A354" s="52" t="s">
        <v>12501</v>
      </c>
      <c r="B354" s="51">
        <v>5901477331978</v>
      </c>
      <c r="C354" s="50" t="s">
        <v>12502</v>
      </c>
      <c r="D354" s="50"/>
      <c r="E354" s="49" t="s">
        <v>3170</v>
      </c>
      <c r="F354" s="54"/>
      <c r="G354" s="48" t="s">
        <v>11801</v>
      </c>
      <c r="I354" s="43"/>
      <c r="J354" s="66"/>
    </row>
    <row r="355" spans="1:10" ht="12" customHeight="1">
      <c r="A355" s="52" t="s">
        <v>12503</v>
      </c>
      <c r="B355" s="51">
        <v>5901477332081</v>
      </c>
      <c r="C355" s="50" t="s">
        <v>12504</v>
      </c>
      <c r="D355" s="50"/>
      <c r="E355" s="49" t="s">
        <v>3170</v>
      </c>
      <c r="F355" s="54"/>
      <c r="G355" s="48" t="s">
        <v>11801</v>
      </c>
      <c r="I355" s="43"/>
      <c r="J355" s="66"/>
    </row>
    <row r="356" spans="1:10" ht="12" customHeight="1">
      <c r="A356" s="52" t="s">
        <v>12505</v>
      </c>
      <c r="B356" s="51">
        <v>5901477332098</v>
      </c>
      <c r="C356" s="50" t="s">
        <v>12506</v>
      </c>
      <c r="D356" s="50"/>
      <c r="E356" s="49" t="s">
        <v>3170</v>
      </c>
      <c r="F356" s="54"/>
      <c r="G356" s="48" t="s">
        <v>11801</v>
      </c>
      <c r="I356" s="43"/>
      <c r="J356" s="66"/>
    </row>
    <row r="357" spans="1:10" ht="12" customHeight="1">
      <c r="A357" s="52" t="s">
        <v>12507</v>
      </c>
      <c r="B357" s="51">
        <v>5901477332104</v>
      </c>
      <c r="C357" s="50" t="s">
        <v>12508</v>
      </c>
      <c r="D357" s="50"/>
      <c r="E357" s="49" t="s">
        <v>3170</v>
      </c>
      <c r="F357" s="54">
        <v>466.61</v>
      </c>
      <c r="G357" s="48" t="s">
        <v>11811</v>
      </c>
      <c r="I357" s="43"/>
      <c r="J357" s="66"/>
    </row>
    <row r="358" spans="1:10" ht="12" customHeight="1">
      <c r="A358" s="52" t="s">
        <v>12509</v>
      </c>
      <c r="B358" s="51">
        <v>5901477332111</v>
      </c>
      <c r="C358" s="50" t="s">
        <v>12510</v>
      </c>
      <c r="D358" s="50"/>
      <c r="E358" s="49" t="s">
        <v>3170</v>
      </c>
      <c r="F358" s="54"/>
      <c r="G358" s="48" t="s">
        <v>11801</v>
      </c>
      <c r="I358" s="43"/>
      <c r="J358" s="66"/>
    </row>
    <row r="359" spans="1:10" ht="12" customHeight="1">
      <c r="A359" s="52" t="s">
        <v>12511</v>
      </c>
      <c r="B359" s="51">
        <v>5901477332128</v>
      </c>
      <c r="C359" s="50" t="s">
        <v>12512</v>
      </c>
      <c r="D359" s="50"/>
      <c r="E359" s="49" t="s">
        <v>3170</v>
      </c>
      <c r="F359" s="54">
        <v>834.12</v>
      </c>
      <c r="G359" s="48" t="s">
        <v>11806</v>
      </c>
      <c r="I359" s="43"/>
      <c r="J359" s="66"/>
    </row>
    <row r="360" spans="1:10" ht="12" customHeight="1">
      <c r="A360" s="52" t="s">
        <v>12513</v>
      </c>
      <c r="B360" s="51">
        <v>5901477332135</v>
      </c>
      <c r="C360" s="50" t="s">
        <v>12514</v>
      </c>
      <c r="D360" s="50"/>
      <c r="E360" s="49" t="s">
        <v>3170</v>
      </c>
      <c r="F360" s="54"/>
      <c r="G360" s="48" t="s">
        <v>11801</v>
      </c>
      <c r="I360" s="43"/>
      <c r="J360" s="66"/>
    </row>
    <row r="361" spans="1:10" ht="12" customHeight="1">
      <c r="A361" s="52" t="s">
        <v>12515</v>
      </c>
      <c r="B361" s="51">
        <v>5901477332142</v>
      </c>
      <c r="C361" s="50" t="s">
        <v>12516</v>
      </c>
      <c r="D361" s="50"/>
      <c r="E361" s="49" t="s">
        <v>3170</v>
      </c>
      <c r="F361" s="54"/>
      <c r="G361" s="48" t="s">
        <v>11801</v>
      </c>
      <c r="I361" s="43"/>
      <c r="J361" s="66"/>
    </row>
    <row r="362" spans="1:10" ht="12" customHeight="1">
      <c r="A362" s="52" t="s">
        <v>12517</v>
      </c>
      <c r="B362" s="51">
        <v>5901477332159</v>
      </c>
      <c r="C362" s="50" t="s">
        <v>12518</v>
      </c>
      <c r="D362" s="50"/>
      <c r="E362" s="49" t="s">
        <v>3170</v>
      </c>
      <c r="F362" s="54"/>
      <c r="G362" s="48" t="s">
        <v>11801</v>
      </c>
      <c r="I362" s="43"/>
      <c r="J362" s="66"/>
    </row>
    <row r="363" spans="1:10" ht="12" customHeight="1">
      <c r="A363" s="52" t="s">
        <v>12519</v>
      </c>
      <c r="B363" s="51">
        <v>5901477332661</v>
      </c>
      <c r="C363" s="50" t="s">
        <v>12520</v>
      </c>
      <c r="D363" s="50"/>
      <c r="E363" s="49" t="s">
        <v>3170</v>
      </c>
      <c r="F363" s="54"/>
      <c r="G363" s="48" t="s">
        <v>11801</v>
      </c>
      <c r="I363" s="43"/>
      <c r="J363" s="66"/>
    </row>
    <row r="364" spans="1:10" ht="12" customHeight="1">
      <c r="A364" s="52" t="s">
        <v>12521</v>
      </c>
      <c r="B364" s="51">
        <v>5901477332876</v>
      </c>
      <c r="C364" s="50" t="s">
        <v>12522</v>
      </c>
      <c r="D364" s="50"/>
      <c r="E364" s="49" t="s">
        <v>3170</v>
      </c>
      <c r="F364" s="54">
        <v>2029.81</v>
      </c>
      <c r="G364" s="48" t="s">
        <v>11811</v>
      </c>
      <c r="I364" s="43"/>
      <c r="J364" s="66"/>
    </row>
    <row r="365" spans="1:10" ht="12" customHeight="1">
      <c r="A365" s="52" t="s">
        <v>12523</v>
      </c>
      <c r="B365" s="51">
        <v>5901477332883</v>
      </c>
      <c r="C365" s="50" t="s">
        <v>12524</v>
      </c>
      <c r="D365" s="50"/>
      <c r="E365" s="49" t="s">
        <v>3170</v>
      </c>
      <c r="F365" s="54"/>
      <c r="G365" s="48" t="s">
        <v>11801</v>
      </c>
      <c r="I365" s="43"/>
      <c r="J365" s="66"/>
    </row>
    <row r="366" spans="1:10" ht="12" customHeight="1">
      <c r="A366" s="52" t="s">
        <v>12523</v>
      </c>
      <c r="B366" s="51">
        <v>5901477332883</v>
      </c>
      <c r="C366" s="50" t="s">
        <v>12525</v>
      </c>
      <c r="D366" s="50"/>
      <c r="E366" s="49" t="s">
        <v>3170</v>
      </c>
      <c r="F366" s="54"/>
      <c r="G366" s="48" t="s">
        <v>11801</v>
      </c>
      <c r="I366" s="43"/>
      <c r="J366" s="66"/>
    </row>
    <row r="367" spans="1:10" ht="12" customHeight="1">
      <c r="A367" s="52" t="s">
        <v>12526</v>
      </c>
      <c r="B367" s="51">
        <v>5901477332890</v>
      </c>
      <c r="C367" s="50" t="s">
        <v>12527</v>
      </c>
      <c r="D367" s="50"/>
      <c r="E367" s="49" t="s">
        <v>3170</v>
      </c>
      <c r="F367" s="54"/>
      <c r="G367" s="48" t="s">
        <v>11801</v>
      </c>
      <c r="I367" s="43"/>
      <c r="J367" s="66"/>
    </row>
    <row r="368" spans="1:10" ht="12" customHeight="1">
      <c r="A368" s="52" t="s">
        <v>12528</v>
      </c>
      <c r="B368" s="51">
        <v>5901477335198</v>
      </c>
      <c r="C368" s="50" t="s">
        <v>12529</v>
      </c>
      <c r="D368" s="50"/>
      <c r="E368" s="49" t="s">
        <v>3170</v>
      </c>
      <c r="F368" s="54"/>
      <c r="G368" s="48" t="s">
        <v>11801</v>
      </c>
      <c r="I368" s="43"/>
      <c r="J368" s="66"/>
    </row>
    <row r="369" spans="1:10" ht="12" customHeight="1">
      <c r="A369" s="52" t="s">
        <v>12530</v>
      </c>
      <c r="B369" s="51">
        <v>5901477335204</v>
      </c>
      <c r="C369" s="50" t="s">
        <v>12531</v>
      </c>
      <c r="D369" s="50"/>
      <c r="E369" s="49" t="s">
        <v>3170</v>
      </c>
      <c r="F369" s="54"/>
      <c r="G369" s="48" t="s">
        <v>11801</v>
      </c>
      <c r="I369" s="43"/>
      <c r="J369" s="66"/>
    </row>
    <row r="370" spans="1:10" ht="12" customHeight="1">
      <c r="A370" s="52" t="s">
        <v>12532</v>
      </c>
      <c r="B370" s="51">
        <v>5901477335211</v>
      </c>
      <c r="C370" s="50" t="s">
        <v>12533</v>
      </c>
      <c r="D370" s="50"/>
      <c r="E370" s="49" t="s">
        <v>3170</v>
      </c>
      <c r="F370" s="54"/>
      <c r="G370" s="48" t="s">
        <v>11801</v>
      </c>
      <c r="I370" s="43"/>
      <c r="J370" s="66"/>
    </row>
    <row r="371" spans="1:10" ht="12" customHeight="1">
      <c r="A371" s="52" t="s">
        <v>12534</v>
      </c>
      <c r="B371" s="51">
        <v>5901477335235</v>
      </c>
      <c r="C371" s="50" t="s">
        <v>12535</v>
      </c>
      <c r="D371" s="50"/>
      <c r="E371" s="49" t="s">
        <v>3170</v>
      </c>
      <c r="F371" s="54"/>
      <c r="G371" s="48" t="s">
        <v>11801</v>
      </c>
      <c r="I371" s="43"/>
      <c r="J371" s="66"/>
    </row>
    <row r="372" spans="1:10" ht="12" customHeight="1">
      <c r="A372" s="52" t="s">
        <v>12536</v>
      </c>
      <c r="B372" s="51">
        <v>5901477335242</v>
      </c>
      <c r="C372" s="50" t="s">
        <v>12537</v>
      </c>
      <c r="D372" s="50"/>
      <c r="E372" s="49" t="s">
        <v>3170</v>
      </c>
      <c r="F372" s="54"/>
      <c r="G372" s="48" t="s">
        <v>11801</v>
      </c>
      <c r="I372" s="43"/>
      <c r="J372" s="66"/>
    </row>
    <row r="373" spans="1:10" ht="12" customHeight="1">
      <c r="A373" s="52" t="s">
        <v>12538</v>
      </c>
      <c r="B373" s="51">
        <v>5901477335259</v>
      </c>
      <c r="C373" s="50" t="s">
        <v>12539</v>
      </c>
      <c r="D373" s="50"/>
      <c r="E373" s="49" t="s">
        <v>3170</v>
      </c>
      <c r="F373" s="54"/>
      <c r="G373" s="48" t="s">
        <v>11801</v>
      </c>
      <c r="I373" s="43"/>
      <c r="J373" s="66"/>
    </row>
    <row r="374" spans="1:10" ht="12" customHeight="1">
      <c r="A374" s="52" t="s">
        <v>12540</v>
      </c>
      <c r="B374" s="51">
        <v>5901477335556</v>
      </c>
      <c r="C374" s="50" t="s">
        <v>12541</v>
      </c>
      <c r="D374" s="50"/>
      <c r="E374" s="49" t="s">
        <v>3170</v>
      </c>
      <c r="F374" s="54">
        <v>657.55</v>
      </c>
      <c r="G374" s="48" t="s">
        <v>11806</v>
      </c>
      <c r="I374" s="43"/>
      <c r="J374" s="66"/>
    </row>
    <row r="375" spans="1:10" ht="12" customHeight="1">
      <c r="A375" s="52" t="s">
        <v>12542</v>
      </c>
      <c r="B375" s="51">
        <v>5901477335563</v>
      </c>
      <c r="C375" s="50" t="s">
        <v>12543</v>
      </c>
      <c r="D375" s="50"/>
      <c r="E375" s="49" t="s">
        <v>3170</v>
      </c>
      <c r="F375" s="54">
        <v>846.31</v>
      </c>
      <c r="G375" s="48" t="s">
        <v>11806</v>
      </c>
      <c r="I375" s="43"/>
      <c r="J375" s="66"/>
    </row>
    <row r="376" spans="1:10" ht="12" customHeight="1">
      <c r="A376" s="52" t="s">
        <v>12544</v>
      </c>
      <c r="B376" s="51">
        <v>5901477335570</v>
      </c>
      <c r="C376" s="50" t="s">
        <v>12545</v>
      </c>
      <c r="D376" s="50"/>
      <c r="E376" s="49" t="s">
        <v>3170</v>
      </c>
      <c r="F376" s="54">
        <v>1034.02</v>
      </c>
      <c r="G376" s="48" t="s">
        <v>11806</v>
      </c>
      <c r="I376" s="43"/>
      <c r="J376" s="66"/>
    </row>
    <row r="377" spans="1:10" ht="12" customHeight="1">
      <c r="A377" s="52" t="s">
        <v>12546</v>
      </c>
      <c r="B377" s="51">
        <v>5901477335723</v>
      </c>
      <c r="C377" s="50" t="s">
        <v>12547</v>
      </c>
      <c r="D377" s="50"/>
      <c r="E377" s="49" t="s">
        <v>3170</v>
      </c>
      <c r="F377" s="54"/>
      <c r="G377" s="48" t="s">
        <v>11801</v>
      </c>
      <c r="I377" s="43"/>
      <c r="J377" s="66"/>
    </row>
    <row r="378" spans="1:10" ht="12" customHeight="1">
      <c r="A378" s="52" t="s">
        <v>12548</v>
      </c>
      <c r="B378" s="51">
        <v>5901477335730</v>
      </c>
      <c r="C378" s="50" t="s">
        <v>12549</v>
      </c>
      <c r="D378" s="50"/>
      <c r="E378" s="49" t="s">
        <v>3170</v>
      </c>
      <c r="F378" s="54"/>
      <c r="G378" s="48" t="s">
        <v>11801</v>
      </c>
      <c r="I378" s="43"/>
      <c r="J378" s="66"/>
    </row>
    <row r="379" spans="1:10" ht="12" customHeight="1">
      <c r="A379" s="52" t="s">
        <v>12550</v>
      </c>
      <c r="B379" s="51">
        <v>5901477335747</v>
      </c>
      <c r="C379" s="50" t="s">
        <v>12551</v>
      </c>
      <c r="D379" s="50"/>
      <c r="E379" s="49" t="s">
        <v>3170</v>
      </c>
      <c r="F379" s="54"/>
      <c r="G379" s="48" t="s">
        <v>11801</v>
      </c>
      <c r="I379" s="43"/>
      <c r="J379" s="66"/>
    </row>
    <row r="380" spans="1:10" ht="12" customHeight="1">
      <c r="A380" s="52" t="s">
        <v>12552</v>
      </c>
      <c r="B380" s="51">
        <v>5901477335907</v>
      </c>
      <c r="C380" s="50" t="s">
        <v>12553</v>
      </c>
      <c r="D380" s="50"/>
      <c r="E380" s="49" t="s">
        <v>3170</v>
      </c>
      <c r="F380" s="54"/>
      <c r="G380" s="48" t="s">
        <v>11801</v>
      </c>
      <c r="I380" s="43"/>
      <c r="J380" s="66"/>
    </row>
    <row r="381" spans="1:10" ht="12" customHeight="1">
      <c r="A381" s="52" t="s">
        <v>12554</v>
      </c>
      <c r="B381" s="51">
        <v>5901477336096</v>
      </c>
      <c r="C381" s="50" t="s">
        <v>12555</v>
      </c>
      <c r="D381" s="50"/>
      <c r="E381" s="49" t="s">
        <v>3170</v>
      </c>
      <c r="F381" s="54"/>
      <c r="G381" s="48" t="s">
        <v>11801</v>
      </c>
      <c r="I381" s="43"/>
      <c r="J381" s="66"/>
    </row>
    <row r="382" spans="1:10" ht="12" customHeight="1">
      <c r="A382" s="52" t="s">
        <v>12556</v>
      </c>
      <c r="B382" s="51">
        <v>5901477336164</v>
      </c>
      <c r="C382" s="50" t="s">
        <v>12557</v>
      </c>
      <c r="D382" s="50"/>
      <c r="E382" s="49" t="s">
        <v>3170</v>
      </c>
      <c r="F382" s="54"/>
      <c r="G382" s="48" t="s">
        <v>11801</v>
      </c>
      <c r="I382" s="43"/>
      <c r="J382" s="66"/>
    </row>
    <row r="383" spans="1:10" ht="12" customHeight="1">
      <c r="A383" s="52" t="s">
        <v>12558</v>
      </c>
      <c r="B383" s="51">
        <v>5901477336300</v>
      </c>
      <c r="C383" s="50" t="s">
        <v>12559</v>
      </c>
      <c r="D383" s="50"/>
      <c r="E383" s="49" t="s">
        <v>3170</v>
      </c>
      <c r="F383" s="54"/>
      <c r="G383" s="48" t="s">
        <v>11801</v>
      </c>
      <c r="I383" s="43"/>
      <c r="J383" s="66"/>
    </row>
    <row r="384" spans="1:10" ht="12" customHeight="1">
      <c r="A384" s="52" t="s">
        <v>12560</v>
      </c>
      <c r="B384" s="51" t="s">
        <v>12561</v>
      </c>
      <c r="C384" s="50" t="s">
        <v>12562</v>
      </c>
      <c r="D384" s="50" t="s">
        <v>12563</v>
      </c>
      <c r="E384" s="49" t="s">
        <v>37</v>
      </c>
      <c r="F384" s="54"/>
      <c r="G384" s="48" t="s">
        <v>11801</v>
      </c>
      <c r="I384" s="43"/>
      <c r="J384" s="66"/>
    </row>
    <row r="385" spans="1:10" ht="12" customHeight="1">
      <c r="A385" s="52" t="s">
        <v>12564</v>
      </c>
      <c r="B385" s="51">
        <v>5905963100727</v>
      </c>
      <c r="C385" s="50" t="s">
        <v>12565</v>
      </c>
      <c r="D385" s="50"/>
      <c r="E385" s="49" t="s">
        <v>3518</v>
      </c>
      <c r="F385" s="54"/>
      <c r="G385" s="48" t="s">
        <v>11806</v>
      </c>
      <c r="I385" s="43"/>
      <c r="J385" s="66"/>
    </row>
    <row r="386" spans="1:10" ht="12" customHeight="1">
      <c r="A386" s="52" t="s">
        <v>12566</v>
      </c>
      <c r="B386" s="51">
        <v>5905963100802</v>
      </c>
      <c r="C386" s="50" t="s">
        <v>12567</v>
      </c>
      <c r="D386" s="50"/>
      <c r="E386" s="49" t="s">
        <v>3518</v>
      </c>
      <c r="F386" s="54"/>
      <c r="G386" s="48" t="s">
        <v>11806</v>
      </c>
      <c r="I386" s="43"/>
      <c r="J386" s="66"/>
    </row>
    <row r="387" spans="1:10" ht="12" customHeight="1">
      <c r="A387" s="52">
        <v>100840</v>
      </c>
      <c r="B387" s="51">
        <v>5905963100840</v>
      </c>
      <c r="C387" s="50" t="s">
        <v>12568</v>
      </c>
      <c r="D387" s="50"/>
      <c r="E387" s="49" t="s">
        <v>3518</v>
      </c>
      <c r="F387" s="54"/>
      <c r="G387" s="48" t="s">
        <v>11801</v>
      </c>
      <c r="I387" s="43"/>
      <c r="J387" s="66"/>
    </row>
    <row r="388" spans="1:10" ht="12" customHeight="1">
      <c r="A388" s="52">
        <v>100857</v>
      </c>
      <c r="B388" s="51">
        <v>5905963100857</v>
      </c>
      <c r="C388" s="50" t="s">
        <v>12569</v>
      </c>
      <c r="D388" s="50"/>
      <c r="E388" s="49" t="s">
        <v>3518</v>
      </c>
      <c r="F388" s="54"/>
      <c r="G388" s="48" t="s">
        <v>11801</v>
      </c>
      <c r="I388" s="43"/>
      <c r="J388" s="66"/>
    </row>
    <row r="389" spans="1:10" ht="12" customHeight="1">
      <c r="A389" s="52" t="s">
        <v>12570</v>
      </c>
      <c r="B389" s="51">
        <v>5905963100963</v>
      </c>
      <c r="C389" s="50" t="s">
        <v>12571</v>
      </c>
      <c r="D389" s="50"/>
      <c r="E389" s="49" t="s">
        <v>3518</v>
      </c>
      <c r="F389" s="54"/>
      <c r="G389" s="48" t="s">
        <v>11801</v>
      </c>
      <c r="H389" s="41" t="s">
        <v>12572</v>
      </c>
      <c r="I389" s="43"/>
      <c r="J389" s="66"/>
    </row>
    <row r="390" spans="1:10" ht="12" customHeight="1">
      <c r="A390" s="52" t="s">
        <v>12573</v>
      </c>
      <c r="B390" s="51">
        <v>5905963100970</v>
      </c>
      <c r="C390" s="50" t="s">
        <v>12574</v>
      </c>
      <c r="D390" s="50"/>
      <c r="E390" s="49" t="s">
        <v>3518</v>
      </c>
      <c r="F390" s="54"/>
      <c r="G390" s="48" t="s">
        <v>11801</v>
      </c>
      <c r="H390" s="41" t="s">
        <v>12572</v>
      </c>
      <c r="I390" s="43"/>
      <c r="J390" s="66"/>
    </row>
    <row r="391" spans="1:10" ht="12" customHeight="1">
      <c r="A391" s="52" t="s">
        <v>12575</v>
      </c>
      <c r="B391" s="51">
        <v>5905963100987</v>
      </c>
      <c r="C391" s="50" t="s">
        <v>12576</v>
      </c>
      <c r="D391" s="50"/>
      <c r="E391" s="49" t="s">
        <v>3518</v>
      </c>
      <c r="F391" s="54"/>
      <c r="G391" s="48" t="s">
        <v>11801</v>
      </c>
      <c r="H391" s="41" t="s">
        <v>12572</v>
      </c>
      <c r="I391" s="43"/>
      <c r="J391" s="66"/>
    </row>
    <row r="392" spans="1:10" ht="12" customHeight="1">
      <c r="A392" s="52" t="s">
        <v>12577</v>
      </c>
      <c r="B392" s="51">
        <v>5905963100994</v>
      </c>
      <c r="C392" s="50" t="s">
        <v>12578</v>
      </c>
      <c r="D392" s="50"/>
      <c r="E392" s="49" t="s">
        <v>3518</v>
      </c>
      <c r="F392" s="54"/>
      <c r="G392" s="48" t="s">
        <v>11801</v>
      </c>
      <c r="H392" s="41" t="s">
        <v>12572</v>
      </c>
      <c r="I392" s="43"/>
      <c r="J392" s="66"/>
    </row>
    <row r="393" spans="1:10" ht="12" customHeight="1">
      <c r="A393" s="52" t="s">
        <v>12579</v>
      </c>
      <c r="B393" s="51">
        <v>5908311360774</v>
      </c>
      <c r="C393" s="50" t="s">
        <v>12580</v>
      </c>
      <c r="D393" s="50" t="s">
        <v>12581</v>
      </c>
      <c r="E393" s="49" t="s">
        <v>60</v>
      </c>
      <c r="F393" s="54"/>
      <c r="G393" s="48" t="s">
        <v>11801</v>
      </c>
      <c r="I393" s="43"/>
      <c r="J393" s="66"/>
    </row>
    <row r="394" spans="1:10" ht="12" customHeight="1">
      <c r="A394" s="52" t="s">
        <v>12582</v>
      </c>
      <c r="B394" s="51">
        <v>5908311360781</v>
      </c>
      <c r="C394" s="50" t="s">
        <v>12583</v>
      </c>
      <c r="D394" s="50" t="s">
        <v>12584</v>
      </c>
      <c r="E394" s="49" t="s">
        <v>60</v>
      </c>
      <c r="F394" s="54"/>
      <c r="G394" s="48" t="s">
        <v>11801</v>
      </c>
      <c r="I394" s="43"/>
      <c r="J394" s="66"/>
    </row>
    <row r="395" spans="1:10" ht="12" customHeight="1">
      <c r="A395" s="52" t="s">
        <v>12585</v>
      </c>
      <c r="B395" s="51">
        <v>5908311360798</v>
      </c>
      <c r="C395" s="50" t="s">
        <v>12586</v>
      </c>
      <c r="D395" s="50" t="s">
        <v>12587</v>
      </c>
      <c r="E395" s="49" t="s">
        <v>60</v>
      </c>
      <c r="F395" s="54"/>
      <c r="G395" s="48" t="s">
        <v>11801</v>
      </c>
      <c r="I395" s="43"/>
      <c r="J395" s="66"/>
    </row>
    <row r="396" spans="1:10" ht="12" customHeight="1">
      <c r="A396" s="52" t="s">
        <v>12588</v>
      </c>
      <c r="B396" s="51">
        <v>5908311360811</v>
      </c>
      <c r="C396" s="50" t="s">
        <v>12589</v>
      </c>
      <c r="D396" s="50" t="s">
        <v>12590</v>
      </c>
      <c r="E396" s="49" t="s">
        <v>60</v>
      </c>
      <c r="F396" s="54"/>
      <c r="G396" s="48" t="s">
        <v>11801</v>
      </c>
      <c r="I396" s="43"/>
      <c r="J396" s="66"/>
    </row>
    <row r="397" spans="1:10" ht="12" customHeight="1">
      <c r="A397" s="52" t="s">
        <v>12591</v>
      </c>
      <c r="B397" s="51">
        <v>5900280904485</v>
      </c>
      <c r="C397" s="50" t="s">
        <v>12592</v>
      </c>
      <c r="D397" s="50" t="s">
        <v>12593</v>
      </c>
      <c r="E397" s="49" t="s">
        <v>60</v>
      </c>
      <c r="F397" s="54"/>
      <c r="G397" s="48" t="s">
        <v>11806</v>
      </c>
      <c r="I397" s="43"/>
      <c r="J397" s="66"/>
    </row>
    <row r="398" spans="1:10" ht="12" customHeight="1">
      <c r="A398" s="52" t="s">
        <v>12594</v>
      </c>
      <c r="B398" s="51">
        <v>5900280904492</v>
      </c>
      <c r="C398" s="50" t="s">
        <v>12595</v>
      </c>
      <c r="D398" s="50" t="s">
        <v>12596</v>
      </c>
      <c r="E398" s="49" t="s">
        <v>60</v>
      </c>
      <c r="F398" s="54"/>
      <c r="G398" s="48" t="s">
        <v>11801</v>
      </c>
      <c r="I398" s="43"/>
      <c r="J398" s="66"/>
    </row>
    <row r="399" spans="1:10" ht="12" customHeight="1">
      <c r="A399" s="52" t="s">
        <v>12597</v>
      </c>
      <c r="B399" s="51">
        <v>5900280904508</v>
      </c>
      <c r="C399" s="50" t="s">
        <v>12598</v>
      </c>
      <c r="D399" s="50" t="s">
        <v>12599</v>
      </c>
      <c r="E399" s="49" t="s">
        <v>60</v>
      </c>
      <c r="F399" s="54"/>
      <c r="G399" s="48" t="s">
        <v>11801</v>
      </c>
      <c r="I399" s="43"/>
      <c r="J399" s="66"/>
    </row>
    <row r="400" spans="1:10" ht="12" customHeight="1">
      <c r="A400" s="52" t="s">
        <v>12600</v>
      </c>
      <c r="B400" s="51">
        <v>5900280904515</v>
      </c>
      <c r="C400" s="50" t="s">
        <v>12601</v>
      </c>
      <c r="D400" s="50" t="s">
        <v>12602</v>
      </c>
      <c r="E400" s="49" t="s">
        <v>60</v>
      </c>
      <c r="F400" s="54"/>
      <c r="G400" s="48" t="s">
        <v>11806</v>
      </c>
      <c r="I400" s="43"/>
      <c r="J400" s="66"/>
    </row>
    <row r="401" spans="1:10" ht="12" customHeight="1">
      <c r="A401" s="52" t="s">
        <v>12603</v>
      </c>
      <c r="B401" s="51">
        <v>5900280904522</v>
      </c>
      <c r="C401" s="50" t="s">
        <v>12604</v>
      </c>
      <c r="D401" s="50" t="s">
        <v>12605</v>
      </c>
      <c r="E401" s="49" t="s">
        <v>60</v>
      </c>
      <c r="F401" s="54"/>
      <c r="G401" s="48" t="s">
        <v>11806</v>
      </c>
      <c r="I401" s="43"/>
      <c r="J401" s="66"/>
    </row>
    <row r="402" spans="1:10" ht="12" customHeight="1">
      <c r="A402" s="52" t="s">
        <v>12606</v>
      </c>
      <c r="B402" s="51">
        <v>5900280904539</v>
      </c>
      <c r="C402" s="50" t="s">
        <v>12607</v>
      </c>
      <c r="D402" s="50" t="s">
        <v>12608</v>
      </c>
      <c r="E402" s="49" t="s">
        <v>60</v>
      </c>
      <c r="F402" s="54"/>
      <c r="G402" s="48" t="s">
        <v>11806</v>
      </c>
      <c r="I402" s="43"/>
      <c r="J402" s="66"/>
    </row>
    <row r="403" spans="1:10" ht="12" customHeight="1">
      <c r="A403" s="52" t="s">
        <v>12609</v>
      </c>
      <c r="B403" s="51">
        <v>5908311363126</v>
      </c>
      <c r="C403" s="50" t="s">
        <v>12610</v>
      </c>
      <c r="D403" s="50" t="s">
        <v>12611</v>
      </c>
      <c r="E403" s="49" t="s">
        <v>60</v>
      </c>
      <c r="F403" s="54"/>
      <c r="G403" s="48" t="s">
        <v>11801</v>
      </c>
      <c r="I403" s="43"/>
      <c r="J403" s="66"/>
    </row>
    <row r="404" spans="1:10" ht="12" customHeight="1">
      <c r="A404" s="52" t="s">
        <v>12612</v>
      </c>
      <c r="B404" s="51">
        <v>5908311363133</v>
      </c>
      <c r="C404" s="50" t="s">
        <v>12613</v>
      </c>
      <c r="D404" s="50" t="s">
        <v>12614</v>
      </c>
      <c r="E404" s="49" t="s">
        <v>60</v>
      </c>
      <c r="F404" s="54"/>
      <c r="G404" s="48" t="s">
        <v>11801</v>
      </c>
      <c r="I404" s="43"/>
      <c r="J404" s="66"/>
    </row>
    <row r="405" spans="1:10" ht="12" customHeight="1">
      <c r="A405" s="52" t="s">
        <v>12615</v>
      </c>
      <c r="B405" s="51">
        <v>5908311363140</v>
      </c>
      <c r="C405" s="50" t="s">
        <v>12616</v>
      </c>
      <c r="D405" s="50" t="s">
        <v>12617</v>
      </c>
      <c r="E405" s="49" t="s">
        <v>60</v>
      </c>
      <c r="F405" s="54"/>
      <c r="G405" s="48" t="s">
        <v>11801</v>
      </c>
      <c r="I405" s="43"/>
      <c r="J405" s="66"/>
    </row>
    <row r="406" spans="1:10" ht="12" customHeight="1">
      <c r="A406" s="52" t="s">
        <v>12618</v>
      </c>
      <c r="B406" s="51">
        <v>5908311363065</v>
      </c>
      <c r="C406" s="50" t="s">
        <v>12619</v>
      </c>
      <c r="D406" s="50" t="s">
        <v>12620</v>
      </c>
      <c r="E406" s="49" t="s">
        <v>60</v>
      </c>
      <c r="F406" s="54"/>
      <c r="G406" s="48" t="s">
        <v>11806</v>
      </c>
      <c r="I406" s="43"/>
      <c r="J406" s="66"/>
    </row>
    <row r="407" spans="1:10" ht="12" customHeight="1">
      <c r="A407" s="52" t="s">
        <v>12621</v>
      </c>
      <c r="B407" s="51">
        <v>5908311363072</v>
      </c>
      <c r="C407" s="50" t="s">
        <v>12622</v>
      </c>
      <c r="D407" s="50" t="s">
        <v>12623</v>
      </c>
      <c r="E407" s="49" t="s">
        <v>60</v>
      </c>
      <c r="F407" s="54"/>
      <c r="G407" s="48" t="s">
        <v>11806</v>
      </c>
      <c r="I407" s="43"/>
      <c r="J407" s="66"/>
    </row>
    <row r="408" spans="1:10" ht="12" customHeight="1">
      <c r="A408" s="52" t="s">
        <v>12624</v>
      </c>
      <c r="B408" s="51">
        <v>5908311363089</v>
      </c>
      <c r="C408" s="50" t="s">
        <v>12625</v>
      </c>
      <c r="D408" s="50" t="s">
        <v>12626</v>
      </c>
      <c r="E408" s="49" t="s">
        <v>60</v>
      </c>
      <c r="F408" s="54"/>
      <c r="G408" s="48" t="s">
        <v>11806</v>
      </c>
      <c r="I408" s="43"/>
      <c r="J408" s="66"/>
    </row>
    <row r="409" spans="1:10" ht="12" customHeight="1">
      <c r="A409" s="52" t="s">
        <v>12627</v>
      </c>
      <c r="B409" s="51">
        <v>5908311363096</v>
      </c>
      <c r="C409" s="50" t="s">
        <v>12628</v>
      </c>
      <c r="D409" s="50" t="s">
        <v>12629</v>
      </c>
      <c r="E409" s="49" t="s">
        <v>60</v>
      </c>
      <c r="F409" s="54"/>
      <c r="G409" s="48" t="s">
        <v>11801</v>
      </c>
      <c r="I409" s="43"/>
      <c r="J409" s="66"/>
    </row>
    <row r="410" spans="1:10" ht="12" customHeight="1">
      <c r="A410" s="52" t="s">
        <v>12630</v>
      </c>
      <c r="B410" s="51">
        <v>5908311363041</v>
      </c>
      <c r="C410" s="50" t="s">
        <v>12631</v>
      </c>
      <c r="D410" s="50" t="s">
        <v>12632</v>
      </c>
      <c r="E410" s="49" t="s">
        <v>60</v>
      </c>
      <c r="F410" s="54"/>
      <c r="G410" s="48" t="s">
        <v>11806</v>
      </c>
      <c r="I410" s="43"/>
      <c r="J410" s="66"/>
    </row>
    <row r="411" spans="1:10" ht="12" customHeight="1">
      <c r="A411" s="52" t="s">
        <v>12633</v>
      </c>
      <c r="B411" s="51">
        <v>5908311362990</v>
      </c>
      <c r="C411" s="50" t="s">
        <v>12634</v>
      </c>
      <c r="D411" s="50" t="s">
        <v>12635</v>
      </c>
      <c r="E411" s="49" t="s">
        <v>60</v>
      </c>
      <c r="F411" s="54"/>
      <c r="G411" s="48" t="s">
        <v>11806</v>
      </c>
      <c r="I411" s="43"/>
      <c r="J411" s="66"/>
    </row>
    <row r="412" spans="1:10" ht="12" customHeight="1">
      <c r="A412" s="52" t="s">
        <v>12636</v>
      </c>
      <c r="B412" s="51">
        <v>5908311363379</v>
      </c>
      <c r="C412" s="50" t="s">
        <v>12637</v>
      </c>
      <c r="D412" s="50" t="s">
        <v>12638</v>
      </c>
      <c r="E412" s="49" t="s">
        <v>60</v>
      </c>
      <c r="F412" s="54"/>
      <c r="G412" s="48" t="s">
        <v>11806</v>
      </c>
      <c r="I412" s="43"/>
      <c r="J412" s="66"/>
    </row>
    <row r="413" spans="1:10" ht="12" customHeight="1">
      <c r="A413" s="52" t="s">
        <v>12639</v>
      </c>
      <c r="B413" s="51">
        <v>5908311363027</v>
      </c>
      <c r="C413" s="50" t="s">
        <v>12640</v>
      </c>
      <c r="D413" s="50" t="s">
        <v>12641</v>
      </c>
      <c r="E413" s="49" t="s">
        <v>60</v>
      </c>
      <c r="F413" s="54"/>
      <c r="G413" s="48" t="s">
        <v>11801</v>
      </c>
      <c r="I413" s="43"/>
      <c r="J413" s="66"/>
    </row>
    <row r="414" spans="1:10" ht="12" customHeight="1">
      <c r="A414" s="52" t="s">
        <v>12642</v>
      </c>
      <c r="B414" s="51">
        <v>5908311363034</v>
      </c>
      <c r="C414" s="50" t="s">
        <v>12643</v>
      </c>
      <c r="D414" s="50" t="s">
        <v>12644</v>
      </c>
      <c r="E414" s="49" t="s">
        <v>60</v>
      </c>
      <c r="F414" s="54"/>
      <c r="G414" s="48" t="s">
        <v>11806</v>
      </c>
      <c r="I414" s="43"/>
      <c r="J414" s="66"/>
    </row>
    <row r="415" spans="1:10" ht="12" customHeight="1">
      <c r="A415" s="52" t="s">
        <v>12645</v>
      </c>
      <c r="B415" s="51">
        <v>5908311363010</v>
      </c>
      <c r="C415" s="50" t="s">
        <v>12646</v>
      </c>
      <c r="D415" s="50" t="s">
        <v>12647</v>
      </c>
      <c r="E415" s="49" t="s">
        <v>60</v>
      </c>
      <c r="F415" s="54"/>
      <c r="G415" s="48" t="s">
        <v>11801</v>
      </c>
      <c r="I415" s="43"/>
      <c r="J415" s="66"/>
    </row>
    <row r="416" spans="1:10" ht="12" customHeight="1">
      <c r="A416" s="52" t="s">
        <v>12648</v>
      </c>
      <c r="B416" s="51">
        <v>5908311363003</v>
      </c>
      <c r="C416" s="50" t="s">
        <v>12649</v>
      </c>
      <c r="D416" s="50" t="s">
        <v>12650</v>
      </c>
      <c r="E416" s="49" t="s">
        <v>60</v>
      </c>
      <c r="F416" s="54"/>
      <c r="G416" s="48" t="s">
        <v>11806</v>
      </c>
      <c r="I416" s="43"/>
      <c r="J416" s="66"/>
    </row>
    <row r="417" spans="1:10" ht="12" customHeight="1">
      <c r="A417" s="52" t="s">
        <v>12651</v>
      </c>
      <c r="B417" s="51">
        <v>5908311363386</v>
      </c>
      <c r="C417" s="50" t="s">
        <v>12652</v>
      </c>
      <c r="D417" s="50" t="s">
        <v>12653</v>
      </c>
      <c r="E417" s="49" t="s">
        <v>60</v>
      </c>
      <c r="F417" s="54"/>
      <c r="G417" s="48" t="s">
        <v>11801</v>
      </c>
      <c r="I417" s="43"/>
      <c r="J417" s="66"/>
    </row>
    <row r="418" spans="1:10" ht="12" customHeight="1">
      <c r="A418" s="52" t="s">
        <v>12654</v>
      </c>
      <c r="B418" s="51">
        <v>5908311363393</v>
      </c>
      <c r="C418" s="50" t="s">
        <v>12655</v>
      </c>
      <c r="D418" s="50" t="s">
        <v>12656</v>
      </c>
      <c r="E418" s="49" t="s">
        <v>60</v>
      </c>
      <c r="F418" s="54"/>
      <c r="G418" s="48" t="s">
        <v>11806</v>
      </c>
      <c r="I418" s="43"/>
      <c r="J418" s="66"/>
    </row>
    <row r="419" spans="1:10" ht="12" customHeight="1">
      <c r="A419" s="52" t="s">
        <v>12657</v>
      </c>
      <c r="B419" s="51">
        <v>5908311363409</v>
      </c>
      <c r="C419" s="50" t="s">
        <v>12658</v>
      </c>
      <c r="D419" s="50" t="s">
        <v>12659</v>
      </c>
      <c r="E419" s="49" t="s">
        <v>60</v>
      </c>
      <c r="F419" s="54"/>
      <c r="G419" s="48" t="s">
        <v>11806</v>
      </c>
      <c r="I419" s="43"/>
      <c r="J419" s="66"/>
    </row>
    <row r="420" spans="1:10" ht="12" customHeight="1">
      <c r="A420" s="52" t="s">
        <v>12660</v>
      </c>
      <c r="B420" s="51">
        <v>5908311363522</v>
      </c>
      <c r="C420" s="50" t="s">
        <v>12661</v>
      </c>
      <c r="D420" s="50"/>
      <c r="E420" s="49" t="s">
        <v>60</v>
      </c>
      <c r="F420" s="54"/>
      <c r="G420" s="48" t="s">
        <v>11801</v>
      </c>
      <c r="I420" s="43"/>
      <c r="J420" s="66"/>
    </row>
    <row r="421" spans="1:10" ht="12" customHeight="1">
      <c r="A421" s="52" t="s">
        <v>12662</v>
      </c>
      <c r="B421" s="51">
        <v>5900644361664</v>
      </c>
      <c r="C421" s="50" t="s">
        <v>12663</v>
      </c>
      <c r="D421" s="50" t="s">
        <v>12664</v>
      </c>
      <c r="E421" s="49" t="s">
        <v>37</v>
      </c>
      <c r="F421" s="54"/>
      <c r="G421" s="48" t="s">
        <v>11801</v>
      </c>
      <c r="I421" s="43"/>
      <c r="J421" s="66"/>
    </row>
    <row r="422" spans="1:10" ht="12" customHeight="1">
      <c r="A422" s="52" t="s">
        <v>12665</v>
      </c>
      <c r="B422" s="51" t="s">
        <v>12666</v>
      </c>
      <c r="C422" s="50" t="s">
        <v>12667</v>
      </c>
      <c r="D422" s="50" t="s">
        <v>12668</v>
      </c>
      <c r="E422" s="49" t="s">
        <v>37</v>
      </c>
      <c r="F422" s="54"/>
      <c r="G422" s="48" t="s">
        <v>11801</v>
      </c>
      <c r="I422" s="43"/>
      <c r="J422" s="66"/>
    </row>
    <row r="423" spans="1:10" ht="12" customHeight="1">
      <c r="A423" s="52" t="s">
        <v>12669</v>
      </c>
      <c r="B423" s="51">
        <v>5900644364412</v>
      </c>
      <c r="C423" s="50" t="s">
        <v>12670</v>
      </c>
      <c r="D423" s="50" t="s">
        <v>12671</v>
      </c>
      <c r="E423" s="49" t="s">
        <v>37</v>
      </c>
      <c r="F423" s="54"/>
      <c r="G423" s="48" t="s">
        <v>11801</v>
      </c>
      <c r="H423" s="41">
        <v>108121</v>
      </c>
      <c r="I423" s="43"/>
      <c r="J423" s="66"/>
    </row>
    <row r="424" spans="1:10" ht="12" customHeight="1">
      <c r="A424" s="52" t="s">
        <v>12672</v>
      </c>
      <c r="B424" s="51" t="s">
        <v>12673</v>
      </c>
      <c r="C424" s="50" t="s">
        <v>12674</v>
      </c>
      <c r="D424" s="50" t="s">
        <v>12675</v>
      </c>
      <c r="E424" s="49" t="s">
        <v>37</v>
      </c>
      <c r="F424" s="54" t="s">
        <v>12676</v>
      </c>
      <c r="G424" s="48" t="s">
        <v>11801</v>
      </c>
      <c r="I424" s="43"/>
      <c r="J424" s="66"/>
    </row>
    <row r="425" spans="1:10" ht="12" customHeight="1">
      <c r="A425" s="52" t="s">
        <v>12677</v>
      </c>
      <c r="B425" s="51">
        <v>5900280901262</v>
      </c>
      <c r="C425" s="50" t="s">
        <v>12678</v>
      </c>
      <c r="D425" s="50" t="s">
        <v>12679</v>
      </c>
      <c r="E425" s="49" t="s">
        <v>60</v>
      </c>
      <c r="F425" s="54"/>
      <c r="G425" s="48" t="s">
        <v>11801</v>
      </c>
      <c r="I425" s="43"/>
      <c r="J425" s="66"/>
    </row>
    <row r="426" spans="1:10" ht="12" customHeight="1">
      <c r="A426" s="52" t="s">
        <v>12680</v>
      </c>
      <c r="B426" s="51">
        <v>5908311361252</v>
      </c>
      <c r="C426" s="50" t="s">
        <v>12681</v>
      </c>
      <c r="D426" s="50"/>
      <c r="E426" s="49" t="s">
        <v>60</v>
      </c>
      <c r="F426" s="54"/>
      <c r="G426" s="48" t="s">
        <v>11801</v>
      </c>
      <c r="I426" s="43"/>
      <c r="J426" s="66"/>
    </row>
    <row r="427" spans="1:10" ht="12" customHeight="1">
      <c r="A427" s="52" t="s">
        <v>12682</v>
      </c>
      <c r="B427" s="51">
        <v>5900280904157</v>
      </c>
      <c r="C427" s="50" t="s">
        <v>12683</v>
      </c>
      <c r="D427" s="50"/>
      <c r="E427" s="49" t="s">
        <v>60</v>
      </c>
      <c r="F427" s="54"/>
      <c r="G427" s="48" t="s">
        <v>11801</v>
      </c>
      <c r="I427" s="43"/>
      <c r="J427" s="66"/>
    </row>
    <row r="428" spans="1:10" ht="12" customHeight="1">
      <c r="A428" s="52" t="s">
        <v>12684</v>
      </c>
      <c r="B428" s="51">
        <v>5908311362228</v>
      </c>
      <c r="C428" s="50" t="s">
        <v>12685</v>
      </c>
      <c r="D428" s="50" t="s">
        <v>12686</v>
      </c>
      <c r="E428" s="49" t="s">
        <v>60</v>
      </c>
      <c r="F428" s="54"/>
      <c r="G428" s="48" t="s">
        <v>11806</v>
      </c>
      <c r="I428" s="43"/>
      <c r="J428" s="66"/>
    </row>
    <row r="429" spans="1:10" ht="12" customHeight="1">
      <c r="A429" s="52" t="s">
        <v>12687</v>
      </c>
      <c r="B429" s="51">
        <v>5908311362181</v>
      </c>
      <c r="C429" s="50" t="s">
        <v>12688</v>
      </c>
      <c r="D429" s="50" t="s">
        <v>12689</v>
      </c>
      <c r="E429" s="49" t="s">
        <v>60</v>
      </c>
      <c r="F429" s="54"/>
      <c r="G429" s="48" t="s">
        <v>11806</v>
      </c>
      <c r="I429" s="43"/>
      <c r="J429" s="66"/>
    </row>
    <row r="430" spans="1:10" ht="12" customHeight="1">
      <c r="A430" s="52" t="s">
        <v>12690</v>
      </c>
      <c r="B430" s="51">
        <v>5908311362167</v>
      </c>
      <c r="C430" s="50" t="s">
        <v>12691</v>
      </c>
      <c r="D430" s="50" t="s">
        <v>12692</v>
      </c>
      <c r="E430" s="49" t="s">
        <v>60</v>
      </c>
      <c r="F430" s="54"/>
      <c r="G430" s="48" t="s">
        <v>11806</v>
      </c>
      <c r="I430" s="43"/>
      <c r="J430" s="66"/>
    </row>
    <row r="431" spans="1:10" ht="12" customHeight="1">
      <c r="A431" s="52" t="s">
        <v>12693</v>
      </c>
      <c r="B431" s="51">
        <v>5908311362204</v>
      </c>
      <c r="C431" s="50" t="s">
        <v>12694</v>
      </c>
      <c r="D431" s="50" t="s">
        <v>12695</v>
      </c>
      <c r="E431" s="49" t="s">
        <v>60</v>
      </c>
      <c r="F431" s="54"/>
      <c r="G431" s="48" t="s">
        <v>11806</v>
      </c>
      <c r="I431" s="43"/>
      <c r="J431" s="66"/>
    </row>
    <row r="432" spans="1:10" ht="12" customHeight="1">
      <c r="A432" s="52" t="s">
        <v>12696</v>
      </c>
      <c r="B432" s="51">
        <v>5900280910387</v>
      </c>
      <c r="C432" s="50" t="s">
        <v>12697</v>
      </c>
      <c r="D432" s="50" t="s">
        <v>12698</v>
      </c>
      <c r="E432" s="49" t="s">
        <v>60</v>
      </c>
      <c r="F432" s="54"/>
      <c r="G432" s="48" t="s">
        <v>11801</v>
      </c>
      <c r="I432" s="43"/>
      <c r="J432" s="66"/>
    </row>
    <row r="433" spans="1:10" ht="12" customHeight="1">
      <c r="A433" s="52" t="s">
        <v>12699</v>
      </c>
      <c r="B433" s="51">
        <v>5900280904713</v>
      </c>
      <c r="C433" s="50" t="s">
        <v>12700</v>
      </c>
      <c r="D433" s="50" t="s">
        <v>12701</v>
      </c>
      <c r="E433" s="49" t="s">
        <v>60</v>
      </c>
      <c r="F433" s="54"/>
      <c r="G433" s="48" t="s">
        <v>11801</v>
      </c>
      <c r="I433" s="43"/>
      <c r="J433" s="66"/>
    </row>
    <row r="434" spans="1:10" ht="12" customHeight="1">
      <c r="A434" s="52" t="s">
        <v>12702</v>
      </c>
      <c r="B434" s="51">
        <v>5900280903228</v>
      </c>
      <c r="C434" s="50" t="s">
        <v>12703</v>
      </c>
      <c r="D434" s="50" t="s">
        <v>12704</v>
      </c>
      <c r="E434" s="49" t="s">
        <v>60</v>
      </c>
      <c r="F434" s="54"/>
      <c r="G434" s="48" t="s">
        <v>11801</v>
      </c>
      <c r="I434" s="43" t="s">
        <v>3289</v>
      </c>
      <c r="J434" s="66">
        <v>7</v>
      </c>
    </row>
    <row r="435" spans="1:10" ht="12" customHeight="1">
      <c r="A435" s="52" t="s">
        <v>12702</v>
      </c>
      <c r="B435" s="51">
        <v>5900280903228</v>
      </c>
      <c r="C435" s="50" t="s">
        <v>12703</v>
      </c>
      <c r="D435" s="50" t="s">
        <v>12704</v>
      </c>
      <c r="E435" s="49" t="s">
        <v>60</v>
      </c>
      <c r="F435" s="54"/>
      <c r="G435" s="48" t="s">
        <v>11801</v>
      </c>
      <c r="I435" s="43"/>
      <c r="J435" s="66"/>
    </row>
    <row r="436" spans="1:10" ht="12" customHeight="1">
      <c r="A436" s="52" t="s">
        <v>12705</v>
      </c>
      <c r="B436" s="51">
        <v>5900280902610</v>
      </c>
      <c r="C436" s="50" t="s">
        <v>12706</v>
      </c>
      <c r="D436" s="50" t="s">
        <v>12707</v>
      </c>
      <c r="E436" s="49" t="s">
        <v>60</v>
      </c>
      <c r="F436" s="54"/>
      <c r="G436" s="48" t="s">
        <v>11801</v>
      </c>
      <c r="I436" s="43"/>
      <c r="J436" s="66"/>
    </row>
    <row r="437" spans="1:10" ht="12" customHeight="1">
      <c r="A437" s="52" t="s">
        <v>12708</v>
      </c>
      <c r="B437" s="51">
        <v>5900280902696</v>
      </c>
      <c r="C437" s="50" t="s">
        <v>12709</v>
      </c>
      <c r="D437" s="50" t="s">
        <v>12710</v>
      </c>
      <c r="E437" s="49" t="s">
        <v>60</v>
      </c>
      <c r="F437" s="54"/>
      <c r="G437" s="48" t="s">
        <v>11801</v>
      </c>
      <c r="I437" s="43"/>
      <c r="J437" s="66"/>
    </row>
    <row r="438" spans="1:10" ht="12" customHeight="1">
      <c r="A438" s="52" t="s">
        <v>12714</v>
      </c>
      <c r="B438" s="51">
        <v>5900280901941</v>
      </c>
      <c r="C438" s="50" t="s">
        <v>12715</v>
      </c>
      <c r="D438" s="50" t="s">
        <v>12716</v>
      </c>
      <c r="E438" s="49" t="s">
        <v>60</v>
      </c>
      <c r="F438" s="54">
        <v>1319.79</v>
      </c>
      <c r="G438" s="48" t="s">
        <v>11806</v>
      </c>
      <c r="I438" s="43"/>
      <c r="J438" s="66"/>
    </row>
    <row r="439" spans="1:10" ht="12" customHeight="1">
      <c r="A439" s="52" t="s">
        <v>12717</v>
      </c>
      <c r="B439" s="51">
        <v>5900280901958</v>
      </c>
      <c r="C439" s="50" t="s">
        <v>12718</v>
      </c>
      <c r="D439" s="50" t="s">
        <v>12719</v>
      </c>
      <c r="E439" s="49" t="s">
        <v>60</v>
      </c>
      <c r="F439" s="54"/>
      <c r="G439" s="48" t="s">
        <v>11806</v>
      </c>
      <c r="I439" s="43"/>
      <c r="J439" s="66"/>
    </row>
    <row r="440" spans="1:10" ht="12" customHeight="1">
      <c r="A440" s="52" t="s">
        <v>12720</v>
      </c>
      <c r="B440" s="51">
        <v>5900280901965</v>
      </c>
      <c r="C440" s="50" t="s">
        <v>12721</v>
      </c>
      <c r="D440" s="50" t="s">
        <v>12722</v>
      </c>
      <c r="E440" s="49" t="s">
        <v>60</v>
      </c>
      <c r="F440" s="54"/>
      <c r="G440" s="48" t="s">
        <v>11806</v>
      </c>
      <c r="I440" s="43"/>
      <c r="J440" s="66"/>
    </row>
    <row r="441" spans="1:10" ht="12" customHeight="1">
      <c r="A441" s="52" t="s">
        <v>12723</v>
      </c>
      <c r="B441" s="51">
        <v>5908311361122</v>
      </c>
      <c r="C441" s="50" t="s">
        <v>12724</v>
      </c>
      <c r="D441" s="50" t="s">
        <v>12725</v>
      </c>
      <c r="E441" s="49" t="s">
        <v>60</v>
      </c>
      <c r="F441" s="54"/>
      <c r="G441" s="48" t="s">
        <v>11801</v>
      </c>
      <c r="I441" s="43"/>
      <c r="J441" s="66"/>
    </row>
    <row r="442" spans="1:10" ht="12" customHeight="1">
      <c r="A442" s="52" t="s">
        <v>12726</v>
      </c>
      <c r="B442" s="51">
        <v>5908311361146</v>
      </c>
      <c r="C442" s="50" t="s">
        <v>12727</v>
      </c>
      <c r="D442" s="50" t="s">
        <v>12728</v>
      </c>
      <c r="E442" s="49" t="s">
        <v>60</v>
      </c>
      <c r="F442" s="54"/>
      <c r="G442" s="48" t="s">
        <v>11801</v>
      </c>
      <c r="I442" s="43"/>
      <c r="J442" s="66"/>
    </row>
    <row r="443" spans="1:10" ht="12" customHeight="1">
      <c r="A443" s="52" t="s">
        <v>12729</v>
      </c>
      <c r="B443" s="51">
        <v>5908311361153</v>
      </c>
      <c r="C443" s="50" t="s">
        <v>12730</v>
      </c>
      <c r="D443" s="50" t="s">
        <v>12731</v>
      </c>
      <c r="E443" s="49" t="s">
        <v>60</v>
      </c>
      <c r="F443" s="54"/>
      <c r="G443" s="48" t="s">
        <v>11801</v>
      </c>
      <c r="I443" s="43"/>
      <c r="J443" s="66"/>
    </row>
    <row r="444" spans="1:10" ht="12" customHeight="1">
      <c r="A444" s="52" t="s">
        <v>12732</v>
      </c>
      <c r="B444" s="51">
        <v>5908311361214</v>
      </c>
      <c r="C444" s="50" t="s">
        <v>12733</v>
      </c>
      <c r="D444" s="50" t="s">
        <v>12734</v>
      </c>
      <c r="E444" s="49" t="s">
        <v>60</v>
      </c>
      <c r="F444" s="54"/>
      <c r="G444" s="48" t="s">
        <v>11801</v>
      </c>
      <c r="I444" s="43"/>
      <c r="J444" s="66"/>
    </row>
    <row r="445" spans="1:10" ht="12" customHeight="1">
      <c r="A445" s="52" t="s">
        <v>12735</v>
      </c>
      <c r="B445" s="51">
        <v>5908311361221</v>
      </c>
      <c r="C445" s="50" t="s">
        <v>12736</v>
      </c>
      <c r="D445" s="50" t="s">
        <v>12737</v>
      </c>
      <c r="E445" s="49" t="s">
        <v>60</v>
      </c>
      <c r="F445" s="54"/>
      <c r="G445" s="48" t="s">
        <v>11801</v>
      </c>
      <c r="I445" s="43"/>
      <c r="J445" s="66"/>
    </row>
    <row r="446" spans="1:10" ht="12" customHeight="1">
      <c r="A446" s="52" t="s">
        <v>12738</v>
      </c>
      <c r="B446" s="51">
        <v>5908311361238</v>
      </c>
      <c r="C446" s="50" t="s">
        <v>12739</v>
      </c>
      <c r="D446" s="50" t="s">
        <v>12740</v>
      </c>
      <c r="E446" s="49" t="s">
        <v>60</v>
      </c>
      <c r="F446" s="54"/>
      <c r="G446" s="48" t="s">
        <v>11801</v>
      </c>
      <c r="I446" s="43"/>
      <c r="J446" s="66"/>
    </row>
    <row r="447" spans="1:10" ht="12" customHeight="1">
      <c r="A447" s="52">
        <v>105101</v>
      </c>
      <c r="B447" s="51">
        <v>5900280903044</v>
      </c>
      <c r="C447" s="50" t="s">
        <v>12741</v>
      </c>
      <c r="D447" s="50"/>
      <c r="E447" s="49" t="s">
        <v>60</v>
      </c>
      <c r="F447" s="54"/>
      <c r="G447" s="48" t="s">
        <v>11801</v>
      </c>
      <c r="I447" s="43"/>
      <c r="J447" s="66"/>
    </row>
    <row r="448" spans="1:10" ht="12" customHeight="1">
      <c r="A448" s="52" t="s">
        <v>12742</v>
      </c>
      <c r="B448" s="51">
        <v>5900280903068</v>
      </c>
      <c r="C448" s="50" t="s">
        <v>12743</v>
      </c>
      <c r="D448" s="50"/>
      <c r="E448" s="49" t="s">
        <v>60</v>
      </c>
      <c r="F448" s="54"/>
      <c r="G448" s="48" t="s">
        <v>11801</v>
      </c>
      <c r="I448" s="43"/>
      <c r="J448" s="66"/>
    </row>
    <row r="449" spans="1:10" ht="12" customHeight="1">
      <c r="A449" s="52" t="s">
        <v>12744</v>
      </c>
      <c r="B449" s="51">
        <v>5900280905253</v>
      </c>
      <c r="C449" s="50" t="s">
        <v>12745</v>
      </c>
      <c r="D449" s="50"/>
      <c r="E449" s="49" t="s">
        <v>60</v>
      </c>
      <c r="F449" s="54"/>
      <c r="G449" s="48" t="s">
        <v>11801</v>
      </c>
      <c r="I449" s="43"/>
      <c r="J449" s="66"/>
    </row>
    <row r="450" spans="1:10" ht="12" customHeight="1">
      <c r="A450" s="52" t="s">
        <v>12746</v>
      </c>
      <c r="B450" s="51">
        <v>5908311364758</v>
      </c>
      <c r="C450" s="50" t="s">
        <v>12747</v>
      </c>
      <c r="D450" s="50"/>
      <c r="E450" s="49" t="s">
        <v>60</v>
      </c>
      <c r="F450" s="54"/>
      <c r="G450" s="48" t="s">
        <v>11801</v>
      </c>
      <c r="I450" s="43"/>
      <c r="J450" s="66"/>
    </row>
    <row r="451" spans="1:10" ht="12" customHeight="1">
      <c r="A451" s="52" t="s">
        <v>12748</v>
      </c>
      <c r="B451" s="51">
        <v>5900280903082</v>
      </c>
      <c r="C451" s="50" t="s">
        <v>12749</v>
      </c>
      <c r="D451" s="50"/>
      <c r="E451" s="49" t="s">
        <v>60</v>
      </c>
      <c r="F451" s="54"/>
      <c r="G451" s="48" t="s">
        <v>11801</v>
      </c>
      <c r="I451" s="43"/>
      <c r="J451" s="66"/>
    </row>
    <row r="452" spans="1:10" ht="12" customHeight="1">
      <c r="A452" s="52" t="s">
        <v>12750</v>
      </c>
      <c r="B452" s="51">
        <v>5900280903105</v>
      </c>
      <c r="C452" s="50" t="s">
        <v>12751</v>
      </c>
      <c r="D452" s="50"/>
      <c r="E452" s="49" t="s">
        <v>60</v>
      </c>
      <c r="F452" s="54"/>
      <c r="G452" s="48" t="s">
        <v>11801</v>
      </c>
      <c r="I452" s="43"/>
      <c r="J452" s="66"/>
    </row>
    <row r="453" spans="1:10" ht="12" customHeight="1">
      <c r="A453" s="52" t="s">
        <v>12752</v>
      </c>
      <c r="B453" s="51">
        <v>5900280905260</v>
      </c>
      <c r="C453" s="50" t="s">
        <v>12753</v>
      </c>
      <c r="D453" s="50"/>
      <c r="E453" s="49" t="s">
        <v>60</v>
      </c>
      <c r="F453" s="54"/>
      <c r="G453" s="48" t="s">
        <v>11801</v>
      </c>
      <c r="I453" s="43"/>
      <c r="J453" s="66"/>
    </row>
    <row r="454" spans="1:10" ht="12" customHeight="1">
      <c r="A454" s="52" t="s">
        <v>12754</v>
      </c>
      <c r="B454" s="51">
        <v>5908311364123</v>
      </c>
      <c r="C454" s="50" t="s">
        <v>12755</v>
      </c>
      <c r="D454" s="50"/>
      <c r="E454" s="49" t="s">
        <v>60</v>
      </c>
      <c r="F454" s="54"/>
      <c r="G454" s="48" t="s">
        <v>11801</v>
      </c>
      <c r="I454" s="43"/>
      <c r="J454" s="66"/>
    </row>
    <row r="455" spans="1:10" ht="12" customHeight="1">
      <c r="A455" s="52" t="s">
        <v>12756</v>
      </c>
      <c r="B455" s="51">
        <v>5900280912909</v>
      </c>
      <c r="C455" s="50" t="s">
        <v>12757</v>
      </c>
      <c r="D455" s="50"/>
      <c r="E455" s="49" t="s">
        <v>60</v>
      </c>
      <c r="F455" s="54"/>
      <c r="G455" s="48" t="s">
        <v>11801</v>
      </c>
      <c r="I455" s="43"/>
      <c r="J455" s="66"/>
    </row>
    <row r="456" spans="1:10" ht="12" customHeight="1">
      <c r="A456" s="52">
        <v>105110</v>
      </c>
      <c r="B456" s="51">
        <v>5900280911421</v>
      </c>
      <c r="C456" s="50" t="s">
        <v>12758</v>
      </c>
      <c r="D456" s="50"/>
      <c r="E456" s="49" t="s">
        <v>60</v>
      </c>
      <c r="F456" s="54"/>
      <c r="G456" s="48" t="s">
        <v>11801</v>
      </c>
      <c r="I456" s="43"/>
      <c r="J456" s="66"/>
    </row>
    <row r="457" spans="1:10" ht="12" customHeight="1">
      <c r="A457" s="52" t="s">
        <v>12759</v>
      </c>
      <c r="B457" s="51">
        <v>5900280911452</v>
      </c>
      <c r="C457" s="50" t="s">
        <v>12760</v>
      </c>
      <c r="D457" s="50"/>
      <c r="E457" s="49" t="s">
        <v>60</v>
      </c>
      <c r="F457" s="54"/>
      <c r="G457" s="48" t="s">
        <v>11801</v>
      </c>
      <c r="I457" s="43"/>
      <c r="J457" s="66"/>
    </row>
    <row r="458" spans="1:10" ht="12" customHeight="1">
      <c r="A458" s="52" t="s">
        <v>12761</v>
      </c>
      <c r="B458" s="51">
        <v>5900280904171</v>
      </c>
      <c r="C458" s="50" t="s">
        <v>12762</v>
      </c>
      <c r="D458" s="50"/>
      <c r="E458" s="49" t="s">
        <v>60</v>
      </c>
      <c r="F458" s="54"/>
      <c r="G458" s="48" t="s">
        <v>11801</v>
      </c>
      <c r="I458" s="43"/>
      <c r="J458" s="66"/>
    </row>
    <row r="459" spans="1:10" ht="12" customHeight="1">
      <c r="A459" s="52" t="s">
        <v>12763</v>
      </c>
      <c r="B459" s="51">
        <v>5900280904720</v>
      </c>
      <c r="C459" s="50" t="s">
        <v>12764</v>
      </c>
      <c r="D459" s="50"/>
      <c r="E459" s="49" t="s">
        <v>60</v>
      </c>
      <c r="F459" s="54"/>
      <c r="G459" s="48" t="s">
        <v>11801</v>
      </c>
      <c r="I459" s="43"/>
      <c r="J459" s="66"/>
    </row>
    <row r="460" spans="1:10" ht="12" customHeight="1">
      <c r="A460" s="52" t="s">
        <v>12765</v>
      </c>
      <c r="B460" s="51">
        <v>5900280908643</v>
      </c>
      <c r="C460" s="50" t="s">
        <v>12766</v>
      </c>
      <c r="D460" s="50"/>
      <c r="E460" s="49" t="s">
        <v>60</v>
      </c>
      <c r="F460" s="54"/>
      <c r="G460" s="48" t="s">
        <v>11806</v>
      </c>
      <c r="I460" s="43"/>
      <c r="J460" s="66"/>
    </row>
    <row r="461" spans="1:10" ht="12" customHeight="1">
      <c r="A461" s="52" t="s">
        <v>12767</v>
      </c>
      <c r="B461" s="51">
        <v>5900280907981</v>
      </c>
      <c r="C461" s="50" t="s">
        <v>12768</v>
      </c>
      <c r="D461" s="50" t="s">
        <v>12769</v>
      </c>
      <c r="E461" s="49" t="s">
        <v>60</v>
      </c>
      <c r="F461" s="54"/>
      <c r="G461" s="48" t="s">
        <v>11801</v>
      </c>
      <c r="I461" s="43"/>
      <c r="J461" s="66"/>
    </row>
    <row r="462" spans="1:10" ht="12" customHeight="1">
      <c r="A462" s="52" t="s">
        <v>12770</v>
      </c>
      <c r="B462" s="51">
        <v>5900280908636</v>
      </c>
      <c r="C462" s="50" t="s">
        <v>12771</v>
      </c>
      <c r="D462" s="50"/>
      <c r="E462" s="49" t="s">
        <v>60</v>
      </c>
      <c r="F462" s="54"/>
      <c r="G462" s="48" t="s">
        <v>11801</v>
      </c>
      <c r="I462" s="43"/>
      <c r="J462" s="66"/>
    </row>
    <row r="463" spans="1:10" ht="12" customHeight="1">
      <c r="A463" s="52" t="s">
        <v>12772</v>
      </c>
      <c r="B463" s="51">
        <v>5900280908506</v>
      </c>
      <c r="C463" s="50" t="s">
        <v>12773</v>
      </c>
      <c r="D463" s="50" t="s">
        <v>12774</v>
      </c>
      <c r="E463" s="49" t="s">
        <v>60</v>
      </c>
      <c r="F463" s="54"/>
      <c r="G463" s="48" t="s">
        <v>11801</v>
      </c>
      <c r="I463" s="43"/>
      <c r="J463" s="66"/>
    </row>
    <row r="464" spans="1:10" ht="12" customHeight="1">
      <c r="A464" s="52" t="s">
        <v>12775</v>
      </c>
      <c r="B464" s="51">
        <v>5900280908513</v>
      </c>
      <c r="C464" s="50" t="s">
        <v>12776</v>
      </c>
      <c r="D464" s="50" t="s">
        <v>12777</v>
      </c>
      <c r="E464" s="49" t="s">
        <v>60</v>
      </c>
      <c r="F464" s="54"/>
      <c r="G464" s="48" t="s">
        <v>11801</v>
      </c>
      <c r="I464" s="43"/>
      <c r="J464" s="66"/>
    </row>
    <row r="465" spans="1:10" ht="12" customHeight="1">
      <c r="A465" s="52" t="s">
        <v>12778</v>
      </c>
      <c r="B465" s="51">
        <v>5900280908155</v>
      </c>
      <c r="C465" s="50" t="s">
        <v>12779</v>
      </c>
      <c r="D465" s="50" t="s">
        <v>12780</v>
      </c>
      <c r="E465" s="49" t="s">
        <v>60</v>
      </c>
      <c r="F465" s="54"/>
      <c r="G465" s="48" t="s">
        <v>11801</v>
      </c>
      <c r="I465" s="43"/>
      <c r="J465" s="66"/>
    </row>
    <row r="466" spans="1:10" ht="12" customHeight="1">
      <c r="A466" s="52" t="s">
        <v>12781</v>
      </c>
      <c r="B466" s="51">
        <v>5900280908391</v>
      </c>
      <c r="C466" s="50" t="s">
        <v>12782</v>
      </c>
      <c r="D466" s="50" t="s">
        <v>12783</v>
      </c>
      <c r="E466" s="49" t="s">
        <v>60</v>
      </c>
      <c r="F466" s="54"/>
      <c r="G466" s="48" t="s">
        <v>11801</v>
      </c>
      <c r="I466" s="43"/>
      <c r="J466" s="66"/>
    </row>
    <row r="467" spans="1:10" ht="12" customHeight="1">
      <c r="A467" s="52" t="s">
        <v>12784</v>
      </c>
      <c r="B467" s="51">
        <v>5900280908162</v>
      </c>
      <c r="C467" s="50" t="s">
        <v>12785</v>
      </c>
      <c r="D467" s="50" t="s">
        <v>12786</v>
      </c>
      <c r="E467" s="49" t="s">
        <v>60</v>
      </c>
      <c r="F467" s="54"/>
      <c r="G467" s="48" t="s">
        <v>11801</v>
      </c>
      <c r="I467" s="43"/>
      <c r="J467" s="66"/>
    </row>
    <row r="468" spans="1:10" ht="12" customHeight="1">
      <c r="A468" s="52" t="s">
        <v>12787</v>
      </c>
      <c r="B468" s="51">
        <v>5900280908407</v>
      </c>
      <c r="C468" s="50" t="s">
        <v>12788</v>
      </c>
      <c r="D468" s="50" t="s">
        <v>12789</v>
      </c>
      <c r="E468" s="49" t="s">
        <v>60</v>
      </c>
      <c r="F468" s="54"/>
      <c r="G468" s="48" t="s">
        <v>11801</v>
      </c>
      <c r="I468" s="43"/>
      <c r="J468" s="66"/>
    </row>
    <row r="469" spans="1:10" ht="12" customHeight="1">
      <c r="A469" s="52" t="s">
        <v>12790</v>
      </c>
      <c r="B469" s="51">
        <v>5900280908179</v>
      </c>
      <c r="C469" s="50" t="s">
        <v>12791</v>
      </c>
      <c r="D469" s="50" t="s">
        <v>12792</v>
      </c>
      <c r="E469" s="49" t="s">
        <v>60</v>
      </c>
      <c r="F469" s="54"/>
      <c r="G469" s="48" t="s">
        <v>11801</v>
      </c>
      <c r="I469" s="43"/>
      <c r="J469" s="66"/>
    </row>
    <row r="470" spans="1:10" ht="12" customHeight="1">
      <c r="A470" s="52" t="s">
        <v>12793</v>
      </c>
      <c r="B470" s="51">
        <v>5900280908414</v>
      </c>
      <c r="C470" s="50" t="s">
        <v>12794</v>
      </c>
      <c r="D470" s="50" t="s">
        <v>12795</v>
      </c>
      <c r="E470" s="49" t="s">
        <v>60</v>
      </c>
      <c r="F470" s="54"/>
      <c r="G470" s="48" t="s">
        <v>11801</v>
      </c>
      <c r="I470" s="43"/>
      <c r="J470" s="66"/>
    </row>
    <row r="471" spans="1:10" ht="12" customHeight="1">
      <c r="A471" s="52" t="s">
        <v>12796</v>
      </c>
      <c r="B471" s="51">
        <v>5900280908186</v>
      </c>
      <c r="C471" s="50" t="s">
        <v>12797</v>
      </c>
      <c r="D471" s="50" t="s">
        <v>12798</v>
      </c>
      <c r="E471" s="49" t="s">
        <v>60</v>
      </c>
      <c r="F471" s="54"/>
      <c r="G471" s="48" t="s">
        <v>11801</v>
      </c>
      <c r="I471" s="43"/>
      <c r="J471" s="66"/>
    </row>
    <row r="472" spans="1:10" ht="12" customHeight="1">
      <c r="A472" s="52" t="s">
        <v>12799</v>
      </c>
      <c r="B472" s="51">
        <v>5900280908421</v>
      </c>
      <c r="C472" s="50" t="s">
        <v>12800</v>
      </c>
      <c r="D472" s="50" t="s">
        <v>12801</v>
      </c>
      <c r="E472" s="49" t="s">
        <v>60</v>
      </c>
      <c r="F472" s="54"/>
      <c r="G472" s="48" t="s">
        <v>11801</v>
      </c>
      <c r="I472" s="43"/>
      <c r="J472" s="66"/>
    </row>
    <row r="473" spans="1:10" ht="12" customHeight="1">
      <c r="A473" s="52" t="s">
        <v>12802</v>
      </c>
      <c r="B473" s="51">
        <v>5900280909657</v>
      </c>
      <c r="C473" s="50" t="s">
        <v>12803</v>
      </c>
      <c r="D473" s="50" t="s">
        <v>12804</v>
      </c>
      <c r="E473" s="49" t="s">
        <v>60</v>
      </c>
      <c r="F473" s="54"/>
      <c r="G473" s="48" t="s">
        <v>11801</v>
      </c>
      <c r="I473" s="43"/>
      <c r="J473" s="66"/>
    </row>
    <row r="474" spans="1:10" ht="12" customHeight="1">
      <c r="A474" s="52" t="s">
        <v>12805</v>
      </c>
      <c r="B474" s="51">
        <v>5900280909664</v>
      </c>
      <c r="C474" s="50" t="s">
        <v>12806</v>
      </c>
      <c r="D474" s="50" t="s">
        <v>12807</v>
      </c>
      <c r="E474" s="49" t="s">
        <v>60</v>
      </c>
      <c r="F474" s="54"/>
      <c r="G474" s="48" t="s">
        <v>11801</v>
      </c>
      <c r="I474" s="43"/>
      <c r="J474" s="66"/>
    </row>
    <row r="475" spans="1:10" ht="12" customHeight="1">
      <c r="A475" s="52" t="s">
        <v>12808</v>
      </c>
      <c r="B475" s="51">
        <v>5900280910295</v>
      </c>
      <c r="C475" s="50" t="s">
        <v>12809</v>
      </c>
      <c r="D475" s="50"/>
      <c r="E475" s="49" t="s">
        <v>60</v>
      </c>
      <c r="F475" s="54"/>
      <c r="G475" s="48" t="s">
        <v>11801</v>
      </c>
      <c r="I475" s="43"/>
      <c r="J475" s="66"/>
    </row>
    <row r="476" spans="1:10" ht="12" customHeight="1">
      <c r="A476" s="52" t="s">
        <v>12810</v>
      </c>
      <c r="B476" s="51">
        <v>5900280908612</v>
      </c>
      <c r="C476" s="50" t="s">
        <v>12811</v>
      </c>
      <c r="D476" s="50" t="s">
        <v>12812</v>
      </c>
      <c r="E476" s="49" t="s">
        <v>60</v>
      </c>
      <c r="F476" s="54"/>
      <c r="G476" s="48" t="s">
        <v>11801</v>
      </c>
      <c r="I476" s="43"/>
      <c r="J476" s="66"/>
    </row>
    <row r="477" spans="1:10" ht="12" customHeight="1">
      <c r="A477" s="52" t="s">
        <v>12813</v>
      </c>
      <c r="B477" s="51">
        <v>5900280908742</v>
      </c>
      <c r="C477" s="50" t="s">
        <v>12814</v>
      </c>
      <c r="D477" s="50" t="s">
        <v>12815</v>
      </c>
      <c r="E477" s="49" t="s">
        <v>60</v>
      </c>
      <c r="F477" s="54"/>
      <c r="G477" s="48" t="s">
        <v>11801</v>
      </c>
      <c r="I477" s="43"/>
      <c r="J477" s="66"/>
    </row>
    <row r="478" spans="1:10" ht="12" customHeight="1">
      <c r="A478" s="52" t="s">
        <v>12816</v>
      </c>
      <c r="B478" s="51">
        <v>5900280908926</v>
      </c>
      <c r="C478" s="50" t="s">
        <v>12817</v>
      </c>
      <c r="D478" s="50"/>
      <c r="E478" s="49" t="s">
        <v>60</v>
      </c>
      <c r="F478" s="54"/>
      <c r="G478" s="48" t="s">
        <v>11801</v>
      </c>
      <c r="I478" s="43"/>
      <c r="J478" s="66"/>
    </row>
    <row r="479" spans="1:10" ht="12" customHeight="1">
      <c r="A479" s="52" t="s">
        <v>12818</v>
      </c>
      <c r="B479" s="51">
        <v>5900280910301</v>
      </c>
      <c r="C479" s="50" t="s">
        <v>12819</v>
      </c>
      <c r="D479" s="50"/>
      <c r="E479" s="49" t="s">
        <v>60</v>
      </c>
      <c r="F479" s="54"/>
      <c r="G479" s="48" t="s">
        <v>11801</v>
      </c>
      <c r="I479" s="43"/>
      <c r="J479" s="66"/>
    </row>
    <row r="480" spans="1:10" ht="12" customHeight="1">
      <c r="A480" s="52" t="s">
        <v>12820</v>
      </c>
      <c r="B480" s="51">
        <v>5908311362280</v>
      </c>
      <c r="C480" s="50" t="s">
        <v>12821</v>
      </c>
      <c r="D480" s="50" t="s">
        <v>12822</v>
      </c>
      <c r="E480" s="49" t="s">
        <v>60</v>
      </c>
      <c r="F480" s="54">
        <v>979.56</v>
      </c>
      <c r="G480" s="48" t="s">
        <v>11806</v>
      </c>
      <c r="I480" s="43"/>
      <c r="J480" s="66"/>
    </row>
    <row r="481" spans="1:10" ht="12" customHeight="1">
      <c r="A481" s="52" t="s">
        <v>12823</v>
      </c>
      <c r="B481" s="51">
        <v>5908311362303</v>
      </c>
      <c r="C481" s="50" t="s">
        <v>12824</v>
      </c>
      <c r="D481" s="50" t="s">
        <v>12825</v>
      </c>
      <c r="E481" s="49" t="s">
        <v>60</v>
      </c>
      <c r="F481" s="54"/>
      <c r="G481" s="48" t="s">
        <v>11801</v>
      </c>
      <c r="I481" s="43"/>
      <c r="J481" s="66"/>
    </row>
    <row r="482" spans="1:10" ht="12" customHeight="1">
      <c r="A482" s="52" t="s">
        <v>12826</v>
      </c>
      <c r="B482" s="51">
        <v>5900280905840</v>
      </c>
      <c r="C482" s="50" t="s">
        <v>12827</v>
      </c>
      <c r="D482" s="50"/>
      <c r="E482" s="49" t="s">
        <v>60</v>
      </c>
      <c r="F482" s="54"/>
      <c r="G482" s="48" t="s">
        <v>11801</v>
      </c>
      <c r="I482" s="43"/>
      <c r="J482" s="66"/>
    </row>
    <row r="483" spans="1:10" ht="12" customHeight="1">
      <c r="A483" s="52" t="s">
        <v>12828</v>
      </c>
      <c r="B483" s="51">
        <v>5908311362310</v>
      </c>
      <c r="C483" s="50" t="s">
        <v>12829</v>
      </c>
      <c r="D483" s="50" t="s">
        <v>12830</v>
      </c>
      <c r="E483" s="49" t="s">
        <v>60</v>
      </c>
      <c r="F483" s="54"/>
      <c r="G483" s="48" t="s">
        <v>11801</v>
      </c>
      <c r="I483" s="43"/>
      <c r="J483" s="66"/>
    </row>
    <row r="484" spans="1:10" ht="12" customHeight="1">
      <c r="A484" s="52" t="s">
        <v>12831</v>
      </c>
      <c r="B484" s="51">
        <v>5900280906588</v>
      </c>
      <c r="C484" s="50" t="s">
        <v>12832</v>
      </c>
      <c r="D484" s="50" t="s">
        <v>12833</v>
      </c>
      <c r="E484" s="49" t="s">
        <v>60</v>
      </c>
      <c r="F484" s="54"/>
      <c r="G484" s="48" t="s">
        <v>11801</v>
      </c>
      <c r="I484" s="43"/>
      <c r="J484" s="66"/>
    </row>
    <row r="485" spans="1:10" ht="12" customHeight="1">
      <c r="A485" s="52" t="s">
        <v>12834</v>
      </c>
      <c r="B485" s="51">
        <v>5908311362266</v>
      </c>
      <c r="C485" s="50" t="s">
        <v>12835</v>
      </c>
      <c r="D485" s="50" t="s">
        <v>12836</v>
      </c>
      <c r="E485" s="49" t="s">
        <v>60</v>
      </c>
      <c r="F485" s="54"/>
      <c r="G485" s="48" t="s">
        <v>11801</v>
      </c>
      <c r="I485" s="43"/>
      <c r="J485" s="66"/>
    </row>
    <row r="486" spans="1:10" ht="12" customHeight="1">
      <c r="A486" s="52" t="s">
        <v>12837</v>
      </c>
      <c r="B486" s="51">
        <v>5908311362297</v>
      </c>
      <c r="C486" s="50" t="s">
        <v>12838</v>
      </c>
      <c r="D486" s="50" t="s">
        <v>12839</v>
      </c>
      <c r="E486" s="49" t="s">
        <v>60</v>
      </c>
      <c r="F486" s="54"/>
      <c r="G486" s="48" t="s">
        <v>11801</v>
      </c>
      <c r="I486" s="43"/>
      <c r="J486" s="66"/>
    </row>
    <row r="487" spans="1:10" ht="12" customHeight="1">
      <c r="A487" s="52" t="s">
        <v>12840</v>
      </c>
      <c r="B487" s="51">
        <v>5900280903129</v>
      </c>
      <c r="C487" s="50" t="s">
        <v>12841</v>
      </c>
      <c r="D487" s="50"/>
      <c r="E487" s="49" t="s">
        <v>60</v>
      </c>
      <c r="F487" s="54"/>
      <c r="G487" s="48" t="s">
        <v>11801</v>
      </c>
      <c r="I487" s="43"/>
      <c r="J487" s="66"/>
    </row>
    <row r="488" spans="1:10" ht="12" customHeight="1">
      <c r="A488" s="52" t="s">
        <v>12842</v>
      </c>
      <c r="B488" s="51">
        <v>5900280905857</v>
      </c>
      <c r="C488" s="50" t="s">
        <v>12843</v>
      </c>
      <c r="D488" s="50"/>
      <c r="E488" s="49" t="s">
        <v>60</v>
      </c>
      <c r="F488" s="54"/>
      <c r="G488" s="48" t="s">
        <v>11801</v>
      </c>
      <c r="I488" s="43"/>
      <c r="J488" s="66"/>
    </row>
    <row r="489" spans="1:10" ht="12" customHeight="1">
      <c r="A489" s="52" t="s">
        <v>12844</v>
      </c>
      <c r="B489" s="51">
        <v>5900280905727</v>
      </c>
      <c r="C489" s="50" t="s">
        <v>12845</v>
      </c>
      <c r="D489" s="50" t="s">
        <v>12846</v>
      </c>
      <c r="E489" s="49" t="s">
        <v>60</v>
      </c>
      <c r="F489" s="54"/>
      <c r="G489" s="48" t="s">
        <v>11801</v>
      </c>
      <c r="I489" s="43"/>
      <c r="J489" s="66"/>
    </row>
    <row r="490" spans="1:10" ht="12" customHeight="1">
      <c r="A490" s="52" t="s">
        <v>12847</v>
      </c>
      <c r="B490" s="51">
        <v>5900280905901</v>
      </c>
      <c r="C490" s="50" t="s">
        <v>12848</v>
      </c>
      <c r="D490" s="50"/>
      <c r="E490" s="49" t="s">
        <v>60</v>
      </c>
      <c r="F490" s="54"/>
      <c r="G490" s="48" t="s">
        <v>11801</v>
      </c>
      <c r="I490" s="43"/>
      <c r="J490" s="66"/>
    </row>
    <row r="491" spans="1:10" ht="12" customHeight="1">
      <c r="A491" s="52" t="s">
        <v>12849</v>
      </c>
      <c r="B491" s="51">
        <v>5900280907820</v>
      </c>
      <c r="C491" s="50" t="s">
        <v>12850</v>
      </c>
      <c r="D491" s="50"/>
      <c r="E491" s="49" t="s">
        <v>60</v>
      </c>
      <c r="F491" s="54"/>
      <c r="G491" s="48" t="s">
        <v>11801</v>
      </c>
      <c r="I491" s="43"/>
      <c r="J491" s="66"/>
    </row>
    <row r="492" spans="1:10" ht="12" customHeight="1">
      <c r="A492" s="52" t="s">
        <v>12851</v>
      </c>
      <c r="B492" s="51">
        <v>5908311363195</v>
      </c>
      <c r="C492" s="50" t="s">
        <v>12852</v>
      </c>
      <c r="D492" s="50" t="s">
        <v>12853</v>
      </c>
      <c r="E492" s="49" t="s">
        <v>60</v>
      </c>
      <c r="F492" s="54"/>
      <c r="G492" s="48" t="s">
        <v>11801</v>
      </c>
      <c r="I492" s="43"/>
      <c r="J492" s="66"/>
    </row>
    <row r="493" spans="1:10" ht="12" customHeight="1">
      <c r="A493" s="52" t="s">
        <v>12854</v>
      </c>
      <c r="B493" s="51">
        <v>5900280913739</v>
      </c>
      <c r="C493" s="50" t="s">
        <v>12855</v>
      </c>
      <c r="D493" s="50" t="s">
        <v>12856</v>
      </c>
      <c r="E493" s="49" t="s">
        <v>60</v>
      </c>
      <c r="F493" s="54"/>
      <c r="G493" s="48" t="s">
        <v>11801</v>
      </c>
      <c r="I493" s="43"/>
      <c r="J493" s="66"/>
    </row>
    <row r="494" spans="1:10" ht="12" customHeight="1">
      <c r="A494" s="52" t="s">
        <v>12857</v>
      </c>
      <c r="B494" s="51">
        <v>5900280910066</v>
      </c>
      <c r="C494" s="50" t="s">
        <v>12858</v>
      </c>
      <c r="D494" s="50" t="s">
        <v>12859</v>
      </c>
      <c r="E494" s="49" t="s">
        <v>60</v>
      </c>
      <c r="F494" s="54"/>
      <c r="G494" s="48" t="s">
        <v>11801</v>
      </c>
      <c r="I494" s="43"/>
      <c r="J494" s="66"/>
    </row>
    <row r="495" spans="1:10" ht="12" customHeight="1">
      <c r="A495" s="52" t="s">
        <v>12860</v>
      </c>
      <c r="B495" s="51">
        <v>5900280913746</v>
      </c>
      <c r="C495" s="50" t="s">
        <v>12861</v>
      </c>
      <c r="D495" s="50" t="s">
        <v>12862</v>
      </c>
      <c r="E495" s="49" t="s">
        <v>60</v>
      </c>
      <c r="F495" s="54"/>
      <c r="G495" s="48" t="s">
        <v>11801</v>
      </c>
      <c r="I495" s="43"/>
      <c r="J495" s="66"/>
    </row>
    <row r="496" spans="1:10" ht="12" customHeight="1">
      <c r="A496" s="52" t="s">
        <v>12863</v>
      </c>
      <c r="B496" s="51">
        <v>5900280913753</v>
      </c>
      <c r="C496" s="50" t="s">
        <v>12864</v>
      </c>
      <c r="D496" s="50" t="s">
        <v>12865</v>
      </c>
      <c r="E496" s="49" t="s">
        <v>60</v>
      </c>
      <c r="F496" s="54"/>
      <c r="G496" s="48" t="s">
        <v>11801</v>
      </c>
      <c r="I496" s="43"/>
      <c r="J496" s="66"/>
    </row>
    <row r="497" spans="1:10" ht="12" customHeight="1">
      <c r="A497" s="52" t="s">
        <v>12866</v>
      </c>
      <c r="B497" s="51">
        <v>5908311360002</v>
      </c>
      <c r="C497" s="50" t="s">
        <v>12867</v>
      </c>
      <c r="D497" s="50" t="s">
        <v>12868</v>
      </c>
      <c r="E497" s="49" t="s">
        <v>60</v>
      </c>
      <c r="F497" s="54"/>
      <c r="G497" s="48" t="s">
        <v>11801</v>
      </c>
      <c r="I497" s="43"/>
      <c r="J497" s="66"/>
    </row>
    <row r="498" spans="1:10" ht="12" customHeight="1">
      <c r="A498" s="52">
        <v>105254</v>
      </c>
      <c r="B498" s="51">
        <v>5900280909626</v>
      </c>
      <c r="C498" s="50" t="s">
        <v>12869</v>
      </c>
      <c r="D498" s="50"/>
      <c r="E498" s="49" t="s">
        <v>60</v>
      </c>
      <c r="F498" s="54"/>
      <c r="G498" s="48" t="s">
        <v>11801</v>
      </c>
      <c r="I498" s="43"/>
      <c r="J498" s="66"/>
    </row>
    <row r="499" spans="1:10" ht="12" customHeight="1">
      <c r="A499" s="52" t="s">
        <v>12870</v>
      </c>
      <c r="B499" s="51">
        <v>5900280914033</v>
      </c>
      <c r="C499" s="50" t="s">
        <v>12871</v>
      </c>
      <c r="D499" s="50" t="s">
        <v>12872</v>
      </c>
      <c r="E499" s="49" t="s">
        <v>60</v>
      </c>
      <c r="F499" s="54"/>
      <c r="G499" s="48" t="s">
        <v>11801</v>
      </c>
      <c r="H499" s="41" t="s">
        <v>12873</v>
      </c>
      <c r="I499" s="43"/>
      <c r="J499" s="66"/>
    </row>
    <row r="500" spans="1:10" ht="12" customHeight="1">
      <c r="A500" s="52" t="s">
        <v>12874</v>
      </c>
      <c r="B500" s="51">
        <v>5900280914057</v>
      </c>
      <c r="C500" s="50" t="s">
        <v>12875</v>
      </c>
      <c r="D500" s="50" t="s">
        <v>12876</v>
      </c>
      <c r="E500" s="49" t="s">
        <v>60</v>
      </c>
      <c r="F500" s="54"/>
      <c r="G500" s="48" t="s">
        <v>11801</v>
      </c>
      <c r="H500" s="41" t="s">
        <v>12877</v>
      </c>
      <c r="I500" s="43"/>
      <c r="J500" s="66"/>
    </row>
    <row r="501" spans="1:10" ht="12" customHeight="1">
      <c r="A501" s="52" t="s">
        <v>12878</v>
      </c>
      <c r="B501" s="51">
        <v>5900280914019</v>
      </c>
      <c r="C501" s="50" t="s">
        <v>12879</v>
      </c>
      <c r="D501" s="50" t="s">
        <v>12880</v>
      </c>
      <c r="E501" s="49" t="s">
        <v>60</v>
      </c>
      <c r="F501" s="54"/>
      <c r="G501" s="48" t="s">
        <v>11801</v>
      </c>
      <c r="H501" s="41" t="s">
        <v>12881</v>
      </c>
      <c r="I501" s="43"/>
      <c r="J501" s="66"/>
    </row>
    <row r="502" spans="1:10" ht="12" customHeight="1">
      <c r="A502" s="52" t="s">
        <v>12882</v>
      </c>
      <c r="B502" s="51">
        <v>5900280914828</v>
      </c>
      <c r="C502" s="50" t="s">
        <v>12883</v>
      </c>
      <c r="D502" s="50" t="s">
        <v>12884</v>
      </c>
      <c r="E502" s="49" t="s">
        <v>60</v>
      </c>
      <c r="F502" s="54"/>
      <c r="G502" s="48" t="s">
        <v>11801</v>
      </c>
      <c r="I502" s="43"/>
      <c r="J502" s="66"/>
    </row>
    <row r="503" spans="1:10" ht="12" customHeight="1">
      <c r="A503" s="52" t="s">
        <v>12885</v>
      </c>
      <c r="B503" s="51">
        <v>5900280914842</v>
      </c>
      <c r="C503" s="50" t="s">
        <v>12886</v>
      </c>
      <c r="D503" s="50" t="s">
        <v>12887</v>
      </c>
      <c r="E503" s="49" t="s">
        <v>60</v>
      </c>
      <c r="F503" s="54"/>
      <c r="G503" s="48" t="s">
        <v>11801</v>
      </c>
      <c r="I503" s="43"/>
      <c r="J503" s="66"/>
    </row>
    <row r="504" spans="1:10" ht="12" customHeight="1">
      <c r="A504" s="52">
        <v>105303</v>
      </c>
      <c r="B504" s="51" t="s">
        <v>12888</v>
      </c>
      <c r="C504" s="50" t="s">
        <v>12889</v>
      </c>
      <c r="D504" s="50" t="s">
        <v>12890</v>
      </c>
      <c r="E504" s="49" t="s">
        <v>60</v>
      </c>
      <c r="F504" s="54"/>
      <c r="G504" s="48" t="s">
        <v>11801</v>
      </c>
      <c r="I504" s="43"/>
      <c r="J504" s="66"/>
    </row>
    <row r="505" spans="1:10" ht="12" customHeight="1">
      <c r="A505" s="52" t="s">
        <v>12891</v>
      </c>
      <c r="B505" s="51">
        <v>5900280913968</v>
      </c>
      <c r="C505" s="50" t="s">
        <v>12892</v>
      </c>
      <c r="D505" s="50"/>
      <c r="E505" s="49" t="s">
        <v>60</v>
      </c>
      <c r="F505" s="54"/>
      <c r="G505" s="48" t="s">
        <v>11801</v>
      </c>
      <c r="I505" s="43"/>
      <c r="J505" s="66"/>
    </row>
    <row r="506" spans="1:10" ht="12" customHeight="1">
      <c r="A506" s="52" t="s">
        <v>12893</v>
      </c>
      <c r="B506" s="51">
        <v>5900280913944</v>
      </c>
      <c r="C506" s="50" t="s">
        <v>12894</v>
      </c>
      <c r="D506" s="50" t="s">
        <v>12895</v>
      </c>
      <c r="E506" s="49" t="s">
        <v>60</v>
      </c>
      <c r="F506" s="54"/>
      <c r="G506" s="48" t="s">
        <v>11801</v>
      </c>
      <c r="I506" s="43"/>
      <c r="J506" s="66"/>
    </row>
    <row r="507" spans="1:10" ht="12" customHeight="1">
      <c r="A507" s="52" t="s">
        <v>12896</v>
      </c>
      <c r="B507" s="51">
        <v>5900280913951</v>
      </c>
      <c r="C507" s="50" t="s">
        <v>12897</v>
      </c>
      <c r="D507" s="50" t="s">
        <v>12898</v>
      </c>
      <c r="E507" s="49" t="s">
        <v>60</v>
      </c>
      <c r="F507" s="54"/>
      <c r="G507" s="48" t="s">
        <v>11801</v>
      </c>
      <c r="H507" s="41">
        <v>105224</v>
      </c>
      <c r="I507" s="43"/>
      <c r="J507" s="66"/>
    </row>
    <row r="508" spans="1:10" ht="12" customHeight="1">
      <c r="A508" s="52" t="s">
        <v>12899</v>
      </c>
      <c r="B508" s="51" t="s">
        <v>12900</v>
      </c>
      <c r="C508" s="50" t="s">
        <v>12901</v>
      </c>
      <c r="D508" s="50" t="s">
        <v>12902</v>
      </c>
      <c r="E508" s="49" t="s">
        <v>60</v>
      </c>
      <c r="F508" s="54"/>
      <c r="G508" s="48" t="s">
        <v>11801</v>
      </c>
      <c r="I508" s="43"/>
      <c r="J508" s="66"/>
    </row>
    <row r="509" spans="1:10" ht="12" customHeight="1">
      <c r="A509" s="52" t="s">
        <v>12903</v>
      </c>
      <c r="B509" s="51">
        <v>5900280914934</v>
      </c>
      <c r="C509" s="50" t="s">
        <v>12904</v>
      </c>
      <c r="D509" s="50"/>
      <c r="E509" s="49" t="s">
        <v>60</v>
      </c>
      <c r="F509" s="54"/>
      <c r="G509" s="48" t="s">
        <v>11801</v>
      </c>
      <c r="I509" s="43"/>
      <c r="J509" s="66"/>
    </row>
    <row r="510" spans="1:10" ht="12" customHeight="1">
      <c r="A510" s="52" t="s">
        <v>12905</v>
      </c>
      <c r="B510" s="51">
        <v>5900280914880</v>
      </c>
      <c r="C510" s="50" t="s">
        <v>12906</v>
      </c>
      <c r="D510" s="50"/>
      <c r="E510" s="49" t="s">
        <v>60</v>
      </c>
      <c r="F510" s="54"/>
      <c r="G510" s="48" t="s">
        <v>11801</v>
      </c>
      <c r="I510" s="43"/>
      <c r="J510" s="66"/>
    </row>
    <row r="511" spans="1:10" ht="12" customHeight="1">
      <c r="A511" s="52" t="s">
        <v>12907</v>
      </c>
      <c r="B511" s="51">
        <v>5900280918611</v>
      </c>
      <c r="C511" s="50" t="s">
        <v>12908</v>
      </c>
      <c r="D511" s="50" t="s">
        <v>12909</v>
      </c>
      <c r="E511" s="49" t="s">
        <v>60</v>
      </c>
      <c r="F511" s="54"/>
      <c r="G511" s="48" t="s">
        <v>11801</v>
      </c>
      <c r="I511" s="43"/>
      <c r="J511" s="66"/>
    </row>
    <row r="512" spans="1:10" ht="12" customHeight="1">
      <c r="A512" s="52" t="s">
        <v>12910</v>
      </c>
      <c r="B512" s="51">
        <v>5908311362273</v>
      </c>
      <c r="C512" s="50" t="s">
        <v>12911</v>
      </c>
      <c r="D512" s="50" t="s">
        <v>12912</v>
      </c>
      <c r="E512" s="49" t="s">
        <v>60</v>
      </c>
      <c r="F512" s="54"/>
      <c r="G512" s="48" t="s">
        <v>11801</v>
      </c>
      <c r="I512" s="43"/>
      <c r="J512" s="66"/>
    </row>
    <row r="513" spans="1:10" ht="12" customHeight="1">
      <c r="A513" s="52" t="s">
        <v>12913</v>
      </c>
      <c r="B513" s="51">
        <v>5900280912633</v>
      </c>
      <c r="C513" s="50" t="s">
        <v>12914</v>
      </c>
      <c r="D513" s="50" t="s">
        <v>12915</v>
      </c>
      <c r="E513" s="49" t="s">
        <v>60</v>
      </c>
      <c r="F513" s="54"/>
      <c r="G513" s="48" t="s">
        <v>11801</v>
      </c>
      <c r="I513" s="43"/>
      <c r="J513" s="66"/>
    </row>
    <row r="514" spans="1:10" ht="12" customHeight="1">
      <c r="A514" s="52" t="s">
        <v>12916</v>
      </c>
      <c r="B514" s="51">
        <v>5900280911681</v>
      </c>
      <c r="C514" s="50" t="s">
        <v>12917</v>
      </c>
      <c r="D514" s="50" t="s">
        <v>12918</v>
      </c>
      <c r="E514" s="49" t="s">
        <v>60</v>
      </c>
      <c r="F514" s="54"/>
      <c r="G514" s="48" t="s">
        <v>11801</v>
      </c>
      <c r="I514" s="43"/>
      <c r="J514" s="66"/>
    </row>
    <row r="515" spans="1:10" ht="12" customHeight="1">
      <c r="A515" s="52" t="s">
        <v>12919</v>
      </c>
      <c r="B515" s="51">
        <v>5900280905734</v>
      </c>
      <c r="C515" s="50" t="s">
        <v>12920</v>
      </c>
      <c r="D515" s="50" t="s">
        <v>12921</v>
      </c>
      <c r="E515" s="49" t="s">
        <v>60</v>
      </c>
      <c r="F515" s="54"/>
      <c r="G515" s="48" t="s">
        <v>11801</v>
      </c>
      <c r="I515" s="43"/>
      <c r="J515" s="66"/>
    </row>
    <row r="516" spans="1:10" ht="12" customHeight="1">
      <c r="A516" s="52" t="s">
        <v>12922</v>
      </c>
      <c r="B516" s="51">
        <v>5900280916525</v>
      </c>
      <c r="C516" s="50" t="s">
        <v>12923</v>
      </c>
      <c r="D516" s="50" t="s">
        <v>12924</v>
      </c>
      <c r="E516" s="49" t="s">
        <v>60</v>
      </c>
      <c r="F516" s="54"/>
      <c r="G516" s="48" t="s">
        <v>11801</v>
      </c>
      <c r="I516" s="43"/>
      <c r="J516" s="66"/>
    </row>
    <row r="517" spans="1:10" ht="12" customHeight="1">
      <c r="A517" s="52" t="s">
        <v>12925</v>
      </c>
      <c r="B517" s="51">
        <v>5900280916518</v>
      </c>
      <c r="C517" s="50" t="s">
        <v>12926</v>
      </c>
      <c r="D517" s="50" t="s">
        <v>12927</v>
      </c>
      <c r="E517" s="49" t="s">
        <v>60</v>
      </c>
      <c r="F517" s="54"/>
      <c r="G517" s="48" t="s">
        <v>11801</v>
      </c>
      <c r="I517" s="43"/>
      <c r="J517" s="66"/>
    </row>
    <row r="518" spans="1:10" ht="12" customHeight="1">
      <c r="A518" s="52" t="s">
        <v>12928</v>
      </c>
      <c r="B518" s="51">
        <v>5900280903143</v>
      </c>
      <c r="C518" s="50" t="s">
        <v>12929</v>
      </c>
      <c r="D518" s="50"/>
      <c r="E518" s="49" t="s">
        <v>60</v>
      </c>
      <c r="F518" s="54"/>
      <c r="G518" s="48" t="s">
        <v>11801</v>
      </c>
      <c r="I518" s="43"/>
      <c r="J518" s="66"/>
    </row>
    <row r="519" spans="1:10" ht="12" customHeight="1">
      <c r="A519" s="52" t="s">
        <v>12930</v>
      </c>
      <c r="B519" s="51">
        <v>5900280905277</v>
      </c>
      <c r="C519" s="50" t="s">
        <v>12931</v>
      </c>
      <c r="D519" s="50"/>
      <c r="E519" s="49" t="s">
        <v>60</v>
      </c>
      <c r="F519" s="54"/>
      <c r="G519" s="48" t="s">
        <v>11801</v>
      </c>
      <c r="I519" s="43"/>
      <c r="J519" s="66"/>
    </row>
    <row r="520" spans="1:10" ht="12" customHeight="1">
      <c r="A520" s="52" t="s">
        <v>12932</v>
      </c>
      <c r="B520" s="51">
        <v>5900280905741</v>
      </c>
      <c r="C520" s="50" t="s">
        <v>12933</v>
      </c>
      <c r="D520" s="50" t="s">
        <v>12934</v>
      </c>
      <c r="E520" s="49" t="s">
        <v>60</v>
      </c>
      <c r="F520" s="54"/>
      <c r="G520" s="48" t="s">
        <v>11801</v>
      </c>
      <c r="I520" s="43"/>
      <c r="J520" s="66"/>
    </row>
    <row r="521" spans="1:10" ht="12" customHeight="1">
      <c r="A521" s="52" t="s">
        <v>12935</v>
      </c>
      <c r="B521" s="51">
        <v>5900280908827</v>
      </c>
      <c r="C521" s="50" t="s">
        <v>12936</v>
      </c>
      <c r="D521" s="50" t="s">
        <v>12937</v>
      </c>
      <c r="E521" s="49" t="s">
        <v>60</v>
      </c>
      <c r="F521" s="54">
        <v>616.89</v>
      </c>
      <c r="G521" s="48" t="s">
        <v>11806</v>
      </c>
      <c r="I521" s="43"/>
      <c r="J521" s="66"/>
    </row>
    <row r="522" spans="1:10" ht="12" customHeight="1">
      <c r="A522" s="52" t="s">
        <v>12938</v>
      </c>
      <c r="B522" s="51">
        <v>5900280908810</v>
      </c>
      <c r="C522" s="50" t="s">
        <v>12939</v>
      </c>
      <c r="D522" s="50" t="s">
        <v>12940</v>
      </c>
      <c r="E522" s="49" t="s">
        <v>60</v>
      </c>
      <c r="F522" s="54">
        <v>636.89</v>
      </c>
      <c r="G522" s="48" t="s">
        <v>11806</v>
      </c>
      <c r="I522" s="43"/>
      <c r="J522" s="66"/>
    </row>
    <row r="523" spans="1:10" ht="12" customHeight="1">
      <c r="A523" s="52" t="s">
        <v>12941</v>
      </c>
      <c r="B523" s="51">
        <v>5900280921000</v>
      </c>
      <c r="C523" s="50" t="s">
        <v>12942</v>
      </c>
      <c r="D523" s="50" t="s">
        <v>12943</v>
      </c>
      <c r="E523" s="49" t="s">
        <v>60</v>
      </c>
      <c r="F523" s="54"/>
      <c r="G523" s="48" t="s">
        <v>11806</v>
      </c>
      <c r="I523" s="43"/>
      <c r="J523" s="66"/>
    </row>
    <row r="524" spans="1:10" ht="12" customHeight="1">
      <c r="A524" s="52" t="s">
        <v>12944</v>
      </c>
      <c r="B524" s="51">
        <v>5900280920980</v>
      </c>
      <c r="C524" s="50" t="s">
        <v>12945</v>
      </c>
      <c r="D524" s="50" t="s">
        <v>12946</v>
      </c>
      <c r="E524" s="49" t="s">
        <v>60</v>
      </c>
      <c r="F524" s="54"/>
      <c r="G524" s="48" t="s">
        <v>11806</v>
      </c>
      <c r="I524" s="43"/>
      <c r="J524" s="66"/>
    </row>
    <row r="525" spans="1:10" ht="12" customHeight="1">
      <c r="A525" s="52" t="s">
        <v>12947</v>
      </c>
      <c r="B525" s="51">
        <v>5900280911698</v>
      </c>
      <c r="C525" s="50" t="s">
        <v>12948</v>
      </c>
      <c r="D525" s="50" t="s">
        <v>12949</v>
      </c>
      <c r="E525" s="49" t="s">
        <v>60</v>
      </c>
      <c r="F525" s="54"/>
      <c r="G525" s="48" t="s">
        <v>11801</v>
      </c>
      <c r="I525" s="43"/>
      <c r="J525" s="66"/>
    </row>
    <row r="526" spans="1:10" ht="12" customHeight="1">
      <c r="A526" s="52" t="s">
        <v>12950</v>
      </c>
      <c r="B526" s="51">
        <v>5900280916822</v>
      </c>
      <c r="C526" s="50" t="s">
        <v>12951</v>
      </c>
      <c r="D526" s="50"/>
      <c r="E526" s="49" t="s">
        <v>60</v>
      </c>
      <c r="F526" s="54"/>
      <c r="G526" s="48" t="s">
        <v>11801</v>
      </c>
      <c r="I526" s="43"/>
      <c r="J526" s="66"/>
    </row>
    <row r="527" spans="1:10" ht="12" customHeight="1">
      <c r="A527" s="52" t="s">
        <v>12952</v>
      </c>
      <c r="B527" s="51">
        <v>5900280916815</v>
      </c>
      <c r="C527" s="50" t="s">
        <v>12953</v>
      </c>
      <c r="D527" s="50"/>
      <c r="E527" s="49" t="s">
        <v>60</v>
      </c>
      <c r="F527" s="54"/>
      <c r="G527" s="48" t="s">
        <v>11801</v>
      </c>
      <c r="I527" s="43"/>
      <c r="J527" s="66"/>
    </row>
    <row r="528" spans="1:10" ht="12" customHeight="1">
      <c r="A528" s="52" t="s">
        <v>12954</v>
      </c>
      <c r="B528" s="51" t="s">
        <v>12955</v>
      </c>
      <c r="C528" s="50" t="s">
        <v>12956</v>
      </c>
      <c r="D528" s="50" t="s">
        <v>12957</v>
      </c>
      <c r="E528" s="49" t="s">
        <v>60</v>
      </c>
      <c r="F528" s="54"/>
      <c r="G528" s="48" t="s">
        <v>11801</v>
      </c>
      <c r="I528" s="43"/>
      <c r="J528" s="66"/>
    </row>
    <row r="529" spans="1:10" ht="12" customHeight="1">
      <c r="A529" s="52" t="s">
        <v>12958</v>
      </c>
      <c r="B529" s="51" t="s">
        <v>12959</v>
      </c>
      <c r="C529" s="50" t="s">
        <v>12960</v>
      </c>
      <c r="D529" s="50" t="s">
        <v>12961</v>
      </c>
      <c r="E529" s="49" t="s">
        <v>60</v>
      </c>
      <c r="F529" s="54"/>
      <c r="G529" s="48" t="s">
        <v>11801</v>
      </c>
      <c r="I529" s="43"/>
      <c r="J529" s="66"/>
    </row>
    <row r="530" spans="1:10" ht="12" customHeight="1">
      <c r="A530" s="52" t="s">
        <v>12962</v>
      </c>
      <c r="B530" s="51">
        <v>5900280911704</v>
      </c>
      <c r="C530" s="50" t="s">
        <v>12963</v>
      </c>
      <c r="D530" s="50" t="s">
        <v>12964</v>
      </c>
      <c r="E530" s="49" t="s">
        <v>60</v>
      </c>
      <c r="F530" s="54"/>
      <c r="G530" s="48" t="s">
        <v>11801</v>
      </c>
      <c r="I530" s="43"/>
      <c r="J530" s="66"/>
    </row>
    <row r="531" spans="1:10" ht="12" customHeight="1">
      <c r="A531" s="52" t="s">
        <v>12965</v>
      </c>
      <c r="B531" s="51">
        <v>5900280920027</v>
      </c>
      <c r="C531" s="50" t="s">
        <v>12966</v>
      </c>
      <c r="D531" s="50"/>
      <c r="E531" s="49" t="s">
        <v>60</v>
      </c>
      <c r="F531" s="54"/>
      <c r="G531" s="48" t="s">
        <v>11801</v>
      </c>
      <c r="I531" s="43"/>
      <c r="J531" s="66"/>
    </row>
    <row r="532" spans="1:10" ht="12" customHeight="1">
      <c r="A532" s="52" t="s">
        <v>12967</v>
      </c>
      <c r="B532" s="51" t="s">
        <v>12968</v>
      </c>
      <c r="C532" s="50" t="s">
        <v>12969</v>
      </c>
      <c r="D532" s="50" t="s">
        <v>12970</v>
      </c>
      <c r="E532" s="49" t="s">
        <v>60</v>
      </c>
      <c r="F532" s="54"/>
      <c r="G532" s="48" t="s">
        <v>11801</v>
      </c>
      <c r="H532" s="41" t="s">
        <v>12971</v>
      </c>
      <c r="I532" s="43"/>
      <c r="J532" s="66"/>
    </row>
    <row r="533" spans="1:10" ht="12" customHeight="1">
      <c r="A533" s="52" t="s">
        <v>12972</v>
      </c>
      <c r="B533" s="51">
        <v>5900280917867</v>
      </c>
      <c r="C533" s="50" t="s">
        <v>12973</v>
      </c>
      <c r="D533" s="50"/>
      <c r="E533" s="49" t="s">
        <v>60</v>
      </c>
      <c r="F533" s="54"/>
      <c r="G533" s="48" t="s">
        <v>11801</v>
      </c>
      <c r="I533" s="43"/>
      <c r="J533" s="66"/>
    </row>
    <row r="534" spans="1:10" ht="12" customHeight="1">
      <c r="A534" s="52" t="s">
        <v>12974</v>
      </c>
      <c r="B534" s="51"/>
      <c r="C534" s="50" t="s">
        <v>12975</v>
      </c>
      <c r="D534" s="50"/>
      <c r="E534" s="49" t="s">
        <v>37</v>
      </c>
      <c r="F534" s="54"/>
      <c r="G534" s="48" t="s">
        <v>11801</v>
      </c>
      <c r="H534" s="41" t="s">
        <v>10842</v>
      </c>
      <c r="I534" s="43"/>
      <c r="J534" s="66"/>
    </row>
    <row r="535" spans="1:10" ht="12" customHeight="1">
      <c r="A535" s="52" t="s">
        <v>12976</v>
      </c>
      <c r="B535" s="51">
        <v>5902838492963</v>
      </c>
      <c r="C535" s="50" t="s">
        <v>12977</v>
      </c>
      <c r="D535" s="50"/>
      <c r="E535" s="49" t="s">
        <v>12978</v>
      </c>
      <c r="F535" s="54"/>
      <c r="G535" s="48" t="s">
        <v>11801</v>
      </c>
      <c r="I535" s="43"/>
      <c r="J535" s="66"/>
    </row>
    <row r="536" spans="1:10" ht="12" customHeight="1">
      <c r="A536" s="52" t="s">
        <v>12979</v>
      </c>
      <c r="B536" s="51">
        <v>5902838491782</v>
      </c>
      <c r="C536" s="50" t="s">
        <v>12980</v>
      </c>
      <c r="D536" s="50"/>
      <c r="E536" s="49" t="s">
        <v>37</v>
      </c>
      <c r="F536" s="54"/>
      <c r="G536" s="48" t="s">
        <v>11801</v>
      </c>
      <c r="H536" s="41">
        <v>108326</v>
      </c>
      <c r="I536" s="43"/>
      <c r="J536" s="66"/>
    </row>
    <row r="537" spans="1:10" ht="12" customHeight="1">
      <c r="A537" s="52" t="s">
        <v>12981</v>
      </c>
      <c r="B537" s="51"/>
      <c r="C537" s="50" t="s">
        <v>12982</v>
      </c>
      <c r="D537" s="50"/>
      <c r="E537" s="49" t="s">
        <v>37</v>
      </c>
      <c r="F537" s="54"/>
      <c r="G537" s="48" t="s">
        <v>11806</v>
      </c>
      <c r="I537" s="43"/>
      <c r="J537" s="66"/>
    </row>
    <row r="538" spans="1:10" ht="12" customHeight="1">
      <c r="A538" s="52" t="s">
        <v>12983</v>
      </c>
      <c r="B538" s="51">
        <v>5900280923097</v>
      </c>
      <c r="C538" s="50" t="s">
        <v>12984</v>
      </c>
      <c r="D538" s="50" t="s">
        <v>12985</v>
      </c>
      <c r="E538" s="49" t="s">
        <v>60</v>
      </c>
      <c r="F538" s="54"/>
      <c r="G538" s="48" t="s">
        <v>11801</v>
      </c>
      <c r="I538" s="43"/>
      <c r="J538" s="66"/>
    </row>
    <row r="539" spans="1:10" ht="12" customHeight="1">
      <c r="A539" s="52" t="s">
        <v>12986</v>
      </c>
      <c r="B539" s="51">
        <v>5900280923103</v>
      </c>
      <c r="C539" s="50" t="s">
        <v>12987</v>
      </c>
      <c r="D539" s="50" t="s">
        <v>12988</v>
      </c>
      <c r="E539" s="49" t="s">
        <v>60</v>
      </c>
      <c r="F539" s="54"/>
      <c r="G539" s="48" t="s">
        <v>11801</v>
      </c>
      <c r="I539" s="43"/>
      <c r="J539" s="66"/>
    </row>
    <row r="540" spans="1:10" ht="12" customHeight="1">
      <c r="A540" s="52" t="s">
        <v>12989</v>
      </c>
      <c r="B540" s="51">
        <v>5900280928856</v>
      </c>
      <c r="C540" s="50" t="s">
        <v>12990</v>
      </c>
      <c r="D540" s="50" t="s">
        <v>12991</v>
      </c>
      <c r="E540" s="49" t="s">
        <v>60</v>
      </c>
      <c r="F540" s="54"/>
      <c r="G540" s="48" t="s">
        <v>11801</v>
      </c>
      <c r="H540" s="41" t="s">
        <v>12992</v>
      </c>
      <c r="I540" s="43"/>
      <c r="J540" s="66"/>
    </row>
    <row r="541" spans="1:10" ht="12" customHeight="1">
      <c r="A541" s="52" t="s">
        <v>12993</v>
      </c>
      <c r="B541" s="51">
        <v>5900280923530</v>
      </c>
      <c r="C541" s="50" t="s">
        <v>12994</v>
      </c>
      <c r="D541" s="50" t="s">
        <v>12995</v>
      </c>
      <c r="E541" s="49" t="s">
        <v>60</v>
      </c>
      <c r="F541" s="54"/>
      <c r="G541" s="48" t="s">
        <v>11801</v>
      </c>
      <c r="I541" s="43"/>
      <c r="J541" s="66"/>
    </row>
    <row r="542" spans="1:10" ht="12" customHeight="1">
      <c r="A542" s="52" t="s">
        <v>12996</v>
      </c>
      <c r="B542" s="51">
        <v>5900280923547</v>
      </c>
      <c r="C542" s="50" t="s">
        <v>12997</v>
      </c>
      <c r="D542" s="50" t="s">
        <v>12998</v>
      </c>
      <c r="E542" s="49" t="s">
        <v>60</v>
      </c>
      <c r="F542" s="54"/>
      <c r="G542" s="48" t="s">
        <v>11801</v>
      </c>
      <c r="H542" s="41" t="s">
        <v>12999</v>
      </c>
      <c r="I542" s="43"/>
      <c r="J542" s="66"/>
    </row>
    <row r="543" spans="1:10" ht="12" customHeight="1">
      <c r="A543" s="52" t="s">
        <v>13000</v>
      </c>
      <c r="B543" s="51">
        <v>5900280923554</v>
      </c>
      <c r="C543" s="50" t="s">
        <v>13001</v>
      </c>
      <c r="D543" s="50" t="s">
        <v>13002</v>
      </c>
      <c r="E543" s="49" t="s">
        <v>60</v>
      </c>
      <c r="F543" s="54"/>
      <c r="G543" s="48" t="s">
        <v>11801</v>
      </c>
      <c r="I543" s="43"/>
      <c r="J543" s="66"/>
    </row>
    <row r="544" spans="1:10" ht="12" customHeight="1">
      <c r="A544" s="52" t="s">
        <v>13003</v>
      </c>
      <c r="B544" s="51">
        <v>5900280923561</v>
      </c>
      <c r="C544" s="50" t="s">
        <v>13004</v>
      </c>
      <c r="D544" s="50" t="s">
        <v>13005</v>
      </c>
      <c r="E544" s="49" t="s">
        <v>60</v>
      </c>
      <c r="F544" s="54"/>
      <c r="G544" s="48" t="s">
        <v>11801</v>
      </c>
      <c r="H544" s="41" t="s">
        <v>13006</v>
      </c>
      <c r="I544" s="43"/>
      <c r="J544" s="66"/>
    </row>
    <row r="545" spans="1:10" ht="12" customHeight="1">
      <c r="A545" s="52" t="s">
        <v>13007</v>
      </c>
      <c r="B545" s="51">
        <v>5900280923578</v>
      </c>
      <c r="C545" s="50" t="s">
        <v>13008</v>
      </c>
      <c r="D545" s="50" t="s">
        <v>13009</v>
      </c>
      <c r="E545" s="49" t="s">
        <v>60</v>
      </c>
      <c r="F545" s="54"/>
      <c r="G545" s="48" t="s">
        <v>11801</v>
      </c>
      <c r="H545" s="41" t="s">
        <v>13010</v>
      </c>
      <c r="I545" s="43"/>
      <c r="J545" s="66"/>
    </row>
    <row r="546" spans="1:10" ht="12" customHeight="1">
      <c r="A546" s="52" t="s">
        <v>13011</v>
      </c>
      <c r="B546" s="51">
        <v>5900280923080</v>
      </c>
      <c r="C546" s="50" t="s">
        <v>13012</v>
      </c>
      <c r="D546" s="50" t="s">
        <v>13013</v>
      </c>
      <c r="E546" s="49" t="s">
        <v>60</v>
      </c>
      <c r="F546" s="54"/>
      <c r="G546" s="48" t="s">
        <v>11801</v>
      </c>
      <c r="I546" s="43"/>
      <c r="J546" s="66"/>
    </row>
    <row r="547" spans="1:10" ht="12" customHeight="1">
      <c r="A547" s="52" t="s">
        <v>13014</v>
      </c>
      <c r="B547" s="51">
        <v>5900280916266</v>
      </c>
      <c r="C547" s="50" t="s">
        <v>13015</v>
      </c>
      <c r="D547" s="50" t="s">
        <v>13016</v>
      </c>
      <c r="E547" s="49" t="s">
        <v>60</v>
      </c>
      <c r="F547" s="54"/>
      <c r="G547" s="48" t="s">
        <v>11801</v>
      </c>
      <c r="I547" s="43"/>
      <c r="J547" s="66"/>
    </row>
    <row r="548" spans="1:10" ht="12" customHeight="1">
      <c r="A548" s="52" t="s">
        <v>13017</v>
      </c>
      <c r="B548" s="51">
        <v>5900280916280</v>
      </c>
      <c r="C548" s="50" t="s">
        <v>13018</v>
      </c>
      <c r="D548" s="50" t="s">
        <v>13019</v>
      </c>
      <c r="E548" s="49" t="s">
        <v>60</v>
      </c>
      <c r="F548" s="54"/>
      <c r="G548" s="48" t="s">
        <v>11801</v>
      </c>
      <c r="I548" s="43"/>
      <c r="J548" s="66"/>
    </row>
    <row r="549" spans="1:10" ht="12" customHeight="1">
      <c r="A549" s="52" t="s">
        <v>13020</v>
      </c>
      <c r="B549" s="51">
        <v>5900280923349</v>
      </c>
      <c r="C549" s="50" t="s">
        <v>13021</v>
      </c>
      <c r="D549" s="50" t="s">
        <v>13022</v>
      </c>
      <c r="E549" s="49" t="s">
        <v>60</v>
      </c>
      <c r="F549" s="54"/>
      <c r="G549" s="48" t="s">
        <v>11801</v>
      </c>
      <c r="I549" s="43"/>
      <c r="J549" s="66"/>
    </row>
    <row r="550" spans="1:10" ht="12" customHeight="1">
      <c r="A550" s="52" t="s">
        <v>13023</v>
      </c>
      <c r="B550" s="51">
        <v>5900280923363</v>
      </c>
      <c r="C550" s="50" t="s">
        <v>13024</v>
      </c>
      <c r="D550" s="50" t="s">
        <v>13025</v>
      </c>
      <c r="E550" s="49" t="s">
        <v>60</v>
      </c>
      <c r="F550" s="54"/>
      <c r="G550" s="48" t="s">
        <v>11801</v>
      </c>
      <c r="I550" s="43"/>
      <c r="J550" s="66"/>
    </row>
    <row r="551" spans="1:10" ht="12" customHeight="1">
      <c r="A551" s="52" t="s">
        <v>13026</v>
      </c>
      <c r="B551" s="51">
        <v>5900280923387</v>
      </c>
      <c r="C551" s="50" t="s">
        <v>13027</v>
      </c>
      <c r="D551" s="50" t="s">
        <v>13028</v>
      </c>
      <c r="E551" s="49" t="s">
        <v>60</v>
      </c>
      <c r="F551" s="54"/>
      <c r="G551" s="48" t="s">
        <v>11801</v>
      </c>
      <c r="I551" s="43"/>
      <c r="J551" s="66"/>
    </row>
    <row r="552" spans="1:10" ht="12" customHeight="1">
      <c r="A552" s="52" t="s">
        <v>13029</v>
      </c>
      <c r="B552" s="51">
        <v>5900280923400</v>
      </c>
      <c r="C552" s="50" t="s">
        <v>13030</v>
      </c>
      <c r="D552" s="50" t="s">
        <v>13031</v>
      </c>
      <c r="E552" s="49" t="s">
        <v>60</v>
      </c>
      <c r="F552" s="54"/>
      <c r="G552" s="48" t="s">
        <v>11801</v>
      </c>
      <c r="I552" s="43"/>
      <c r="J552" s="66"/>
    </row>
    <row r="553" spans="1:10" ht="12" customHeight="1">
      <c r="A553" s="52" t="s">
        <v>13032</v>
      </c>
      <c r="B553" s="51">
        <v>5900280921796</v>
      </c>
      <c r="C553" s="50" t="s">
        <v>13033</v>
      </c>
      <c r="D553" s="50" t="s">
        <v>13034</v>
      </c>
      <c r="E553" s="49" t="s">
        <v>60</v>
      </c>
      <c r="F553" s="54"/>
      <c r="G553" s="48" t="s">
        <v>11801</v>
      </c>
      <c r="I553" s="43"/>
      <c r="J553" s="66"/>
    </row>
    <row r="554" spans="1:10" ht="12" customHeight="1">
      <c r="A554" s="52" t="s">
        <v>13035</v>
      </c>
      <c r="B554" s="51">
        <v>5900280921802</v>
      </c>
      <c r="C554" s="50" t="s">
        <v>13036</v>
      </c>
      <c r="D554" s="50" t="s">
        <v>13037</v>
      </c>
      <c r="E554" s="49" t="s">
        <v>60</v>
      </c>
      <c r="F554" s="54"/>
      <c r="G554" s="48" t="s">
        <v>11801</v>
      </c>
      <c r="I554" s="43"/>
      <c r="J554" s="66"/>
    </row>
    <row r="555" spans="1:10" ht="12" customHeight="1">
      <c r="A555" s="52" t="s">
        <v>13038</v>
      </c>
      <c r="B555" s="51">
        <v>5900280921819</v>
      </c>
      <c r="C555" s="50" t="s">
        <v>13039</v>
      </c>
      <c r="D555" s="50" t="s">
        <v>13040</v>
      </c>
      <c r="E555" s="49" t="s">
        <v>60</v>
      </c>
      <c r="F555" s="54"/>
      <c r="G555" s="48" t="s">
        <v>11801</v>
      </c>
      <c r="I555" s="43"/>
      <c r="J555" s="66"/>
    </row>
    <row r="556" spans="1:10" ht="12" customHeight="1">
      <c r="A556" s="52" t="s">
        <v>13041</v>
      </c>
      <c r="B556" s="51">
        <v>5900280921826</v>
      </c>
      <c r="C556" s="50" t="s">
        <v>13042</v>
      </c>
      <c r="D556" s="50" t="s">
        <v>13043</v>
      </c>
      <c r="E556" s="49" t="s">
        <v>60</v>
      </c>
      <c r="F556" s="54"/>
      <c r="G556" s="48" t="s">
        <v>11801</v>
      </c>
      <c r="H556" s="41" t="s">
        <v>13044</v>
      </c>
      <c r="I556" s="43"/>
      <c r="J556" s="66"/>
    </row>
    <row r="557" spans="1:10" ht="12" customHeight="1">
      <c r="A557" s="52" t="s">
        <v>13045</v>
      </c>
      <c r="B557" s="51">
        <v>5900280913890</v>
      </c>
      <c r="C557" s="50" t="s">
        <v>13046</v>
      </c>
      <c r="D557" s="50" t="s">
        <v>13047</v>
      </c>
      <c r="E557" s="49" t="s">
        <v>60</v>
      </c>
      <c r="F557" s="54"/>
      <c r="G557" s="48" t="s">
        <v>11801</v>
      </c>
      <c r="I557" s="43"/>
      <c r="J557" s="66"/>
    </row>
    <row r="558" spans="1:10" ht="12" customHeight="1">
      <c r="A558" s="52" t="s">
        <v>13048</v>
      </c>
      <c r="B558" s="51">
        <v>5900280921130</v>
      </c>
      <c r="C558" s="50" t="s">
        <v>13049</v>
      </c>
      <c r="D558" s="50" t="s">
        <v>13050</v>
      </c>
      <c r="E558" s="49" t="s">
        <v>60</v>
      </c>
      <c r="F558" s="54"/>
      <c r="G558" s="48" t="s">
        <v>11801</v>
      </c>
      <c r="H558" s="41" t="s">
        <v>13044</v>
      </c>
      <c r="I558" s="43"/>
      <c r="J558" s="66"/>
    </row>
    <row r="559" spans="1:10" ht="12" customHeight="1">
      <c r="A559" s="52" t="s">
        <v>13051</v>
      </c>
      <c r="B559" s="51">
        <v>5900280921147</v>
      </c>
      <c r="C559" s="50" t="s">
        <v>13052</v>
      </c>
      <c r="D559" s="50" t="s">
        <v>13053</v>
      </c>
      <c r="E559" s="49" t="s">
        <v>60</v>
      </c>
      <c r="F559" s="54"/>
      <c r="G559" s="48" t="s">
        <v>11801</v>
      </c>
      <c r="H559" s="41" t="s">
        <v>13044</v>
      </c>
      <c r="I559" s="43"/>
      <c r="J559" s="66"/>
    </row>
    <row r="560" spans="1:10" ht="12" customHeight="1">
      <c r="A560" s="52" t="s">
        <v>13054</v>
      </c>
      <c r="B560" s="51">
        <v>5900280921154</v>
      </c>
      <c r="C560" s="50" t="s">
        <v>13055</v>
      </c>
      <c r="D560" s="50" t="s">
        <v>13056</v>
      </c>
      <c r="E560" s="49" t="s">
        <v>60</v>
      </c>
      <c r="F560" s="54"/>
      <c r="G560" s="48" t="s">
        <v>11801</v>
      </c>
      <c r="H560" s="41" t="s">
        <v>13044</v>
      </c>
      <c r="I560" s="43"/>
      <c r="J560" s="66"/>
    </row>
    <row r="561" spans="1:10" ht="12" customHeight="1">
      <c r="A561" s="52" t="s">
        <v>13057</v>
      </c>
      <c r="B561" s="51">
        <v>5900280922618</v>
      </c>
      <c r="C561" s="50" t="s">
        <v>13058</v>
      </c>
      <c r="D561" s="50" t="s">
        <v>13059</v>
      </c>
      <c r="E561" s="49" t="s">
        <v>60</v>
      </c>
      <c r="F561" s="54"/>
      <c r="G561" s="48" t="s">
        <v>11801</v>
      </c>
      <c r="H561" s="41" t="s">
        <v>13044</v>
      </c>
      <c r="I561" s="43"/>
      <c r="J561" s="66"/>
    </row>
    <row r="562" spans="1:10" ht="12" customHeight="1">
      <c r="A562" s="52" t="s">
        <v>13060</v>
      </c>
      <c r="B562" s="51">
        <v>5900280922656</v>
      </c>
      <c r="C562" s="50" t="s">
        <v>13061</v>
      </c>
      <c r="D562" s="50" t="s">
        <v>13062</v>
      </c>
      <c r="E562" s="49" t="s">
        <v>60</v>
      </c>
      <c r="F562" s="54"/>
      <c r="G562" s="48" t="s">
        <v>11801</v>
      </c>
      <c r="H562" s="41" t="s">
        <v>13044</v>
      </c>
      <c r="I562" s="43"/>
      <c r="J562" s="66"/>
    </row>
    <row r="563" spans="1:10" ht="12" customHeight="1">
      <c r="A563" s="52" t="s">
        <v>13063</v>
      </c>
      <c r="B563" s="51">
        <v>5900280924131</v>
      </c>
      <c r="C563" s="50" t="s">
        <v>13064</v>
      </c>
      <c r="D563" s="50" t="s">
        <v>13065</v>
      </c>
      <c r="E563" s="49" t="s">
        <v>60</v>
      </c>
      <c r="F563" s="54"/>
      <c r="G563" s="48" t="s">
        <v>11801</v>
      </c>
      <c r="I563" s="43"/>
      <c r="J563" s="66"/>
    </row>
    <row r="564" spans="1:10" ht="12" customHeight="1">
      <c r="A564" s="52" t="s">
        <v>13066</v>
      </c>
      <c r="B564" s="51">
        <v>5900280924148</v>
      </c>
      <c r="C564" s="50" t="s">
        <v>13067</v>
      </c>
      <c r="D564" s="50" t="s">
        <v>13068</v>
      </c>
      <c r="E564" s="49" t="s">
        <v>60</v>
      </c>
      <c r="F564" s="54"/>
      <c r="G564" s="48" t="s">
        <v>11801</v>
      </c>
      <c r="I564" s="43"/>
      <c r="J564" s="66"/>
    </row>
    <row r="565" spans="1:10" ht="12" customHeight="1">
      <c r="A565" s="52" t="s">
        <v>13069</v>
      </c>
      <c r="B565" s="51">
        <v>5900280924155</v>
      </c>
      <c r="C565" s="50" t="s">
        <v>13070</v>
      </c>
      <c r="D565" s="50" t="s">
        <v>13071</v>
      </c>
      <c r="E565" s="49" t="s">
        <v>60</v>
      </c>
      <c r="F565" s="54"/>
      <c r="G565" s="48" t="s">
        <v>11801</v>
      </c>
      <c r="I565" s="43"/>
      <c r="J565" s="66"/>
    </row>
    <row r="566" spans="1:10" ht="12" customHeight="1">
      <c r="A566" s="52" t="s">
        <v>13072</v>
      </c>
      <c r="B566" s="51">
        <v>5900280924162</v>
      </c>
      <c r="C566" s="50" t="s">
        <v>13073</v>
      </c>
      <c r="D566" s="50" t="s">
        <v>13074</v>
      </c>
      <c r="E566" s="49" t="s">
        <v>60</v>
      </c>
      <c r="F566" s="54"/>
      <c r="G566" s="48" t="s">
        <v>11801</v>
      </c>
      <c r="I566" s="43"/>
      <c r="J566" s="66"/>
    </row>
    <row r="567" spans="1:10" ht="12" customHeight="1">
      <c r="A567" s="52" t="s">
        <v>13075</v>
      </c>
      <c r="B567" s="51">
        <v>5900280924179</v>
      </c>
      <c r="C567" s="50" t="s">
        <v>13076</v>
      </c>
      <c r="D567" s="50" t="s">
        <v>13077</v>
      </c>
      <c r="E567" s="49" t="s">
        <v>60</v>
      </c>
      <c r="F567" s="54"/>
      <c r="G567" s="48" t="s">
        <v>11801</v>
      </c>
      <c r="I567" s="43"/>
      <c r="J567" s="66"/>
    </row>
    <row r="568" spans="1:10" ht="12" customHeight="1">
      <c r="A568" s="52" t="s">
        <v>13078</v>
      </c>
      <c r="B568" s="51">
        <v>5900280924186</v>
      </c>
      <c r="C568" s="50" t="s">
        <v>13079</v>
      </c>
      <c r="D568" s="50" t="s">
        <v>13080</v>
      </c>
      <c r="E568" s="49" t="s">
        <v>60</v>
      </c>
      <c r="F568" s="54"/>
      <c r="G568" s="48" t="s">
        <v>11801</v>
      </c>
      <c r="I568" s="43"/>
      <c r="J568" s="66"/>
    </row>
    <row r="569" spans="1:10" ht="12" customHeight="1">
      <c r="A569" s="52" t="s">
        <v>13081</v>
      </c>
      <c r="B569" s="51">
        <v>5900280922595</v>
      </c>
      <c r="C569" s="50" t="s">
        <v>13082</v>
      </c>
      <c r="D569" s="50" t="s">
        <v>13083</v>
      </c>
      <c r="E569" s="49" t="s">
        <v>60</v>
      </c>
      <c r="F569" s="54"/>
      <c r="G569" s="48" t="s">
        <v>11801</v>
      </c>
      <c r="H569" s="41" t="s">
        <v>13044</v>
      </c>
      <c r="I569" s="43"/>
      <c r="J569" s="66"/>
    </row>
    <row r="570" spans="1:10" ht="12" customHeight="1">
      <c r="A570" s="52" t="s">
        <v>13084</v>
      </c>
      <c r="B570" s="51">
        <v>5900280921123</v>
      </c>
      <c r="C570" s="50" t="s">
        <v>13085</v>
      </c>
      <c r="D570" s="50" t="s">
        <v>13086</v>
      </c>
      <c r="E570" s="49" t="s">
        <v>60</v>
      </c>
      <c r="F570" s="54"/>
      <c r="G570" s="48" t="s">
        <v>11801</v>
      </c>
      <c r="H570" s="41" t="s">
        <v>13044</v>
      </c>
      <c r="I570" s="43"/>
      <c r="J570" s="66"/>
    </row>
    <row r="571" spans="1:10" ht="12" customHeight="1">
      <c r="A571" s="52" t="s">
        <v>13087</v>
      </c>
      <c r="B571" s="51">
        <v>5900280922632</v>
      </c>
      <c r="C571" s="50" t="s">
        <v>13088</v>
      </c>
      <c r="D571" s="50" t="s">
        <v>13089</v>
      </c>
      <c r="E571" s="49" t="s">
        <v>60</v>
      </c>
      <c r="F571" s="54"/>
      <c r="G571" s="48" t="s">
        <v>11801</v>
      </c>
      <c r="H571" s="41" t="s">
        <v>13044</v>
      </c>
      <c r="I571" s="43"/>
      <c r="J571" s="66"/>
    </row>
    <row r="572" spans="1:10" ht="12" customHeight="1">
      <c r="A572" s="52" t="s">
        <v>13090</v>
      </c>
      <c r="B572" s="51">
        <v>0</v>
      </c>
      <c r="C572" s="50" t="s">
        <v>13091</v>
      </c>
      <c r="D572" s="50"/>
      <c r="E572" s="49" t="s">
        <v>13092</v>
      </c>
      <c r="F572" s="54">
        <v>700</v>
      </c>
      <c r="G572" s="48" t="s">
        <v>11806</v>
      </c>
      <c r="I572" s="43"/>
      <c r="J572" s="66"/>
    </row>
    <row r="573" spans="1:10" ht="12" customHeight="1">
      <c r="A573" s="52" t="s">
        <v>13093</v>
      </c>
      <c r="B573" s="51">
        <v>5900280921789</v>
      </c>
      <c r="C573" s="50" t="s">
        <v>13094</v>
      </c>
      <c r="D573" s="50" t="s">
        <v>13095</v>
      </c>
      <c r="E573" s="49" t="s">
        <v>60</v>
      </c>
      <c r="F573" s="54"/>
      <c r="G573" s="48" t="s">
        <v>11801</v>
      </c>
      <c r="I573" s="43"/>
      <c r="J573" s="66"/>
    </row>
    <row r="574" spans="1:10" ht="12" customHeight="1">
      <c r="A574" s="52" t="s">
        <v>13096</v>
      </c>
      <c r="B574" s="51">
        <v>5900280923585</v>
      </c>
      <c r="C574" s="50" t="s">
        <v>13097</v>
      </c>
      <c r="D574" s="50" t="s">
        <v>13098</v>
      </c>
      <c r="E574" s="49" t="s">
        <v>60</v>
      </c>
      <c r="F574" s="54"/>
      <c r="G574" s="48" t="s">
        <v>11801</v>
      </c>
      <c r="I574" s="43"/>
      <c r="J574" s="66"/>
    </row>
    <row r="575" spans="1:10" ht="12" customHeight="1">
      <c r="A575" s="52" t="s">
        <v>13099</v>
      </c>
      <c r="B575" s="51">
        <v>5900280923486</v>
      </c>
      <c r="C575" s="50" t="s">
        <v>13100</v>
      </c>
      <c r="D575" s="50" t="s">
        <v>13101</v>
      </c>
      <c r="E575" s="49" t="s">
        <v>60</v>
      </c>
      <c r="F575" s="54"/>
      <c r="G575" s="48" t="s">
        <v>11801</v>
      </c>
      <c r="I575" s="43"/>
      <c r="J575" s="66"/>
    </row>
    <row r="576" spans="1:10" ht="12" customHeight="1">
      <c r="A576" s="52" t="s">
        <v>13102</v>
      </c>
      <c r="B576" s="51"/>
      <c r="C576" s="50" t="s">
        <v>13103</v>
      </c>
      <c r="D576" s="50"/>
      <c r="E576" s="49" t="s">
        <v>60</v>
      </c>
      <c r="F576" s="54"/>
      <c r="G576" s="48" t="s">
        <v>11806</v>
      </c>
      <c r="I576" s="43"/>
      <c r="J576" s="66"/>
    </row>
    <row r="577" spans="1:10" ht="12" customHeight="1">
      <c r="A577" s="52" t="s">
        <v>13104</v>
      </c>
      <c r="B577" s="51"/>
      <c r="C577" s="50" t="s">
        <v>13105</v>
      </c>
      <c r="D577" s="50"/>
      <c r="E577" s="49" t="s">
        <v>3170</v>
      </c>
      <c r="F577" s="54">
        <v>0</v>
      </c>
      <c r="G577" s="48" t="s">
        <v>11806</v>
      </c>
      <c r="I577" s="43"/>
      <c r="J577" s="66"/>
    </row>
    <row r="578" spans="1:10" ht="12" customHeight="1">
      <c r="A578" s="52" t="s">
        <v>13106</v>
      </c>
      <c r="B578" s="51"/>
      <c r="C578" s="50" t="s">
        <v>13107</v>
      </c>
      <c r="D578" s="50"/>
      <c r="E578" s="49" t="s">
        <v>3700</v>
      </c>
      <c r="F578" s="54">
        <v>0</v>
      </c>
      <c r="G578" s="48" t="s">
        <v>11806</v>
      </c>
      <c r="I578" s="43"/>
      <c r="J578" s="66"/>
    </row>
    <row r="579" spans="1:10" ht="12" customHeight="1">
      <c r="A579" s="52">
        <v>105831</v>
      </c>
      <c r="B579" s="51"/>
      <c r="C579" s="50" t="s">
        <v>13108</v>
      </c>
      <c r="D579" s="50"/>
      <c r="E579" s="49" t="s">
        <v>60</v>
      </c>
      <c r="F579" s="54"/>
      <c r="G579" s="48" t="s">
        <v>11801</v>
      </c>
      <c r="H579" s="41">
        <v>105689</v>
      </c>
      <c r="I579" s="43"/>
      <c r="J579" s="66"/>
    </row>
    <row r="580" spans="1:10" ht="12" customHeight="1">
      <c r="A580" s="52" t="s">
        <v>13109</v>
      </c>
      <c r="B580" s="51">
        <v>5900280929808</v>
      </c>
      <c r="C580" s="50" t="s">
        <v>13110</v>
      </c>
      <c r="D580" s="50" t="s">
        <v>13111</v>
      </c>
      <c r="E580" s="49" t="s">
        <v>60</v>
      </c>
      <c r="F580" s="54"/>
      <c r="G580" s="48" t="s">
        <v>11801</v>
      </c>
      <c r="I580" s="43"/>
      <c r="J580" s="66"/>
    </row>
    <row r="581" spans="1:10" ht="12" customHeight="1">
      <c r="A581" s="52" t="s">
        <v>13112</v>
      </c>
      <c r="B581" s="51">
        <v>5900280929624</v>
      </c>
      <c r="C581" s="50" t="s">
        <v>13113</v>
      </c>
      <c r="D581" s="50" t="s">
        <v>13114</v>
      </c>
      <c r="E581" s="49" t="s">
        <v>60</v>
      </c>
      <c r="F581" s="54"/>
      <c r="G581" s="48" t="s">
        <v>11801</v>
      </c>
      <c r="I581" s="43"/>
      <c r="J581" s="66"/>
    </row>
    <row r="582" spans="1:10" ht="12" customHeight="1">
      <c r="A582" s="52" t="s">
        <v>13115</v>
      </c>
      <c r="B582" s="51">
        <v>5900280926869</v>
      </c>
      <c r="C582" s="50" t="s">
        <v>13116</v>
      </c>
      <c r="D582" s="50" t="s">
        <v>13117</v>
      </c>
      <c r="E582" s="49" t="s">
        <v>60</v>
      </c>
      <c r="F582" s="54"/>
      <c r="G582" s="48" t="s">
        <v>11801</v>
      </c>
      <c r="I582" s="43"/>
      <c r="J582" s="66"/>
    </row>
    <row r="583" spans="1:10" ht="12" customHeight="1">
      <c r="A583" s="52" t="s">
        <v>13118</v>
      </c>
      <c r="B583" s="51">
        <v>5900280926821</v>
      </c>
      <c r="C583" s="50" t="s">
        <v>13119</v>
      </c>
      <c r="D583" s="50" t="s">
        <v>13120</v>
      </c>
      <c r="E583" s="49" t="s">
        <v>60</v>
      </c>
      <c r="F583" s="54"/>
      <c r="G583" s="48" t="s">
        <v>11801</v>
      </c>
      <c r="I583" s="43"/>
      <c r="J583" s="66"/>
    </row>
    <row r="584" spans="1:10" ht="12" customHeight="1">
      <c r="A584" s="52" t="s">
        <v>13121</v>
      </c>
      <c r="B584" s="51">
        <v>5900280929617</v>
      </c>
      <c r="C584" s="50" t="s">
        <v>13122</v>
      </c>
      <c r="D584" s="50" t="s">
        <v>13123</v>
      </c>
      <c r="E584" s="49" t="s">
        <v>60</v>
      </c>
      <c r="F584" s="54"/>
      <c r="G584" s="48" t="s">
        <v>11801</v>
      </c>
      <c r="I584" s="43"/>
      <c r="J584" s="66"/>
    </row>
    <row r="585" spans="1:10" ht="12" customHeight="1">
      <c r="A585" s="52" t="s">
        <v>13124</v>
      </c>
      <c r="B585" s="51">
        <v>5900280931047</v>
      </c>
      <c r="C585" s="50" t="s">
        <v>13125</v>
      </c>
      <c r="D585" s="50"/>
      <c r="E585" s="49" t="s">
        <v>60</v>
      </c>
      <c r="F585" s="54"/>
      <c r="G585" s="48" t="s">
        <v>11801</v>
      </c>
      <c r="I585" s="43"/>
      <c r="J585" s="66"/>
    </row>
    <row r="586" spans="1:10" ht="12" customHeight="1">
      <c r="A586" s="52" t="s">
        <v>13126</v>
      </c>
      <c r="B586" s="51">
        <v>5900280928832</v>
      </c>
      <c r="C586" s="50" t="s">
        <v>13127</v>
      </c>
      <c r="D586" s="50" t="s">
        <v>13128</v>
      </c>
      <c r="E586" s="49" t="s">
        <v>60</v>
      </c>
      <c r="F586" s="54"/>
      <c r="G586" s="48" t="s">
        <v>11801</v>
      </c>
      <c r="H586" s="41" t="s">
        <v>12992</v>
      </c>
      <c r="I586" s="43"/>
      <c r="J586" s="66"/>
    </row>
    <row r="587" spans="1:10" ht="12" customHeight="1">
      <c r="A587" s="52" t="s">
        <v>13129</v>
      </c>
      <c r="B587" s="51">
        <v>5900280928849</v>
      </c>
      <c r="C587" s="50" t="s">
        <v>13130</v>
      </c>
      <c r="D587" s="50" t="s">
        <v>13131</v>
      </c>
      <c r="E587" s="49" t="s">
        <v>60</v>
      </c>
      <c r="F587" s="54"/>
      <c r="G587" s="48" t="s">
        <v>11801</v>
      </c>
      <c r="H587" s="41" t="s">
        <v>12992</v>
      </c>
      <c r="I587" s="43"/>
      <c r="J587" s="66"/>
    </row>
    <row r="588" spans="1:10" ht="12" customHeight="1">
      <c r="A588" s="52" t="s">
        <v>13132</v>
      </c>
      <c r="B588" s="51"/>
      <c r="C588" s="50" t="s">
        <v>13133</v>
      </c>
      <c r="D588" s="50"/>
      <c r="E588" s="49" t="s">
        <v>60</v>
      </c>
      <c r="F588" s="54"/>
      <c r="G588" s="48" t="s">
        <v>11806</v>
      </c>
      <c r="I588" s="43"/>
      <c r="J588" s="66"/>
    </row>
    <row r="589" spans="1:10" ht="12" customHeight="1">
      <c r="A589" s="52" t="s">
        <v>13134</v>
      </c>
      <c r="B589" s="51"/>
      <c r="C589" s="50" t="s">
        <v>13135</v>
      </c>
      <c r="D589" s="50"/>
      <c r="E589" s="49" t="s">
        <v>60</v>
      </c>
      <c r="F589" s="54"/>
      <c r="G589" s="48" t="s">
        <v>11806</v>
      </c>
      <c r="I589" s="43"/>
      <c r="J589" s="66"/>
    </row>
    <row r="590" spans="1:10" ht="12" customHeight="1">
      <c r="A590" s="52">
        <v>105903</v>
      </c>
      <c r="B590" s="51">
        <v>5902838491263</v>
      </c>
      <c r="C590" s="50" t="s">
        <v>13136</v>
      </c>
      <c r="D590" s="50" t="s">
        <v>13137</v>
      </c>
      <c r="E590" s="49" t="s">
        <v>37</v>
      </c>
      <c r="F590" s="54"/>
      <c r="G590" s="48" t="s">
        <v>11806</v>
      </c>
      <c r="I590" s="43"/>
      <c r="J590" s="66"/>
    </row>
    <row r="591" spans="1:10" ht="12" customHeight="1">
      <c r="A591" s="52" t="s">
        <v>13138</v>
      </c>
      <c r="B591" s="51">
        <v>5902838492826</v>
      </c>
      <c r="C591" s="50" t="s">
        <v>13139</v>
      </c>
      <c r="D591" s="50"/>
      <c r="E591" s="49" t="s">
        <v>37</v>
      </c>
      <c r="F591" s="54"/>
      <c r="G591" s="48" t="s">
        <v>11806</v>
      </c>
      <c r="I591" s="43"/>
      <c r="J591" s="66"/>
    </row>
    <row r="592" spans="1:10" ht="12" customHeight="1">
      <c r="A592" s="52" t="s">
        <v>13140</v>
      </c>
      <c r="B592" s="51"/>
      <c r="C592" s="50" t="s">
        <v>13141</v>
      </c>
      <c r="D592" s="50"/>
      <c r="E592" s="49" t="s">
        <v>37</v>
      </c>
      <c r="F592" s="54"/>
      <c r="G592" s="48" t="s">
        <v>11806</v>
      </c>
      <c r="I592" s="43"/>
      <c r="J592" s="66"/>
    </row>
    <row r="593" spans="1:10" ht="12" customHeight="1">
      <c r="A593" s="52" t="s">
        <v>13142</v>
      </c>
      <c r="B593" s="51"/>
      <c r="C593" s="50" t="s">
        <v>13143</v>
      </c>
      <c r="D593" s="50"/>
      <c r="E593" s="49" t="s">
        <v>37</v>
      </c>
      <c r="F593" s="54"/>
      <c r="G593" s="48" t="s">
        <v>11806</v>
      </c>
      <c r="I593" s="43"/>
      <c r="J593" s="66"/>
    </row>
    <row r="594" spans="1:10" ht="12" customHeight="1">
      <c r="A594" s="52" t="s">
        <v>13144</v>
      </c>
      <c r="B594" s="51"/>
      <c r="C594" s="50" t="s">
        <v>13145</v>
      </c>
      <c r="D594" s="50"/>
      <c r="E594" s="49" t="s">
        <v>37</v>
      </c>
      <c r="F594" s="54"/>
      <c r="G594" s="48" t="s">
        <v>11806</v>
      </c>
      <c r="I594" s="43"/>
      <c r="J594" s="66"/>
    </row>
    <row r="595" spans="1:10" ht="12" customHeight="1">
      <c r="A595" s="52" t="s">
        <v>13146</v>
      </c>
      <c r="B595" s="51"/>
      <c r="C595" s="50" t="s">
        <v>13147</v>
      </c>
      <c r="D595" s="50"/>
      <c r="E595" s="49" t="s">
        <v>60</v>
      </c>
      <c r="F595" s="54"/>
      <c r="G595" s="48" t="s">
        <v>11806</v>
      </c>
      <c r="I595" s="43"/>
      <c r="J595" s="66"/>
    </row>
    <row r="596" spans="1:10" ht="12" customHeight="1">
      <c r="A596" s="52" t="s">
        <v>13148</v>
      </c>
      <c r="B596" s="51"/>
      <c r="C596" s="50" t="s">
        <v>13149</v>
      </c>
      <c r="D596" s="50"/>
      <c r="E596" s="49" t="s">
        <v>60</v>
      </c>
      <c r="F596" s="54"/>
      <c r="G596" s="48" t="s">
        <v>11806</v>
      </c>
      <c r="I596" s="43"/>
      <c r="J596" s="66"/>
    </row>
    <row r="597" spans="1:10" ht="12" customHeight="1">
      <c r="A597" s="52" t="s">
        <v>13150</v>
      </c>
      <c r="B597" s="51">
        <v>5908311360248</v>
      </c>
      <c r="C597" s="50" t="s">
        <v>13151</v>
      </c>
      <c r="D597" s="50" t="s">
        <v>13152</v>
      </c>
      <c r="E597" s="49" t="s">
        <v>60</v>
      </c>
      <c r="F597" s="54"/>
      <c r="G597" s="48" t="s">
        <v>11801</v>
      </c>
      <c r="I597" s="43"/>
      <c r="J597" s="66"/>
    </row>
    <row r="598" spans="1:10" ht="12" customHeight="1">
      <c r="A598" s="52" t="s">
        <v>13153</v>
      </c>
      <c r="B598" s="51">
        <v>5908311360255</v>
      </c>
      <c r="C598" s="50" t="s">
        <v>13154</v>
      </c>
      <c r="D598" s="50" t="s">
        <v>13155</v>
      </c>
      <c r="E598" s="49" t="s">
        <v>60</v>
      </c>
      <c r="F598" s="54"/>
      <c r="G598" s="48" t="s">
        <v>11801</v>
      </c>
      <c r="I598" s="43"/>
      <c r="J598" s="66"/>
    </row>
    <row r="599" spans="1:10" ht="12" customHeight="1">
      <c r="A599" s="52" t="s">
        <v>13156</v>
      </c>
      <c r="B599" s="51">
        <v>5908311360262</v>
      </c>
      <c r="C599" s="50" t="s">
        <v>13157</v>
      </c>
      <c r="D599" s="50" t="s">
        <v>13158</v>
      </c>
      <c r="E599" s="49" t="s">
        <v>60</v>
      </c>
      <c r="F599" s="54"/>
      <c r="G599" s="48" t="s">
        <v>11801</v>
      </c>
      <c r="I599" s="43"/>
      <c r="J599" s="66"/>
    </row>
    <row r="600" spans="1:10" ht="12" customHeight="1">
      <c r="A600" s="52" t="s">
        <v>13159</v>
      </c>
      <c r="B600" s="51">
        <v>5908311360279</v>
      </c>
      <c r="C600" s="50" t="s">
        <v>13160</v>
      </c>
      <c r="D600" s="50" t="s">
        <v>13161</v>
      </c>
      <c r="E600" s="49" t="s">
        <v>60</v>
      </c>
      <c r="F600" s="54"/>
      <c r="G600" s="48" t="s">
        <v>11801</v>
      </c>
      <c r="I600" s="43"/>
      <c r="J600" s="66"/>
    </row>
    <row r="601" spans="1:10" ht="12" customHeight="1">
      <c r="A601" s="52" t="s">
        <v>13162</v>
      </c>
      <c r="B601" s="51">
        <v>5908311360286</v>
      </c>
      <c r="C601" s="50" t="s">
        <v>13163</v>
      </c>
      <c r="D601" s="50" t="s">
        <v>13164</v>
      </c>
      <c r="E601" s="49" t="s">
        <v>60</v>
      </c>
      <c r="F601" s="54"/>
      <c r="G601" s="48" t="s">
        <v>11801</v>
      </c>
      <c r="I601" s="43"/>
      <c r="J601" s="66"/>
    </row>
    <row r="602" spans="1:10" ht="12" customHeight="1">
      <c r="A602" s="52" t="s">
        <v>13165</v>
      </c>
      <c r="B602" s="51">
        <v>5908311360293</v>
      </c>
      <c r="C602" s="50" t="s">
        <v>13166</v>
      </c>
      <c r="D602" s="50" t="s">
        <v>13167</v>
      </c>
      <c r="E602" s="49" t="s">
        <v>60</v>
      </c>
      <c r="F602" s="54"/>
      <c r="G602" s="48" t="s">
        <v>11801</v>
      </c>
      <c r="I602" s="43"/>
      <c r="J602" s="66"/>
    </row>
    <row r="603" spans="1:10" ht="12" customHeight="1">
      <c r="A603" s="52" t="s">
        <v>13168</v>
      </c>
      <c r="B603" s="51">
        <v>5908311360309</v>
      </c>
      <c r="C603" s="50" t="s">
        <v>13169</v>
      </c>
      <c r="D603" s="50" t="s">
        <v>13170</v>
      </c>
      <c r="E603" s="49" t="s">
        <v>60</v>
      </c>
      <c r="F603" s="54"/>
      <c r="G603" s="48" t="s">
        <v>11801</v>
      </c>
      <c r="I603" s="43"/>
      <c r="J603" s="66"/>
    </row>
    <row r="604" spans="1:10" ht="12" customHeight="1">
      <c r="A604" s="52" t="s">
        <v>13171</v>
      </c>
      <c r="B604" s="51">
        <v>5908311360316</v>
      </c>
      <c r="C604" s="50" t="s">
        <v>13172</v>
      </c>
      <c r="D604" s="50" t="s">
        <v>13173</v>
      </c>
      <c r="E604" s="49" t="s">
        <v>60</v>
      </c>
      <c r="F604" s="54"/>
      <c r="G604" s="48" t="s">
        <v>11801</v>
      </c>
      <c r="I604" s="43"/>
      <c r="J604" s="66"/>
    </row>
    <row r="605" spans="1:10" ht="12" customHeight="1">
      <c r="A605" s="52" t="s">
        <v>13174</v>
      </c>
      <c r="B605" s="51">
        <v>5908311360323</v>
      </c>
      <c r="C605" s="50" t="s">
        <v>13175</v>
      </c>
      <c r="D605" s="50" t="s">
        <v>13176</v>
      </c>
      <c r="E605" s="49" t="s">
        <v>60</v>
      </c>
      <c r="F605" s="54"/>
      <c r="G605" s="48" t="s">
        <v>11801</v>
      </c>
      <c r="I605" s="43"/>
      <c r="J605" s="66"/>
    </row>
    <row r="606" spans="1:10" ht="12" customHeight="1">
      <c r="A606" s="52" t="s">
        <v>13177</v>
      </c>
      <c r="B606" s="51">
        <v>5908311360330</v>
      </c>
      <c r="C606" s="50" t="s">
        <v>13178</v>
      </c>
      <c r="D606" s="50" t="s">
        <v>13179</v>
      </c>
      <c r="E606" s="49" t="s">
        <v>60</v>
      </c>
      <c r="F606" s="54"/>
      <c r="G606" s="48" t="s">
        <v>11801</v>
      </c>
      <c r="I606" s="43"/>
      <c r="J606" s="66"/>
    </row>
    <row r="607" spans="1:10" ht="12" customHeight="1">
      <c r="A607" s="52" t="s">
        <v>13180</v>
      </c>
      <c r="B607" s="51">
        <v>5908311360347</v>
      </c>
      <c r="C607" s="50" t="s">
        <v>13181</v>
      </c>
      <c r="D607" s="50" t="s">
        <v>13182</v>
      </c>
      <c r="E607" s="49" t="s">
        <v>60</v>
      </c>
      <c r="F607" s="54"/>
      <c r="G607" s="48" t="s">
        <v>11801</v>
      </c>
      <c r="I607" s="43"/>
      <c r="J607" s="66"/>
    </row>
    <row r="608" spans="1:10" ht="12" customHeight="1">
      <c r="A608" s="52" t="s">
        <v>13183</v>
      </c>
      <c r="B608" s="51">
        <v>5908311360354</v>
      </c>
      <c r="C608" s="50" t="s">
        <v>13184</v>
      </c>
      <c r="D608" s="50" t="s">
        <v>13185</v>
      </c>
      <c r="E608" s="49" t="s">
        <v>60</v>
      </c>
      <c r="F608" s="54"/>
      <c r="G608" s="48" t="s">
        <v>11801</v>
      </c>
      <c r="I608" s="43"/>
      <c r="J608" s="66"/>
    </row>
    <row r="609" spans="1:10" ht="12" customHeight="1">
      <c r="A609" s="52" t="s">
        <v>13186</v>
      </c>
      <c r="B609" s="51">
        <v>5908311360361</v>
      </c>
      <c r="C609" s="50" t="s">
        <v>13187</v>
      </c>
      <c r="D609" s="50" t="s">
        <v>13188</v>
      </c>
      <c r="E609" s="49" t="s">
        <v>60</v>
      </c>
      <c r="F609" s="54"/>
      <c r="G609" s="48" t="s">
        <v>11801</v>
      </c>
      <c r="I609" s="43"/>
      <c r="J609" s="66"/>
    </row>
    <row r="610" spans="1:10" ht="12" customHeight="1">
      <c r="A610" s="52" t="s">
        <v>13189</v>
      </c>
      <c r="B610" s="51">
        <v>5908311360378</v>
      </c>
      <c r="C610" s="50" t="s">
        <v>13190</v>
      </c>
      <c r="D610" s="50" t="s">
        <v>13191</v>
      </c>
      <c r="E610" s="49" t="s">
        <v>60</v>
      </c>
      <c r="F610" s="54"/>
      <c r="G610" s="48" t="s">
        <v>11801</v>
      </c>
      <c r="I610" s="43"/>
      <c r="J610" s="66"/>
    </row>
    <row r="611" spans="1:10" ht="12" customHeight="1">
      <c r="A611" s="52" t="s">
        <v>13192</v>
      </c>
      <c r="B611" s="51">
        <v>5908311360385</v>
      </c>
      <c r="C611" s="50" t="s">
        <v>13193</v>
      </c>
      <c r="D611" s="50" t="s">
        <v>13194</v>
      </c>
      <c r="E611" s="49" t="s">
        <v>60</v>
      </c>
      <c r="F611" s="54"/>
      <c r="G611" s="48" t="s">
        <v>11801</v>
      </c>
      <c r="I611" s="43"/>
      <c r="J611" s="66"/>
    </row>
    <row r="612" spans="1:10" ht="12" customHeight="1">
      <c r="A612" s="52" t="s">
        <v>13195</v>
      </c>
      <c r="B612" s="51">
        <v>5908311360392</v>
      </c>
      <c r="C612" s="50" t="s">
        <v>13196</v>
      </c>
      <c r="D612" s="50" t="s">
        <v>13197</v>
      </c>
      <c r="E612" s="49" t="s">
        <v>60</v>
      </c>
      <c r="F612" s="54"/>
      <c r="G612" s="48" t="s">
        <v>11801</v>
      </c>
      <c r="I612" s="43"/>
      <c r="J612" s="66"/>
    </row>
    <row r="613" spans="1:10" ht="12" customHeight="1">
      <c r="A613" s="52" t="s">
        <v>13198</v>
      </c>
      <c r="B613" s="51">
        <v>5908311360408</v>
      </c>
      <c r="C613" s="50" t="s">
        <v>13199</v>
      </c>
      <c r="D613" s="50" t="s">
        <v>13200</v>
      </c>
      <c r="E613" s="49" t="s">
        <v>60</v>
      </c>
      <c r="F613" s="54"/>
      <c r="G613" s="48" t="s">
        <v>11801</v>
      </c>
      <c r="I613" s="43"/>
      <c r="J613" s="66"/>
    </row>
    <row r="614" spans="1:10" ht="12" customHeight="1">
      <c r="A614" s="52" t="s">
        <v>13201</v>
      </c>
      <c r="B614" s="51">
        <v>5908311360415</v>
      </c>
      <c r="C614" s="50" t="s">
        <v>13202</v>
      </c>
      <c r="D614" s="50" t="s">
        <v>13203</v>
      </c>
      <c r="E614" s="49" t="s">
        <v>60</v>
      </c>
      <c r="F614" s="54"/>
      <c r="G614" s="48" t="s">
        <v>11801</v>
      </c>
      <c r="I614" s="43"/>
      <c r="J614" s="66"/>
    </row>
    <row r="615" spans="1:10" ht="12" customHeight="1">
      <c r="A615" s="52" t="s">
        <v>13204</v>
      </c>
      <c r="B615" s="51">
        <v>5908311360422</v>
      </c>
      <c r="C615" s="50" t="s">
        <v>13205</v>
      </c>
      <c r="D615" s="50" t="s">
        <v>13206</v>
      </c>
      <c r="E615" s="49" t="s">
        <v>60</v>
      </c>
      <c r="F615" s="54"/>
      <c r="G615" s="48" t="s">
        <v>11801</v>
      </c>
      <c r="I615" s="43"/>
      <c r="J615" s="66"/>
    </row>
    <row r="616" spans="1:10" ht="12" customHeight="1">
      <c r="A616" s="52" t="s">
        <v>13207</v>
      </c>
      <c r="B616" s="51">
        <v>5908311360439</v>
      </c>
      <c r="C616" s="50" t="s">
        <v>13208</v>
      </c>
      <c r="D616" s="50" t="s">
        <v>13209</v>
      </c>
      <c r="E616" s="49" t="s">
        <v>60</v>
      </c>
      <c r="F616" s="54"/>
      <c r="G616" s="48" t="s">
        <v>11801</v>
      </c>
      <c r="I616" s="43"/>
      <c r="J616" s="66"/>
    </row>
    <row r="617" spans="1:10" ht="12" customHeight="1">
      <c r="A617" s="52" t="s">
        <v>13210</v>
      </c>
      <c r="B617" s="51">
        <v>5908311360446</v>
      </c>
      <c r="C617" s="50" t="s">
        <v>13211</v>
      </c>
      <c r="D617" s="50" t="s">
        <v>13212</v>
      </c>
      <c r="E617" s="49" t="s">
        <v>60</v>
      </c>
      <c r="F617" s="54"/>
      <c r="G617" s="48" t="s">
        <v>11801</v>
      </c>
      <c r="I617" s="43"/>
      <c r="J617" s="66"/>
    </row>
    <row r="618" spans="1:10" ht="12" customHeight="1">
      <c r="A618" s="52" t="s">
        <v>13213</v>
      </c>
      <c r="B618" s="51">
        <v>5908311360491</v>
      </c>
      <c r="C618" s="50" t="s">
        <v>13214</v>
      </c>
      <c r="D618" s="50"/>
      <c r="E618" s="49" t="s">
        <v>60</v>
      </c>
      <c r="F618" s="54"/>
      <c r="G618" s="48" t="s">
        <v>11801</v>
      </c>
      <c r="I618" s="43"/>
      <c r="J618" s="66"/>
    </row>
    <row r="619" spans="1:10" ht="12" customHeight="1">
      <c r="A619" s="52" t="s">
        <v>13215</v>
      </c>
      <c r="B619" s="51">
        <v>5908311360507</v>
      </c>
      <c r="C619" s="50" t="s">
        <v>13216</v>
      </c>
      <c r="D619" s="50"/>
      <c r="E619" s="49" t="s">
        <v>60</v>
      </c>
      <c r="F619" s="54"/>
      <c r="G619" s="48" t="s">
        <v>11801</v>
      </c>
      <c r="I619" s="43"/>
      <c r="J619" s="66"/>
    </row>
    <row r="620" spans="1:10" ht="12" customHeight="1">
      <c r="A620" s="52" t="s">
        <v>13217</v>
      </c>
      <c r="B620" s="51">
        <v>5908311360514</v>
      </c>
      <c r="C620" s="50" t="s">
        <v>13218</v>
      </c>
      <c r="D620" s="50"/>
      <c r="E620" s="49" t="s">
        <v>60</v>
      </c>
      <c r="F620" s="54"/>
      <c r="G620" s="48" t="s">
        <v>11801</v>
      </c>
      <c r="I620" s="43"/>
      <c r="J620" s="66"/>
    </row>
    <row r="621" spans="1:10" ht="12" customHeight="1">
      <c r="A621" s="52" t="s">
        <v>13219</v>
      </c>
      <c r="B621" s="51">
        <v>5908311360521</v>
      </c>
      <c r="C621" s="50" t="s">
        <v>13220</v>
      </c>
      <c r="D621" s="50"/>
      <c r="E621" s="49" t="s">
        <v>60</v>
      </c>
      <c r="F621" s="54"/>
      <c r="G621" s="48" t="s">
        <v>11801</v>
      </c>
      <c r="I621" s="43"/>
      <c r="J621" s="66"/>
    </row>
    <row r="622" spans="1:10" ht="12" customHeight="1">
      <c r="A622" s="52" t="s">
        <v>13221</v>
      </c>
      <c r="B622" s="51">
        <v>5908311360538</v>
      </c>
      <c r="C622" s="50" t="s">
        <v>13222</v>
      </c>
      <c r="D622" s="50" t="s">
        <v>13223</v>
      </c>
      <c r="E622" s="49" t="s">
        <v>60</v>
      </c>
      <c r="F622" s="54"/>
      <c r="G622" s="48" t="s">
        <v>11801</v>
      </c>
      <c r="I622" s="43"/>
      <c r="J622" s="66"/>
    </row>
    <row r="623" spans="1:10" ht="12" customHeight="1">
      <c r="A623" s="52" t="s">
        <v>13224</v>
      </c>
      <c r="B623" s="51">
        <v>5908311360545</v>
      </c>
      <c r="C623" s="50" t="s">
        <v>13225</v>
      </c>
      <c r="D623" s="50" t="s">
        <v>13226</v>
      </c>
      <c r="E623" s="49" t="s">
        <v>60</v>
      </c>
      <c r="F623" s="54"/>
      <c r="G623" s="48" t="s">
        <v>11801</v>
      </c>
      <c r="I623" s="43"/>
      <c r="J623" s="66"/>
    </row>
    <row r="624" spans="1:10" ht="12" customHeight="1">
      <c r="A624" s="52" t="s">
        <v>13227</v>
      </c>
      <c r="B624" s="51">
        <v>5908311360552</v>
      </c>
      <c r="C624" s="50" t="s">
        <v>13228</v>
      </c>
      <c r="D624" s="50" t="s">
        <v>13229</v>
      </c>
      <c r="E624" s="49" t="s">
        <v>60</v>
      </c>
      <c r="F624" s="54"/>
      <c r="G624" s="48" t="s">
        <v>11801</v>
      </c>
      <c r="I624" s="43"/>
      <c r="J624" s="66"/>
    </row>
    <row r="625" spans="1:10" ht="12" customHeight="1">
      <c r="A625" s="52" t="s">
        <v>13230</v>
      </c>
      <c r="B625" s="51">
        <v>5908311360569</v>
      </c>
      <c r="C625" s="50" t="s">
        <v>13231</v>
      </c>
      <c r="D625" s="50" t="s">
        <v>13232</v>
      </c>
      <c r="E625" s="49" t="s">
        <v>60</v>
      </c>
      <c r="F625" s="54"/>
      <c r="G625" s="48" t="s">
        <v>11801</v>
      </c>
      <c r="I625" s="43"/>
      <c r="J625" s="66"/>
    </row>
    <row r="626" spans="1:10" ht="12" customHeight="1">
      <c r="A626" s="52" t="s">
        <v>13233</v>
      </c>
      <c r="B626" s="51">
        <v>5908311360576</v>
      </c>
      <c r="C626" s="50" t="s">
        <v>13234</v>
      </c>
      <c r="D626" s="50"/>
      <c r="E626" s="49" t="s">
        <v>60</v>
      </c>
      <c r="F626" s="54"/>
      <c r="G626" s="48" t="s">
        <v>11801</v>
      </c>
      <c r="I626" s="43"/>
      <c r="J626" s="66"/>
    </row>
    <row r="627" spans="1:10" ht="12" customHeight="1">
      <c r="A627" s="52" t="s">
        <v>13235</v>
      </c>
      <c r="B627" s="51">
        <v>5908311360583</v>
      </c>
      <c r="C627" s="50" t="s">
        <v>13236</v>
      </c>
      <c r="D627" s="50" t="s">
        <v>13237</v>
      </c>
      <c r="E627" s="49" t="s">
        <v>60</v>
      </c>
      <c r="F627" s="54"/>
      <c r="G627" s="48" t="s">
        <v>11801</v>
      </c>
      <c r="I627" s="43"/>
      <c r="J627" s="66"/>
    </row>
    <row r="628" spans="1:10" ht="12" customHeight="1">
      <c r="A628" s="52" t="s">
        <v>13238</v>
      </c>
      <c r="B628" s="51">
        <v>5908311360217</v>
      </c>
      <c r="C628" s="50" t="s">
        <v>13239</v>
      </c>
      <c r="D628" s="50" t="s">
        <v>13240</v>
      </c>
      <c r="E628" s="49" t="s">
        <v>60</v>
      </c>
      <c r="F628" s="54"/>
      <c r="G628" s="48" t="s">
        <v>11801</v>
      </c>
      <c r="I628" s="43"/>
      <c r="J628" s="66"/>
    </row>
    <row r="629" spans="1:10" ht="12" customHeight="1">
      <c r="A629" s="52" t="s">
        <v>13241</v>
      </c>
      <c r="B629" s="51">
        <v>5908311360224</v>
      </c>
      <c r="C629" s="50" t="s">
        <v>13242</v>
      </c>
      <c r="D629" s="50" t="s">
        <v>13243</v>
      </c>
      <c r="E629" s="49" t="s">
        <v>60</v>
      </c>
      <c r="F629" s="54"/>
      <c r="G629" s="48" t="s">
        <v>11801</v>
      </c>
      <c r="I629" s="43"/>
      <c r="J629" s="66"/>
    </row>
    <row r="630" spans="1:10" ht="12" customHeight="1">
      <c r="A630" s="52" t="s">
        <v>13244</v>
      </c>
      <c r="B630" s="51">
        <v>5908311360231</v>
      </c>
      <c r="C630" s="50" t="s">
        <v>13245</v>
      </c>
      <c r="D630" s="50" t="s">
        <v>13246</v>
      </c>
      <c r="E630" s="49" t="s">
        <v>60</v>
      </c>
      <c r="F630" s="54"/>
      <c r="G630" s="48" t="s">
        <v>11801</v>
      </c>
      <c r="I630" s="43"/>
      <c r="J630" s="66"/>
    </row>
    <row r="631" spans="1:10" ht="12" customHeight="1">
      <c r="A631" s="52" t="s">
        <v>13247</v>
      </c>
      <c r="B631" s="51">
        <v>5908311363584</v>
      </c>
      <c r="C631" s="50" t="s">
        <v>13248</v>
      </c>
      <c r="D631" s="50"/>
      <c r="E631" s="49" t="s">
        <v>60</v>
      </c>
      <c r="F631" s="54"/>
      <c r="G631" s="48" t="s">
        <v>11801</v>
      </c>
      <c r="I631" s="43"/>
      <c r="J631" s="66"/>
    </row>
    <row r="632" spans="1:10" ht="12" customHeight="1">
      <c r="A632" s="52" t="s">
        <v>13249</v>
      </c>
      <c r="B632" s="51">
        <v>5908311364864</v>
      </c>
      <c r="C632" s="50" t="s">
        <v>13250</v>
      </c>
      <c r="D632" s="50"/>
      <c r="E632" s="49" t="s">
        <v>60</v>
      </c>
      <c r="F632" s="54"/>
      <c r="G632" s="48" t="s">
        <v>11801</v>
      </c>
      <c r="I632" s="43"/>
      <c r="J632" s="66"/>
    </row>
    <row r="633" spans="1:10" ht="12" customHeight="1">
      <c r="A633" s="52" t="s">
        <v>13251</v>
      </c>
      <c r="B633" s="51">
        <v>5908311364871</v>
      </c>
      <c r="C633" s="50" t="s">
        <v>13252</v>
      </c>
      <c r="D633" s="50"/>
      <c r="E633" s="49" t="s">
        <v>60</v>
      </c>
      <c r="F633" s="54"/>
      <c r="G633" s="48" t="s">
        <v>11801</v>
      </c>
      <c r="I633" s="43"/>
      <c r="J633" s="66"/>
    </row>
    <row r="634" spans="1:10" ht="12" customHeight="1">
      <c r="A634" s="52" t="s">
        <v>13253</v>
      </c>
      <c r="B634" s="51">
        <v>5908311363621</v>
      </c>
      <c r="C634" s="50" t="s">
        <v>13254</v>
      </c>
      <c r="D634" s="50"/>
      <c r="E634" s="49" t="s">
        <v>60</v>
      </c>
      <c r="F634" s="54"/>
      <c r="G634" s="48" t="s">
        <v>11801</v>
      </c>
      <c r="I634" s="43"/>
      <c r="J634" s="66"/>
    </row>
    <row r="635" spans="1:10" ht="12" customHeight="1">
      <c r="A635" s="52" t="s">
        <v>13255</v>
      </c>
      <c r="B635" s="51">
        <v>5908311364895</v>
      </c>
      <c r="C635" s="50" t="s">
        <v>13256</v>
      </c>
      <c r="D635" s="50"/>
      <c r="E635" s="49" t="s">
        <v>60</v>
      </c>
      <c r="F635" s="54"/>
      <c r="G635" s="48" t="s">
        <v>11801</v>
      </c>
      <c r="I635" s="43"/>
      <c r="J635" s="66"/>
    </row>
    <row r="636" spans="1:10" ht="12" customHeight="1">
      <c r="A636" s="52" t="s">
        <v>13257</v>
      </c>
      <c r="B636" s="51">
        <v>0</v>
      </c>
      <c r="C636" s="50" t="s">
        <v>13258</v>
      </c>
      <c r="D636" s="50"/>
      <c r="E636" s="49" t="s">
        <v>13259</v>
      </c>
      <c r="F636" s="54">
        <v>310.02</v>
      </c>
      <c r="G636" s="48" t="s">
        <v>11806</v>
      </c>
      <c r="I636" s="43"/>
      <c r="J636" s="66"/>
    </row>
    <row r="637" spans="1:10" ht="12" customHeight="1">
      <c r="A637" s="52" t="s">
        <v>13260</v>
      </c>
      <c r="B637" s="51">
        <v>5900280914200</v>
      </c>
      <c r="C637" s="50" t="s">
        <v>13261</v>
      </c>
      <c r="D637" s="50" t="s">
        <v>13262</v>
      </c>
      <c r="E637" s="49" t="s">
        <v>60</v>
      </c>
      <c r="F637" s="54"/>
      <c r="G637" s="48" t="s">
        <v>11801</v>
      </c>
      <c r="I637" s="43"/>
      <c r="J637" s="66"/>
    </row>
    <row r="638" spans="1:10" ht="12" customHeight="1">
      <c r="A638" s="52" t="s">
        <v>13263</v>
      </c>
      <c r="B638" s="51">
        <v>5908311364093</v>
      </c>
      <c r="C638" s="50" t="s">
        <v>13264</v>
      </c>
      <c r="D638" s="50"/>
      <c r="E638" s="49" t="s">
        <v>60</v>
      </c>
      <c r="F638" s="54"/>
      <c r="G638" s="48" t="s">
        <v>11801</v>
      </c>
      <c r="I638" s="43"/>
      <c r="J638" s="66"/>
    </row>
    <row r="639" spans="1:10" ht="12" customHeight="1">
      <c r="A639" s="52" t="s">
        <v>13265</v>
      </c>
      <c r="B639" s="51">
        <v>5900280904553</v>
      </c>
      <c r="C639" s="50" t="s">
        <v>13266</v>
      </c>
      <c r="D639" s="50"/>
      <c r="E639" s="49" t="s">
        <v>60</v>
      </c>
      <c r="F639" s="54"/>
      <c r="G639" s="48" t="s">
        <v>11801</v>
      </c>
      <c r="I639" s="43"/>
      <c r="J639" s="66"/>
    </row>
    <row r="640" spans="1:10" ht="12" customHeight="1">
      <c r="A640" s="52" t="s">
        <v>13267</v>
      </c>
      <c r="B640" s="51">
        <v>5900280921505</v>
      </c>
      <c r="C640" s="50" t="s">
        <v>13268</v>
      </c>
      <c r="D640" s="50"/>
      <c r="E640" s="49" t="s">
        <v>60</v>
      </c>
      <c r="F640" s="54"/>
      <c r="G640" s="48" t="s">
        <v>11806</v>
      </c>
      <c r="I640" s="43"/>
      <c r="J640" s="66"/>
    </row>
    <row r="641" spans="1:10" ht="12" customHeight="1">
      <c r="A641" s="52" t="s">
        <v>13269</v>
      </c>
      <c r="B641" s="51">
        <v>5900280911353</v>
      </c>
      <c r="C641" s="50" t="s">
        <v>13270</v>
      </c>
      <c r="D641" s="50"/>
      <c r="E641" s="49" t="s">
        <v>60</v>
      </c>
      <c r="F641" s="54"/>
      <c r="G641" s="48" t="s">
        <v>11801</v>
      </c>
      <c r="I641" s="43"/>
      <c r="J641" s="66"/>
    </row>
    <row r="642" spans="1:10" ht="12" customHeight="1">
      <c r="A642" s="52" t="s">
        <v>13271</v>
      </c>
      <c r="B642" s="51">
        <v>5900280915047</v>
      </c>
      <c r="C642" s="50" t="s">
        <v>13272</v>
      </c>
      <c r="D642" s="50" t="s">
        <v>13273</v>
      </c>
      <c r="E642" s="49" t="s">
        <v>60</v>
      </c>
      <c r="F642" s="54"/>
      <c r="G642" s="48" t="s">
        <v>11801</v>
      </c>
      <c r="I642" s="43"/>
      <c r="J642" s="66"/>
    </row>
    <row r="643" spans="1:10" ht="12" customHeight="1">
      <c r="A643" s="52" t="s">
        <v>13274</v>
      </c>
      <c r="B643" s="51">
        <v>5900280915160</v>
      </c>
      <c r="C643" s="50" t="s">
        <v>13275</v>
      </c>
      <c r="D643" s="50"/>
      <c r="E643" s="49" t="s">
        <v>60</v>
      </c>
      <c r="F643" s="54"/>
      <c r="G643" s="48" t="s">
        <v>11801</v>
      </c>
      <c r="I643" s="43"/>
      <c r="J643" s="66"/>
    </row>
    <row r="644" spans="1:10" ht="12" customHeight="1">
      <c r="A644" s="52" t="s">
        <v>13276</v>
      </c>
      <c r="B644" s="51">
        <v>5900280915153</v>
      </c>
      <c r="C644" s="50" t="s">
        <v>13277</v>
      </c>
      <c r="D644" s="50"/>
      <c r="E644" s="49" t="s">
        <v>60</v>
      </c>
      <c r="F644" s="54"/>
      <c r="G644" s="48" t="s">
        <v>11801</v>
      </c>
      <c r="I644" s="43"/>
      <c r="J644" s="66"/>
    </row>
    <row r="645" spans="1:10" ht="12" customHeight="1">
      <c r="A645" s="52" t="s">
        <v>13278</v>
      </c>
      <c r="B645" s="51">
        <v>5900280913159</v>
      </c>
      <c r="C645" s="50" t="s">
        <v>13279</v>
      </c>
      <c r="D645" s="50" t="s">
        <v>13280</v>
      </c>
      <c r="E645" s="49" t="s">
        <v>60</v>
      </c>
      <c r="F645" s="54"/>
      <c r="G645" s="48" t="s">
        <v>11801</v>
      </c>
      <c r="I645" s="43"/>
      <c r="J645" s="66"/>
    </row>
    <row r="646" spans="1:10" ht="12" customHeight="1">
      <c r="A646" s="52" t="s">
        <v>13281</v>
      </c>
      <c r="B646" s="51">
        <v>5900280913166</v>
      </c>
      <c r="C646" s="50" t="s">
        <v>13282</v>
      </c>
      <c r="D646" s="50" t="s">
        <v>13283</v>
      </c>
      <c r="E646" s="49" t="s">
        <v>60</v>
      </c>
      <c r="F646" s="54"/>
      <c r="G646" s="48" t="s">
        <v>11801</v>
      </c>
      <c r="I646" s="43"/>
      <c r="J646" s="66"/>
    </row>
    <row r="647" spans="1:10" ht="12" customHeight="1">
      <c r="A647" s="52" t="s">
        <v>13284</v>
      </c>
      <c r="B647" s="51">
        <v>5900280913142</v>
      </c>
      <c r="C647" s="50" t="s">
        <v>13285</v>
      </c>
      <c r="D647" s="50" t="s">
        <v>13286</v>
      </c>
      <c r="E647" s="49" t="s">
        <v>60</v>
      </c>
      <c r="F647" s="54"/>
      <c r="G647" s="48" t="s">
        <v>11801</v>
      </c>
      <c r="I647" s="43"/>
      <c r="J647" s="66"/>
    </row>
    <row r="648" spans="1:10" ht="12" customHeight="1">
      <c r="A648" s="52" t="s">
        <v>13287</v>
      </c>
      <c r="B648" s="51">
        <v>5900280913135</v>
      </c>
      <c r="C648" s="50" t="s">
        <v>13288</v>
      </c>
      <c r="D648" s="50" t="s">
        <v>13289</v>
      </c>
      <c r="E648" s="49" t="s">
        <v>60</v>
      </c>
      <c r="F648" s="54"/>
      <c r="G648" s="48" t="s">
        <v>11801</v>
      </c>
      <c r="I648" s="43"/>
      <c r="J648" s="66"/>
    </row>
    <row r="649" spans="1:10" ht="12" customHeight="1">
      <c r="A649" s="52" t="s">
        <v>13290</v>
      </c>
      <c r="B649" s="51">
        <v>5900280913258</v>
      </c>
      <c r="C649" s="50" t="s">
        <v>13291</v>
      </c>
      <c r="D649" s="50" t="s">
        <v>13292</v>
      </c>
      <c r="E649" s="49" t="s">
        <v>60</v>
      </c>
      <c r="F649" s="54"/>
      <c r="G649" s="48" t="s">
        <v>11801</v>
      </c>
      <c r="I649" s="43"/>
      <c r="J649" s="66"/>
    </row>
    <row r="650" spans="1:10" ht="12" customHeight="1">
      <c r="A650" s="52" t="s">
        <v>13293</v>
      </c>
      <c r="B650" s="51">
        <v>5900280913265</v>
      </c>
      <c r="C650" s="50" t="s">
        <v>13294</v>
      </c>
      <c r="D650" s="50" t="s">
        <v>13295</v>
      </c>
      <c r="E650" s="49" t="s">
        <v>60</v>
      </c>
      <c r="F650" s="54"/>
      <c r="G650" s="48" t="s">
        <v>11801</v>
      </c>
      <c r="I650" s="43"/>
      <c r="J650" s="66"/>
    </row>
    <row r="651" spans="1:10" ht="12" customHeight="1">
      <c r="A651" s="52" t="s">
        <v>13296</v>
      </c>
      <c r="B651" s="51">
        <v>0</v>
      </c>
      <c r="C651" s="50" t="s">
        <v>13297</v>
      </c>
      <c r="D651" s="50"/>
      <c r="E651" s="49" t="s">
        <v>13259</v>
      </c>
      <c r="F651" s="54">
        <v>850.04</v>
      </c>
      <c r="G651" s="48" t="s">
        <v>11806</v>
      </c>
      <c r="I651" s="43"/>
      <c r="J651" s="66"/>
    </row>
    <row r="652" spans="1:10" ht="12" customHeight="1">
      <c r="A652" s="52" t="s">
        <v>13298</v>
      </c>
      <c r="B652" s="51">
        <v>5900280913425</v>
      </c>
      <c r="C652" s="50" t="s">
        <v>13299</v>
      </c>
      <c r="D652" s="50"/>
      <c r="E652" s="49" t="s">
        <v>60</v>
      </c>
      <c r="F652" s="54"/>
      <c r="G652" s="48" t="s">
        <v>11801</v>
      </c>
      <c r="I652" s="43"/>
      <c r="J652" s="66"/>
    </row>
    <row r="653" spans="1:10" ht="12" customHeight="1">
      <c r="A653" s="52" t="s">
        <v>13300</v>
      </c>
      <c r="B653" s="51">
        <v>5900280915696</v>
      </c>
      <c r="C653" s="50" t="s">
        <v>13301</v>
      </c>
      <c r="D653" s="50" t="s">
        <v>13302</v>
      </c>
      <c r="E653" s="49" t="s">
        <v>60</v>
      </c>
      <c r="F653" s="54">
        <v>121.94</v>
      </c>
      <c r="G653" s="48" t="s">
        <v>11806</v>
      </c>
      <c r="I653" s="43"/>
      <c r="J653" s="66"/>
    </row>
    <row r="654" spans="1:10" ht="12" customHeight="1">
      <c r="A654" s="52" t="s">
        <v>13303</v>
      </c>
      <c r="B654" s="51">
        <v>5900280915689</v>
      </c>
      <c r="C654" s="50" t="s">
        <v>13304</v>
      </c>
      <c r="D654" s="50" t="s">
        <v>13305</v>
      </c>
      <c r="E654" s="49" t="s">
        <v>60</v>
      </c>
      <c r="F654" s="54">
        <v>121.94</v>
      </c>
      <c r="G654" s="48" t="s">
        <v>11806</v>
      </c>
      <c r="I654" s="43"/>
      <c r="J654" s="66"/>
    </row>
    <row r="655" spans="1:10" ht="12" customHeight="1">
      <c r="A655" s="52" t="s">
        <v>13306</v>
      </c>
      <c r="B655" s="51">
        <v>5900280915108</v>
      </c>
      <c r="C655" s="50" t="s">
        <v>13307</v>
      </c>
      <c r="D655" s="50"/>
      <c r="E655" s="49" t="s">
        <v>60</v>
      </c>
      <c r="F655" s="54"/>
      <c r="G655" s="48" t="s">
        <v>11801</v>
      </c>
      <c r="I655" s="43"/>
      <c r="J655" s="66"/>
    </row>
    <row r="656" spans="1:10" ht="12" customHeight="1">
      <c r="A656" s="52" t="s">
        <v>13308</v>
      </c>
      <c r="B656" s="51">
        <v>5900280915078</v>
      </c>
      <c r="C656" s="50" t="s">
        <v>13309</v>
      </c>
      <c r="D656" s="50"/>
      <c r="E656" s="49" t="s">
        <v>60</v>
      </c>
      <c r="F656" s="54"/>
      <c r="G656" s="48" t="s">
        <v>11801</v>
      </c>
      <c r="I656" s="43"/>
      <c r="J656" s="66"/>
    </row>
    <row r="657" spans="1:10" ht="12" customHeight="1">
      <c r="A657" s="52" t="s">
        <v>13310</v>
      </c>
      <c r="B657" s="51">
        <v>5900280919717</v>
      </c>
      <c r="C657" s="50" t="s">
        <v>13311</v>
      </c>
      <c r="D657" s="50" t="s">
        <v>13312</v>
      </c>
      <c r="E657" s="49" t="s">
        <v>60</v>
      </c>
      <c r="F657" s="54">
        <v>134.82</v>
      </c>
      <c r="G657" s="48" t="s">
        <v>11806</v>
      </c>
      <c r="I657" s="43"/>
      <c r="J657" s="66"/>
    </row>
    <row r="658" spans="1:10" ht="12" customHeight="1">
      <c r="A658" s="52" t="s">
        <v>13313</v>
      </c>
      <c r="B658" s="51">
        <v>5900280919748</v>
      </c>
      <c r="C658" s="50" t="s">
        <v>13314</v>
      </c>
      <c r="D658" s="50" t="s">
        <v>13315</v>
      </c>
      <c r="E658" s="49" t="s">
        <v>60</v>
      </c>
      <c r="F658" s="54">
        <v>134.76</v>
      </c>
      <c r="G658" s="48" t="s">
        <v>11806</v>
      </c>
      <c r="I658" s="43"/>
      <c r="J658" s="66"/>
    </row>
    <row r="659" spans="1:10" ht="12" customHeight="1">
      <c r="A659" s="52" t="s">
        <v>13316</v>
      </c>
      <c r="B659" s="51">
        <v>5900280919724</v>
      </c>
      <c r="C659" s="50" t="s">
        <v>13317</v>
      </c>
      <c r="D659" s="50" t="s">
        <v>13318</v>
      </c>
      <c r="E659" s="49" t="s">
        <v>60</v>
      </c>
      <c r="F659" s="54">
        <v>177.73</v>
      </c>
      <c r="G659" s="48" t="s">
        <v>11806</v>
      </c>
      <c r="I659" s="43"/>
      <c r="J659" s="66"/>
    </row>
    <row r="660" spans="1:10" ht="12" customHeight="1">
      <c r="A660" s="52" t="s">
        <v>13319</v>
      </c>
      <c r="B660" s="51">
        <v>5900280919755</v>
      </c>
      <c r="C660" s="50" t="s">
        <v>13320</v>
      </c>
      <c r="D660" s="50" t="s">
        <v>13321</v>
      </c>
      <c r="E660" s="49" t="s">
        <v>60</v>
      </c>
      <c r="F660" s="54">
        <v>177.73</v>
      </c>
      <c r="G660" s="48" t="s">
        <v>11806</v>
      </c>
      <c r="I660" s="43"/>
      <c r="J660" s="66"/>
    </row>
    <row r="661" spans="1:10" ht="12" customHeight="1">
      <c r="A661" s="52" t="s">
        <v>13322</v>
      </c>
      <c r="B661" s="51">
        <v>5900280919731</v>
      </c>
      <c r="C661" s="50" t="s">
        <v>13323</v>
      </c>
      <c r="D661" s="50" t="s">
        <v>13324</v>
      </c>
      <c r="E661" s="49" t="s">
        <v>60</v>
      </c>
      <c r="F661" s="54">
        <v>195.73</v>
      </c>
      <c r="G661" s="48" t="s">
        <v>11806</v>
      </c>
      <c r="I661" s="43"/>
      <c r="J661" s="66"/>
    </row>
    <row r="662" spans="1:10" ht="12" customHeight="1">
      <c r="A662" s="52" t="s">
        <v>13325</v>
      </c>
      <c r="B662" s="51">
        <v>5900280919762</v>
      </c>
      <c r="C662" s="50" t="s">
        <v>13326</v>
      </c>
      <c r="D662" s="50" t="s">
        <v>13327</v>
      </c>
      <c r="E662" s="49" t="s">
        <v>60</v>
      </c>
      <c r="F662" s="54">
        <v>195.82</v>
      </c>
      <c r="G662" s="48" t="s">
        <v>11806</v>
      </c>
      <c r="I662" s="43"/>
      <c r="J662" s="66"/>
    </row>
    <row r="663" spans="1:10" ht="12" customHeight="1">
      <c r="A663" s="52" t="s">
        <v>13328</v>
      </c>
      <c r="B663" s="51">
        <v>5900280915054</v>
      </c>
      <c r="C663" s="50" t="s">
        <v>13329</v>
      </c>
      <c r="D663" s="50" t="s">
        <v>13330</v>
      </c>
      <c r="E663" s="49" t="s">
        <v>60</v>
      </c>
      <c r="F663" s="54"/>
      <c r="G663" s="48" t="s">
        <v>11801</v>
      </c>
      <c r="I663" s="43"/>
      <c r="J663" s="66"/>
    </row>
    <row r="664" spans="1:10" ht="12" customHeight="1">
      <c r="A664" s="52" t="s">
        <v>13331</v>
      </c>
      <c r="B664" s="51">
        <v>5900280915061</v>
      </c>
      <c r="C664" s="50" t="s">
        <v>13332</v>
      </c>
      <c r="D664" s="50" t="s">
        <v>13333</v>
      </c>
      <c r="E664" s="49" t="s">
        <v>60</v>
      </c>
      <c r="F664" s="54">
        <v>73.849999999999994</v>
      </c>
      <c r="G664" s="48" t="s">
        <v>11806</v>
      </c>
      <c r="I664" s="43"/>
      <c r="J664" s="66"/>
    </row>
    <row r="665" spans="1:10" ht="12" customHeight="1">
      <c r="A665" s="52" t="s">
        <v>13334</v>
      </c>
      <c r="B665" s="51">
        <v>5900644368106</v>
      </c>
      <c r="C665" s="50" t="s">
        <v>13335</v>
      </c>
      <c r="D665" s="50" t="s">
        <v>13336</v>
      </c>
      <c r="E665" s="49" t="s">
        <v>37</v>
      </c>
      <c r="F665" s="54"/>
      <c r="G665" s="48" t="s">
        <v>11801</v>
      </c>
      <c r="I665" s="43"/>
      <c r="J665" s="66"/>
    </row>
    <row r="666" spans="1:10" ht="12" customHeight="1">
      <c r="A666" s="52" t="s">
        <v>13337</v>
      </c>
      <c r="B666" s="51">
        <v>5900644368540</v>
      </c>
      <c r="C666" s="50" t="s">
        <v>13338</v>
      </c>
      <c r="D666" s="50" t="s">
        <v>13339</v>
      </c>
      <c r="E666" s="49" t="s">
        <v>37</v>
      </c>
      <c r="F666" s="54" t="e">
        <v>#N/A</v>
      </c>
      <c r="G666" s="48" t="s">
        <v>11806</v>
      </c>
      <c r="I666" s="43"/>
      <c r="J666" s="66"/>
    </row>
    <row r="667" spans="1:10" ht="12" customHeight="1">
      <c r="A667" s="52" t="s">
        <v>13340</v>
      </c>
      <c r="B667" s="51">
        <v>5900280929860</v>
      </c>
      <c r="C667" s="50" t="s">
        <v>13341</v>
      </c>
      <c r="D667" s="50" t="s">
        <v>13342</v>
      </c>
      <c r="E667" s="49" t="s">
        <v>60</v>
      </c>
      <c r="F667" s="54"/>
      <c r="G667" s="48" t="s">
        <v>11801</v>
      </c>
      <c r="I667" s="43"/>
      <c r="J667" s="66"/>
    </row>
    <row r="668" spans="1:10" ht="12" customHeight="1">
      <c r="A668" s="52" t="s">
        <v>13343</v>
      </c>
      <c r="B668" s="51">
        <v>5900280929907</v>
      </c>
      <c r="C668" s="50" t="s">
        <v>13344</v>
      </c>
      <c r="D668" s="50" t="s">
        <v>13345</v>
      </c>
      <c r="E668" s="49" t="s">
        <v>60</v>
      </c>
      <c r="F668" s="54"/>
      <c r="G668" s="48" t="s">
        <v>11801</v>
      </c>
      <c r="I668" s="43"/>
      <c r="J668" s="66"/>
    </row>
    <row r="669" spans="1:10" ht="12" customHeight="1">
      <c r="A669" s="52" t="s">
        <v>13346</v>
      </c>
      <c r="B669" s="51">
        <v>5900280929914</v>
      </c>
      <c r="C669" s="50" t="s">
        <v>13347</v>
      </c>
      <c r="D669" s="50" t="s">
        <v>13348</v>
      </c>
      <c r="E669" s="49" t="s">
        <v>60</v>
      </c>
      <c r="F669" s="54"/>
      <c r="G669" s="48" t="s">
        <v>11801</v>
      </c>
      <c r="I669" s="43"/>
      <c r="J669" s="66"/>
    </row>
    <row r="670" spans="1:10" ht="12" customHeight="1">
      <c r="A670" s="52" t="s">
        <v>13349</v>
      </c>
      <c r="B670" s="51">
        <v>5900280929921</v>
      </c>
      <c r="C670" s="50" t="s">
        <v>13350</v>
      </c>
      <c r="D670" s="50" t="s">
        <v>13351</v>
      </c>
      <c r="E670" s="49" t="s">
        <v>60</v>
      </c>
      <c r="F670" s="54"/>
      <c r="G670" s="48" t="s">
        <v>11801</v>
      </c>
      <c r="I670" s="43"/>
      <c r="J670" s="66"/>
    </row>
    <row r="671" spans="1:10" ht="12" customHeight="1">
      <c r="A671" s="52" t="s">
        <v>13352</v>
      </c>
      <c r="B671" s="51">
        <v>5900280929938</v>
      </c>
      <c r="C671" s="50" t="s">
        <v>13353</v>
      </c>
      <c r="D671" s="50" t="s">
        <v>13354</v>
      </c>
      <c r="E671" s="49" t="s">
        <v>60</v>
      </c>
      <c r="F671" s="54"/>
      <c r="G671" s="48" t="s">
        <v>11801</v>
      </c>
      <c r="I671" s="43"/>
      <c r="J671" s="66"/>
    </row>
    <row r="672" spans="1:10" ht="12" customHeight="1">
      <c r="A672" s="52" t="s">
        <v>13355</v>
      </c>
      <c r="B672" s="51">
        <v>5900280929969</v>
      </c>
      <c r="C672" s="50" t="s">
        <v>13356</v>
      </c>
      <c r="D672" s="50" t="s">
        <v>13357</v>
      </c>
      <c r="E672" s="49" t="s">
        <v>60</v>
      </c>
      <c r="F672" s="54"/>
      <c r="G672" s="48" t="s">
        <v>11801</v>
      </c>
      <c r="I672" s="43"/>
      <c r="J672" s="66"/>
    </row>
    <row r="673" spans="1:10" ht="12" customHeight="1">
      <c r="A673" s="52" t="s">
        <v>13358</v>
      </c>
      <c r="B673" s="51">
        <v>5900280929976</v>
      </c>
      <c r="C673" s="50" t="s">
        <v>13359</v>
      </c>
      <c r="D673" s="50" t="s">
        <v>13360</v>
      </c>
      <c r="E673" s="49" t="s">
        <v>60</v>
      </c>
      <c r="F673" s="54"/>
      <c r="G673" s="48" t="s">
        <v>11801</v>
      </c>
      <c r="I673" s="43"/>
      <c r="J673" s="66"/>
    </row>
    <row r="674" spans="1:10" ht="12" customHeight="1">
      <c r="A674" s="52" t="s">
        <v>13361</v>
      </c>
      <c r="B674" s="51">
        <v>5900280929983</v>
      </c>
      <c r="C674" s="50" t="s">
        <v>13362</v>
      </c>
      <c r="D674" s="50" t="s">
        <v>13363</v>
      </c>
      <c r="E674" s="49" t="s">
        <v>60</v>
      </c>
      <c r="F674" s="54"/>
      <c r="G674" s="48" t="s">
        <v>11801</v>
      </c>
      <c r="I674" s="43"/>
      <c r="J674" s="66"/>
    </row>
    <row r="675" spans="1:10" ht="12" customHeight="1">
      <c r="A675" s="52" t="s">
        <v>13364</v>
      </c>
      <c r="B675" s="51">
        <v>5900280929990</v>
      </c>
      <c r="C675" s="50" t="s">
        <v>13365</v>
      </c>
      <c r="D675" s="50" t="s">
        <v>13366</v>
      </c>
      <c r="E675" s="49" t="s">
        <v>60</v>
      </c>
      <c r="F675" s="54"/>
      <c r="G675" s="48" t="s">
        <v>11801</v>
      </c>
      <c r="I675" s="43"/>
      <c r="J675" s="66"/>
    </row>
    <row r="676" spans="1:10" ht="12" customHeight="1">
      <c r="A676" s="52" t="s">
        <v>13367</v>
      </c>
      <c r="B676" s="51">
        <v>5900280930040</v>
      </c>
      <c r="C676" s="50" t="s">
        <v>13368</v>
      </c>
      <c r="D676" s="50" t="s">
        <v>13369</v>
      </c>
      <c r="E676" s="49" t="s">
        <v>60</v>
      </c>
      <c r="F676" s="54"/>
      <c r="G676" s="48" t="s">
        <v>11801</v>
      </c>
      <c r="I676" s="43"/>
      <c r="J676" s="66"/>
    </row>
    <row r="677" spans="1:10" ht="12" customHeight="1">
      <c r="A677" s="52" t="s">
        <v>13370</v>
      </c>
      <c r="B677" s="51">
        <v>5900280930057</v>
      </c>
      <c r="C677" s="50" t="s">
        <v>13371</v>
      </c>
      <c r="D677" s="50" t="s">
        <v>13372</v>
      </c>
      <c r="E677" s="49" t="s">
        <v>60</v>
      </c>
      <c r="F677" s="54"/>
      <c r="G677" s="48" t="s">
        <v>11801</v>
      </c>
      <c r="I677" s="43"/>
      <c r="J677" s="66"/>
    </row>
    <row r="678" spans="1:10" ht="12" customHeight="1">
      <c r="A678" s="52" t="s">
        <v>13373</v>
      </c>
      <c r="B678" s="51">
        <v>5900280930064</v>
      </c>
      <c r="C678" s="50" t="s">
        <v>13374</v>
      </c>
      <c r="D678" s="50" t="s">
        <v>13375</v>
      </c>
      <c r="E678" s="49" t="s">
        <v>60</v>
      </c>
      <c r="F678" s="54"/>
      <c r="G678" s="48" t="s">
        <v>11801</v>
      </c>
      <c r="I678" s="43"/>
      <c r="J678" s="66"/>
    </row>
    <row r="679" spans="1:10" ht="12" customHeight="1">
      <c r="A679" s="52" t="s">
        <v>13376</v>
      </c>
      <c r="B679" s="51">
        <v>5900280930071</v>
      </c>
      <c r="C679" s="50" t="s">
        <v>13377</v>
      </c>
      <c r="D679" s="50" t="s">
        <v>13378</v>
      </c>
      <c r="E679" s="49" t="s">
        <v>60</v>
      </c>
      <c r="F679" s="54"/>
      <c r="G679" s="48" t="s">
        <v>11801</v>
      </c>
      <c r="I679" s="43"/>
      <c r="J679" s="66"/>
    </row>
    <row r="680" spans="1:10" ht="12" customHeight="1">
      <c r="A680" s="52" t="s">
        <v>13379</v>
      </c>
      <c r="B680" s="51">
        <v>5900280930095</v>
      </c>
      <c r="C680" s="50" t="s">
        <v>13380</v>
      </c>
      <c r="D680" s="50" t="s">
        <v>13381</v>
      </c>
      <c r="E680" s="49" t="s">
        <v>60</v>
      </c>
      <c r="F680" s="54"/>
      <c r="G680" s="48" t="s">
        <v>11801</v>
      </c>
      <c r="I680" s="43"/>
      <c r="J680" s="66"/>
    </row>
    <row r="681" spans="1:10" ht="12" customHeight="1">
      <c r="A681" s="52" t="s">
        <v>2941</v>
      </c>
      <c r="B681" s="51">
        <v>5900280944429</v>
      </c>
      <c r="C681" s="50" t="s">
        <v>13382</v>
      </c>
      <c r="D681" s="50" t="s">
        <v>2943</v>
      </c>
      <c r="E681" s="49" t="s">
        <v>60</v>
      </c>
      <c r="F681" s="54"/>
      <c r="G681" s="48" t="s">
        <v>11801</v>
      </c>
      <c r="I681" s="43"/>
      <c r="J681" s="66"/>
    </row>
    <row r="682" spans="1:10" ht="12" customHeight="1">
      <c r="A682" s="52" t="s">
        <v>13383</v>
      </c>
      <c r="B682" s="51">
        <v>5900280927095</v>
      </c>
      <c r="C682" s="50" t="s">
        <v>13384</v>
      </c>
      <c r="D682" s="50"/>
      <c r="E682" s="49" t="s">
        <v>60</v>
      </c>
      <c r="F682" s="54"/>
      <c r="G682" s="48" t="s">
        <v>11801</v>
      </c>
      <c r="I682" s="43"/>
      <c r="J682" s="66"/>
    </row>
    <row r="683" spans="1:10" ht="12" customHeight="1">
      <c r="A683" s="52">
        <v>106298</v>
      </c>
      <c r="B683" s="51">
        <v>0</v>
      </c>
      <c r="C683" s="50" t="s">
        <v>13385</v>
      </c>
      <c r="D683" s="50"/>
      <c r="E683" s="49" t="s">
        <v>60</v>
      </c>
      <c r="F683" s="54"/>
      <c r="G683" s="48" t="s">
        <v>11801</v>
      </c>
      <c r="I683" s="43"/>
      <c r="J683" s="66"/>
    </row>
    <row r="684" spans="1:10" ht="12" customHeight="1">
      <c r="A684" s="52" t="s">
        <v>13386</v>
      </c>
      <c r="B684" s="51"/>
      <c r="C684" s="50" t="s">
        <v>13387</v>
      </c>
      <c r="D684" s="50"/>
      <c r="E684" s="49" t="s">
        <v>3518</v>
      </c>
      <c r="F684" s="54">
        <v>1050</v>
      </c>
      <c r="G684" s="48" t="s">
        <v>11806</v>
      </c>
      <c r="I684" s="43"/>
      <c r="J684" s="66"/>
    </row>
    <row r="685" spans="1:10" ht="12" customHeight="1">
      <c r="A685" s="52" t="s">
        <v>13388</v>
      </c>
      <c r="B685" s="51">
        <v>5900644368021</v>
      </c>
      <c r="C685" s="50" t="s">
        <v>13389</v>
      </c>
      <c r="D685" s="50" t="s">
        <v>13390</v>
      </c>
      <c r="E685" s="49" t="s">
        <v>37</v>
      </c>
      <c r="F685" s="54" t="e">
        <v>#N/A</v>
      </c>
      <c r="G685" s="48" t="s">
        <v>11806</v>
      </c>
      <c r="I685" s="43"/>
      <c r="J685" s="66"/>
    </row>
    <row r="686" spans="1:10" ht="12" customHeight="1">
      <c r="A686" s="52" t="s">
        <v>13391</v>
      </c>
      <c r="B686" s="51">
        <v>5900644368526</v>
      </c>
      <c r="C686" s="50" t="s">
        <v>13392</v>
      </c>
      <c r="D686" s="50" t="s">
        <v>13393</v>
      </c>
      <c r="E686" s="49" t="s">
        <v>37</v>
      </c>
      <c r="F686" s="54" t="e">
        <v>#N/A</v>
      </c>
      <c r="G686" s="48" t="s">
        <v>11806</v>
      </c>
      <c r="I686" s="43"/>
      <c r="J686" s="66"/>
    </row>
    <row r="687" spans="1:10" ht="12" customHeight="1">
      <c r="A687" s="52" t="s">
        <v>13394</v>
      </c>
      <c r="B687" s="51">
        <v>5900280931108</v>
      </c>
      <c r="C687" s="50" t="s">
        <v>13395</v>
      </c>
      <c r="D687" s="50" t="s">
        <v>13396</v>
      </c>
      <c r="E687" s="49" t="s">
        <v>60</v>
      </c>
      <c r="F687" s="54"/>
      <c r="G687" s="48" t="s">
        <v>13397</v>
      </c>
      <c r="I687" s="43"/>
      <c r="J687" s="66"/>
    </row>
    <row r="688" spans="1:10" ht="12" customHeight="1">
      <c r="A688" s="52" t="s">
        <v>13398</v>
      </c>
      <c r="B688" s="51">
        <v>5900280931092</v>
      </c>
      <c r="C688" s="50" t="s">
        <v>13399</v>
      </c>
      <c r="D688" s="50" t="s">
        <v>13400</v>
      </c>
      <c r="E688" s="49" t="s">
        <v>60</v>
      </c>
      <c r="F688" s="54"/>
      <c r="G688" s="48" t="s">
        <v>11806</v>
      </c>
      <c r="I688" s="43"/>
      <c r="J688" s="66"/>
    </row>
    <row r="689" spans="1:10" ht="12" customHeight="1">
      <c r="A689" s="52" t="s">
        <v>13401</v>
      </c>
      <c r="B689" s="51">
        <v>5900280933867</v>
      </c>
      <c r="C689" s="50" t="s">
        <v>13402</v>
      </c>
      <c r="D689" s="50" t="s">
        <v>13403</v>
      </c>
      <c r="E689" s="49" t="s">
        <v>60</v>
      </c>
      <c r="F689" s="54"/>
      <c r="G689" s="48" t="s">
        <v>11801</v>
      </c>
      <c r="I689" s="43"/>
      <c r="J689" s="66"/>
    </row>
    <row r="690" spans="1:10" ht="12" customHeight="1">
      <c r="A690" s="52" t="s">
        <v>13404</v>
      </c>
      <c r="B690" s="51">
        <v>5900280931160</v>
      </c>
      <c r="C690" s="50" t="s">
        <v>13405</v>
      </c>
      <c r="D690" s="50" t="s">
        <v>13406</v>
      </c>
      <c r="E690" s="49" t="s">
        <v>60</v>
      </c>
      <c r="F690" s="54"/>
      <c r="G690" s="48" t="s">
        <v>11801</v>
      </c>
      <c r="I690" s="43"/>
      <c r="J690" s="66"/>
    </row>
    <row r="691" spans="1:10" ht="12" customHeight="1">
      <c r="A691" s="52" t="s">
        <v>13407</v>
      </c>
      <c r="B691" s="51">
        <v>5900280931153</v>
      </c>
      <c r="C691" s="50" t="s">
        <v>13408</v>
      </c>
      <c r="D691" s="50" t="s">
        <v>13409</v>
      </c>
      <c r="E691" s="49" t="s">
        <v>60</v>
      </c>
      <c r="F691" s="54"/>
      <c r="G691" s="48" t="s">
        <v>11801</v>
      </c>
      <c r="I691" s="43"/>
      <c r="J691" s="66"/>
    </row>
    <row r="692" spans="1:10" ht="12" customHeight="1">
      <c r="A692" s="52" t="s">
        <v>13410</v>
      </c>
      <c r="B692" s="51">
        <v>5900280931146</v>
      </c>
      <c r="C692" s="50" t="s">
        <v>13411</v>
      </c>
      <c r="D692" s="50" t="s">
        <v>13412</v>
      </c>
      <c r="E692" s="49" t="s">
        <v>60</v>
      </c>
      <c r="F692" s="54"/>
      <c r="G692" s="48" t="s">
        <v>11801</v>
      </c>
      <c r="I692" s="43"/>
      <c r="J692" s="66"/>
    </row>
    <row r="693" spans="1:10" ht="12" customHeight="1">
      <c r="A693" s="52" t="s">
        <v>13413</v>
      </c>
      <c r="B693" s="51">
        <v>5900280931221</v>
      </c>
      <c r="C693" s="50" t="s">
        <v>13414</v>
      </c>
      <c r="D693" s="50" t="s">
        <v>13415</v>
      </c>
      <c r="E693" s="49" t="s">
        <v>60</v>
      </c>
      <c r="F693" s="54"/>
      <c r="G693" s="48" t="s">
        <v>11801</v>
      </c>
      <c r="I693" s="43"/>
      <c r="J693" s="66"/>
    </row>
    <row r="694" spans="1:10" ht="12" customHeight="1">
      <c r="A694" s="52" t="s">
        <v>13416</v>
      </c>
      <c r="B694" s="51">
        <v>5900280931214</v>
      </c>
      <c r="C694" s="50" t="s">
        <v>13417</v>
      </c>
      <c r="D694" s="50" t="s">
        <v>13418</v>
      </c>
      <c r="E694" s="49" t="s">
        <v>60</v>
      </c>
      <c r="F694" s="54"/>
      <c r="G694" s="48" t="s">
        <v>11801</v>
      </c>
      <c r="I694" s="43"/>
      <c r="J694" s="66"/>
    </row>
    <row r="695" spans="1:10" ht="12" customHeight="1">
      <c r="A695" s="52" t="s">
        <v>13419</v>
      </c>
      <c r="B695" s="51">
        <v>5900280931207</v>
      </c>
      <c r="C695" s="50" t="s">
        <v>13420</v>
      </c>
      <c r="D695" s="50" t="s">
        <v>13421</v>
      </c>
      <c r="E695" s="49" t="s">
        <v>60</v>
      </c>
      <c r="F695" s="54"/>
      <c r="G695" s="48" t="s">
        <v>11801</v>
      </c>
      <c r="I695" s="43"/>
      <c r="J695" s="66"/>
    </row>
    <row r="696" spans="1:10" ht="12" customHeight="1">
      <c r="A696" s="52" t="s">
        <v>13422</v>
      </c>
      <c r="B696" s="51">
        <v>5900280933874</v>
      </c>
      <c r="C696" s="50" t="s">
        <v>13423</v>
      </c>
      <c r="D696" s="50" t="s">
        <v>13424</v>
      </c>
      <c r="E696" s="49" t="s">
        <v>60</v>
      </c>
      <c r="F696" s="54"/>
      <c r="G696" s="48" t="s">
        <v>11801</v>
      </c>
      <c r="I696" s="43"/>
      <c r="J696" s="66"/>
    </row>
    <row r="697" spans="1:10" ht="12" customHeight="1">
      <c r="A697" s="52" t="s">
        <v>13425</v>
      </c>
      <c r="B697" s="51">
        <v>5900280931252</v>
      </c>
      <c r="C697" s="50" t="s">
        <v>13426</v>
      </c>
      <c r="D697" s="50" t="s">
        <v>13427</v>
      </c>
      <c r="E697" s="49" t="s">
        <v>60</v>
      </c>
      <c r="F697" s="54"/>
      <c r="G697" s="48" t="s">
        <v>11801</v>
      </c>
      <c r="I697" s="43"/>
      <c r="J697" s="66"/>
    </row>
    <row r="698" spans="1:10" ht="12" customHeight="1">
      <c r="A698" s="52" t="s">
        <v>13428</v>
      </c>
      <c r="B698" s="51">
        <v>5900280931245</v>
      </c>
      <c r="C698" s="50" t="s">
        <v>13429</v>
      </c>
      <c r="D698" s="50" t="s">
        <v>13430</v>
      </c>
      <c r="E698" s="49" t="s">
        <v>60</v>
      </c>
      <c r="F698" s="54"/>
      <c r="G698" s="48" t="s">
        <v>11801</v>
      </c>
      <c r="I698" s="43"/>
      <c r="J698" s="66"/>
    </row>
    <row r="699" spans="1:10" ht="12" customHeight="1">
      <c r="A699" s="52" t="s">
        <v>13431</v>
      </c>
      <c r="B699" s="51">
        <v>5900280931238</v>
      </c>
      <c r="C699" s="50" t="s">
        <v>13432</v>
      </c>
      <c r="D699" s="50" t="s">
        <v>13433</v>
      </c>
      <c r="E699" s="49" t="s">
        <v>60</v>
      </c>
      <c r="F699" s="54"/>
      <c r="G699" s="48" t="s">
        <v>11801</v>
      </c>
      <c r="I699" s="43"/>
      <c r="J699" s="66"/>
    </row>
    <row r="700" spans="1:10" ht="12" customHeight="1">
      <c r="A700" s="52" t="s">
        <v>13434</v>
      </c>
      <c r="B700" s="51">
        <v>5900280931191</v>
      </c>
      <c r="C700" s="50" t="s">
        <v>13435</v>
      </c>
      <c r="D700" s="50" t="s">
        <v>13436</v>
      </c>
      <c r="E700" s="49" t="s">
        <v>60</v>
      </c>
      <c r="F700" s="54"/>
      <c r="G700" s="48" t="s">
        <v>11801</v>
      </c>
      <c r="I700" s="43"/>
      <c r="J700" s="66"/>
    </row>
    <row r="701" spans="1:10" ht="12" customHeight="1">
      <c r="A701" s="52" t="s">
        <v>13437</v>
      </c>
      <c r="B701" s="51">
        <v>5900280931184</v>
      </c>
      <c r="C701" s="50" t="s">
        <v>13438</v>
      </c>
      <c r="D701" s="50" t="s">
        <v>13439</v>
      </c>
      <c r="E701" s="49" t="s">
        <v>60</v>
      </c>
      <c r="F701" s="54"/>
      <c r="G701" s="48" t="s">
        <v>11801</v>
      </c>
      <c r="I701" s="43"/>
      <c r="J701" s="66"/>
    </row>
    <row r="702" spans="1:10" ht="12" customHeight="1">
      <c r="A702" s="52" t="s">
        <v>13440</v>
      </c>
      <c r="B702" s="51">
        <v>5900280931177</v>
      </c>
      <c r="C702" s="50" t="s">
        <v>13441</v>
      </c>
      <c r="D702" s="50" t="s">
        <v>13442</v>
      </c>
      <c r="E702" s="49" t="s">
        <v>60</v>
      </c>
      <c r="F702" s="54"/>
      <c r="G702" s="48" t="s">
        <v>11801</v>
      </c>
      <c r="I702" s="43"/>
      <c r="J702" s="66"/>
    </row>
    <row r="703" spans="1:10" ht="12" customHeight="1">
      <c r="A703" s="52" t="s">
        <v>13443</v>
      </c>
      <c r="B703" s="51">
        <v>5900280922397</v>
      </c>
      <c r="C703" s="50" t="s">
        <v>13444</v>
      </c>
      <c r="D703" s="50" t="s">
        <v>13445</v>
      </c>
      <c r="E703" s="49" t="s">
        <v>60</v>
      </c>
      <c r="F703" s="54"/>
      <c r="G703" s="48" t="s">
        <v>11801</v>
      </c>
      <c r="I703" s="43"/>
      <c r="J703" s="66"/>
    </row>
    <row r="704" spans="1:10" ht="12" customHeight="1">
      <c r="A704" s="52" t="s">
        <v>13446</v>
      </c>
      <c r="B704" s="51">
        <v>5900280922335</v>
      </c>
      <c r="C704" s="50" t="s">
        <v>13447</v>
      </c>
      <c r="D704" s="50" t="s">
        <v>13448</v>
      </c>
      <c r="E704" s="49" t="s">
        <v>60</v>
      </c>
      <c r="F704" s="54"/>
      <c r="G704" s="48" t="s">
        <v>11801</v>
      </c>
      <c r="I704" s="43"/>
      <c r="J704" s="66"/>
    </row>
    <row r="705" spans="1:10" ht="12" customHeight="1">
      <c r="A705" s="52" t="s">
        <v>13449</v>
      </c>
      <c r="B705" s="51">
        <v>5900280922366</v>
      </c>
      <c r="C705" s="50" t="s">
        <v>13450</v>
      </c>
      <c r="D705" s="50" t="s">
        <v>13451</v>
      </c>
      <c r="E705" s="49" t="s">
        <v>60</v>
      </c>
      <c r="F705" s="54"/>
      <c r="G705" s="48" t="s">
        <v>11801</v>
      </c>
      <c r="I705" s="43"/>
      <c r="J705" s="66"/>
    </row>
    <row r="706" spans="1:10" ht="12" customHeight="1">
      <c r="A706" s="52" t="s">
        <v>13452</v>
      </c>
      <c r="B706" s="51">
        <v>5900280922427</v>
      </c>
      <c r="C706" s="50" t="s">
        <v>13453</v>
      </c>
      <c r="D706" s="50" t="s">
        <v>13454</v>
      </c>
      <c r="E706" s="49" t="s">
        <v>60</v>
      </c>
      <c r="F706" s="54"/>
      <c r="G706" s="48" t="s">
        <v>11801</v>
      </c>
      <c r="I706" s="43"/>
      <c r="J706" s="66"/>
    </row>
    <row r="707" spans="1:10" ht="12" customHeight="1">
      <c r="A707" s="52" t="s">
        <v>13455</v>
      </c>
      <c r="B707" s="51">
        <v>5900280922458</v>
      </c>
      <c r="C707" s="50" t="s">
        <v>13456</v>
      </c>
      <c r="D707" s="50" t="s">
        <v>13457</v>
      </c>
      <c r="E707" s="49" t="s">
        <v>60</v>
      </c>
      <c r="F707" s="54"/>
      <c r="G707" s="48" t="s">
        <v>11801</v>
      </c>
      <c r="I707" s="43"/>
      <c r="J707" s="66"/>
    </row>
    <row r="708" spans="1:10" ht="12" customHeight="1">
      <c r="A708" s="52" t="s">
        <v>13458</v>
      </c>
      <c r="B708" s="51">
        <v>5900280922489</v>
      </c>
      <c r="C708" s="50" t="s">
        <v>13459</v>
      </c>
      <c r="D708" s="50" t="s">
        <v>13460</v>
      </c>
      <c r="E708" s="49" t="s">
        <v>60</v>
      </c>
      <c r="F708" s="54"/>
      <c r="G708" s="48" t="s">
        <v>11801</v>
      </c>
      <c r="I708" s="43"/>
      <c r="J708" s="66"/>
    </row>
    <row r="709" spans="1:10" ht="12" customHeight="1">
      <c r="A709" s="52" t="s">
        <v>13461</v>
      </c>
      <c r="B709" s="51">
        <v>8588006246131</v>
      </c>
      <c r="C709" s="50" t="s">
        <v>13462</v>
      </c>
      <c r="D709" s="50" t="s">
        <v>13463</v>
      </c>
      <c r="E709" s="49" t="s">
        <v>60</v>
      </c>
      <c r="F709" s="54">
        <v>34.92</v>
      </c>
      <c r="G709" s="48" t="s">
        <v>11806</v>
      </c>
      <c r="I709" s="43"/>
      <c r="J709" s="66"/>
    </row>
    <row r="710" spans="1:10" ht="12" customHeight="1">
      <c r="A710" s="52" t="s">
        <v>13464</v>
      </c>
      <c r="B710" s="51">
        <v>8588006246018</v>
      </c>
      <c r="C710" s="50" t="s">
        <v>13465</v>
      </c>
      <c r="D710" s="50" t="s">
        <v>13466</v>
      </c>
      <c r="E710" s="49" t="s">
        <v>60</v>
      </c>
      <c r="F710" s="54">
        <v>14.9</v>
      </c>
      <c r="G710" s="48" t="s">
        <v>11806</v>
      </c>
      <c r="I710" s="43"/>
      <c r="J710" s="66"/>
    </row>
    <row r="711" spans="1:10" ht="12" customHeight="1">
      <c r="A711" s="52" t="s">
        <v>13467</v>
      </c>
      <c r="B711" s="51">
        <v>8588006246032</v>
      </c>
      <c r="C711" s="50" t="s">
        <v>13468</v>
      </c>
      <c r="D711" s="50" t="s">
        <v>13469</v>
      </c>
      <c r="E711" s="49" t="s">
        <v>60</v>
      </c>
      <c r="F711" s="54">
        <v>14.87</v>
      </c>
      <c r="G711" s="48" t="s">
        <v>11806</v>
      </c>
      <c r="I711" s="43"/>
      <c r="J711" s="66"/>
    </row>
    <row r="712" spans="1:10" ht="12" customHeight="1">
      <c r="A712" s="52" t="s">
        <v>13470</v>
      </c>
      <c r="B712" s="51">
        <v>8588006246056</v>
      </c>
      <c r="C712" s="50" t="s">
        <v>13471</v>
      </c>
      <c r="D712" s="50" t="s">
        <v>13472</v>
      </c>
      <c r="E712" s="49" t="s">
        <v>60</v>
      </c>
      <c r="F712" s="54">
        <v>14.87</v>
      </c>
      <c r="G712" s="48" t="s">
        <v>11806</v>
      </c>
      <c r="I712" s="43"/>
      <c r="J712" s="66"/>
    </row>
    <row r="713" spans="1:10" ht="12" customHeight="1">
      <c r="A713" s="52" t="s">
        <v>13473</v>
      </c>
      <c r="B713" s="51">
        <v>8588006246070</v>
      </c>
      <c r="C713" s="50" t="s">
        <v>13474</v>
      </c>
      <c r="D713" s="50" t="s">
        <v>13475</v>
      </c>
      <c r="E713" s="49" t="s">
        <v>60</v>
      </c>
      <c r="F713" s="54">
        <v>14.87</v>
      </c>
      <c r="G713" s="48" t="s">
        <v>11806</v>
      </c>
      <c r="I713" s="43"/>
      <c r="J713" s="66"/>
    </row>
    <row r="714" spans="1:10" ht="12" customHeight="1">
      <c r="A714" s="52" t="s">
        <v>13476</v>
      </c>
      <c r="B714" s="51">
        <v>8588006246094</v>
      </c>
      <c r="C714" s="50" t="s">
        <v>13477</v>
      </c>
      <c r="D714" s="50" t="s">
        <v>13478</v>
      </c>
      <c r="E714" s="49" t="s">
        <v>60</v>
      </c>
      <c r="F714" s="54">
        <v>14.92</v>
      </c>
      <c r="G714" s="48" t="s">
        <v>11806</v>
      </c>
      <c r="I714" s="43"/>
      <c r="J714" s="66"/>
    </row>
    <row r="715" spans="1:10" ht="12" customHeight="1">
      <c r="A715" s="52" t="s">
        <v>13479</v>
      </c>
      <c r="B715" s="51">
        <v>5900644368069</v>
      </c>
      <c r="C715" s="50" t="s">
        <v>13480</v>
      </c>
      <c r="D715" s="50" t="s">
        <v>13481</v>
      </c>
      <c r="E715" s="49" t="s">
        <v>37</v>
      </c>
      <c r="F715" s="54" t="e">
        <v>#N/A</v>
      </c>
      <c r="G715" s="48" t="s">
        <v>11806</v>
      </c>
      <c r="I715" s="43"/>
      <c r="J715" s="66"/>
    </row>
    <row r="716" spans="1:10" ht="12" customHeight="1">
      <c r="A716" s="52" t="s">
        <v>13482</v>
      </c>
      <c r="B716" s="51"/>
      <c r="C716" s="50" t="s">
        <v>13483</v>
      </c>
      <c r="D716" s="50"/>
      <c r="E716" s="49" t="s">
        <v>3518</v>
      </c>
      <c r="F716" s="54">
        <v>9586</v>
      </c>
      <c r="G716" s="48" t="s">
        <v>11806</v>
      </c>
      <c r="I716" s="43"/>
      <c r="J716" s="66"/>
    </row>
    <row r="717" spans="1:10" ht="12" customHeight="1">
      <c r="A717" s="52" t="s">
        <v>13484</v>
      </c>
      <c r="B717" s="51">
        <v>5902023806902</v>
      </c>
      <c r="C717" s="50" t="s">
        <v>13485</v>
      </c>
      <c r="D717" s="50"/>
      <c r="E717" s="49" t="s">
        <v>3518</v>
      </c>
      <c r="F717" s="54">
        <v>517</v>
      </c>
      <c r="G717" s="48" t="s">
        <v>11806</v>
      </c>
      <c r="I717" s="43"/>
      <c r="J717" s="66"/>
    </row>
    <row r="718" spans="1:10" ht="12" customHeight="1">
      <c r="A718" s="52" t="s">
        <v>13486</v>
      </c>
      <c r="B718" s="51">
        <v>5900280927132</v>
      </c>
      <c r="C718" s="50" t="s">
        <v>13487</v>
      </c>
      <c r="D718" s="50" t="s">
        <v>13488</v>
      </c>
      <c r="E718" s="49" t="s">
        <v>60</v>
      </c>
      <c r="F718" s="54"/>
      <c r="G718" s="48" t="s">
        <v>11801</v>
      </c>
      <c r="I718" s="43"/>
      <c r="J718" s="66"/>
    </row>
    <row r="719" spans="1:10" ht="12" customHeight="1">
      <c r="A719" s="52" t="s">
        <v>13489</v>
      </c>
      <c r="B719" s="51">
        <v>5902838492802</v>
      </c>
      <c r="C719" s="50" t="s">
        <v>13490</v>
      </c>
      <c r="D719" s="50"/>
      <c r="E719" s="49" t="s">
        <v>37</v>
      </c>
      <c r="F719" s="54"/>
      <c r="G719" s="48" t="s">
        <v>11806</v>
      </c>
      <c r="I719" s="43"/>
      <c r="J719" s="66"/>
    </row>
    <row r="720" spans="1:10" ht="12" customHeight="1">
      <c r="A720" s="52" t="s">
        <v>13491</v>
      </c>
      <c r="B720" s="51"/>
      <c r="C720" s="50" t="s">
        <v>13492</v>
      </c>
      <c r="D720" s="50"/>
      <c r="E720" s="49" t="s">
        <v>60</v>
      </c>
      <c r="F720" s="54"/>
      <c r="G720" s="48" t="s">
        <v>11806</v>
      </c>
      <c r="I720" s="43"/>
      <c r="J720" s="66"/>
    </row>
    <row r="721" spans="1:10" ht="12" customHeight="1">
      <c r="A721" s="52" t="s">
        <v>13493</v>
      </c>
      <c r="B721" s="51"/>
      <c r="C721" s="50" t="s">
        <v>13494</v>
      </c>
      <c r="D721" s="50"/>
      <c r="E721" s="49" t="s">
        <v>60</v>
      </c>
      <c r="F721" s="54"/>
      <c r="G721" s="48" t="s">
        <v>11806</v>
      </c>
      <c r="I721" s="43"/>
      <c r="J721" s="66"/>
    </row>
    <row r="722" spans="1:10" ht="12" customHeight="1">
      <c r="A722" s="52" t="s">
        <v>13495</v>
      </c>
      <c r="B722" s="51" t="s">
        <v>13496</v>
      </c>
      <c r="C722" s="50" t="s">
        <v>13497</v>
      </c>
      <c r="D722" s="50" t="s">
        <v>13498</v>
      </c>
      <c r="E722" s="49" t="s">
        <v>60</v>
      </c>
      <c r="F722" s="54"/>
      <c r="G722" s="48" t="s">
        <v>11801</v>
      </c>
      <c r="I722" s="43"/>
      <c r="J722" s="66"/>
    </row>
    <row r="723" spans="1:10" ht="12" customHeight="1">
      <c r="A723" s="52" t="s">
        <v>13499</v>
      </c>
      <c r="B723" s="51" t="s">
        <v>13500</v>
      </c>
      <c r="C723" s="50" t="s">
        <v>13501</v>
      </c>
      <c r="D723" s="50" t="s">
        <v>13502</v>
      </c>
      <c r="E723" s="49" t="s">
        <v>60</v>
      </c>
      <c r="F723" s="54">
        <v>958.44</v>
      </c>
      <c r="G723" s="48" t="s">
        <v>11806</v>
      </c>
      <c r="I723" s="43"/>
      <c r="J723" s="66"/>
    </row>
    <row r="724" spans="1:10" ht="12" customHeight="1">
      <c r="A724" s="52" t="s">
        <v>13503</v>
      </c>
      <c r="B724" s="51">
        <v>5908311361320</v>
      </c>
      <c r="C724" s="50" t="s">
        <v>13504</v>
      </c>
      <c r="D724" s="50" t="s">
        <v>13505</v>
      </c>
      <c r="E724" s="49" t="s">
        <v>60</v>
      </c>
      <c r="F724" s="54"/>
      <c r="G724" s="48" t="s">
        <v>11801</v>
      </c>
      <c r="I724" s="43"/>
      <c r="J724" s="66"/>
    </row>
    <row r="725" spans="1:10" ht="12" customHeight="1">
      <c r="A725" s="52" t="s">
        <v>13506</v>
      </c>
      <c r="B725" s="51">
        <v>5908311361337</v>
      </c>
      <c r="C725" s="50" t="s">
        <v>13507</v>
      </c>
      <c r="D725" s="50" t="s">
        <v>13508</v>
      </c>
      <c r="E725" s="49" t="s">
        <v>60</v>
      </c>
      <c r="F725" s="54"/>
      <c r="G725" s="48" t="s">
        <v>11801</v>
      </c>
      <c r="I725" s="43"/>
      <c r="J725" s="66"/>
    </row>
    <row r="726" spans="1:10" ht="12" customHeight="1">
      <c r="A726" s="52" t="s">
        <v>13509</v>
      </c>
      <c r="B726" s="51">
        <v>5908311361344</v>
      </c>
      <c r="C726" s="50" t="s">
        <v>13510</v>
      </c>
      <c r="D726" s="50" t="s">
        <v>13511</v>
      </c>
      <c r="E726" s="49" t="s">
        <v>60</v>
      </c>
      <c r="F726" s="54"/>
      <c r="G726" s="48" t="s">
        <v>11801</v>
      </c>
      <c r="I726" s="43"/>
      <c r="J726" s="66"/>
    </row>
    <row r="727" spans="1:10" ht="12" customHeight="1">
      <c r="A727" s="52" t="s">
        <v>13512</v>
      </c>
      <c r="B727" s="51">
        <v>5908311361351</v>
      </c>
      <c r="C727" s="50" t="s">
        <v>13513</v>
      </c>
      <c r="D727" s="50" t="s">
        <v>13514</v>
      </c>
      <c r="E727" s="49" t="s">
        <v>60</v>
      </c>
      <c r="F727" s="54"/>
      <c r="G727" s="48" t="s">
        <v>11801</v>
      </c>
      <c r="I727" s="43"/>
      <c r="J727" s="66"/>
    </row>
    <row r="728" spans="1:10" ht="12" customHeight="1">
      <c r="A728" s="52" t="s">
        <v>13515</v>
      </c>
      <c r="B728" s="51">
        <v>5908311361368</v>
      </c>
      <c r="C728" s="50" t="s">
        <v>13516</v>
      </c>
      <c r="D728" s="50" t="s">
        <v>13517</v>
      </c>
      <c r="E728" s="49" t="s">
        <v>60</v>
      </c>
      <c r="F728" s="54"/>
      <c r="G728" s="48" t="s">
        <v>11801</v>
      </c>
      <c r="I728" s="43"/>
      <c r="J728" s="66"/>
    </row>
    <row r="729" spans="1:10" ht="12" customHeight="1">
      <c r="A729" s="52" t="s">
        <v>13518</v>
      </c>
      <c r="B729" s="51">
        <v>5908311360958</v>
      </c>
      <c r="C729" s="50" t="s">
        <v>13519</v>
      </c>
      <c r="D729" s="50" t="s">
        <v>13520</v>
      </c>
      <c r="E729" s="49" t="s">
        <v>60</v>
      </c>
      <c r="F729" s="54"/>
      <c r="G729" s="48" t="s">
        <v>11801</v>
      </c>
      <c r="I729" s="43"/>
      <c r="J729" s="66"/>
    </row>
    <row r="730" spans="1:10" ht="12" customHeight="1">
      <c r="A730" s="52" t="s">
        <v>13521</v>
      </c>
      <c r="B730" s="51">
        <v>5900280902979</v>
      </c>
      <c r="C730" s="50" t="s">
        <v>13522</v>
      </c>
      <c r="D730" s="50"/>
      <c r="E730" s="49" t="s">
        <v>60</v>
      </c>
      <c r="F730" s="54"/>
      <c r="G730" s="48" t="s">
        <v>11801</v>
      </c>
      <c r="I730" s="43"/>
      <c r="J730" s="66"/>
    </row>
    <row r="731" spans="1:10" ht="12" customHeight="1">
      <c r="A731" s="52" t="s">
        <v>13523</v>
      </c>
      <c r="B731" s="51">
        <v>5900280901217</v>
      </c>
      <c r="C731" s="50" t="s">
        <v>13524</v>
      </c>
      <c r="D731" s="50"/>
      <c r="E731" s="49" t="s">
        <v>60</v>
      </c>
      <c r="F731" s="54"/>
      <c r="G731" s="48" t="s">
        <v>11801</v>
      </c>
      <c r="I731" s="43"/>
      <c r="J731" s="66"/>
    </row>
    <row r="732" spans="1:10" ht="12" customHeight="1">
      <c r="A732" s="52" t="s">
        <v>13525</v>
      </c>
      <c r="B732" s="51">
        <v>5900280901224</v>
      </c>
      <c r="C732" s="50" t="s">
        <v>13526</v>
      </c>
      <c r="D732" s="50" t="s">
        <v>13527</v>
      </c>
      <c r="E732" s="49" t="s">
        <v>60</v>
      </c>
      <c r="F732" s="54"/>
      <c r="G732" s="48" t="s">
        <v>11801</v>
      </c>
      <c r="I732" s="43"/>
      <c r="J732" s="66"/>
    </row>
    <row r="733" spans="1:10" ht="12" customHeight="1">
      <c r="A733" s="52" t="s">
        <v>13528</v>
      </c>
      <c r="B733" s="51">
        <v>5908311362440</v>
      </c>
      <c r="C733" s="50" t="s">
        <v>13529</v>
      </c>
      <c r="D733" s="50" t="s">
        <v>13530</v>
      </c>
      <c r="E733" s="49" t="s">
        <v>60</v>
      </c>
      <c r="F733" s="54"/>
      <c r="G733" s="48" t="s">
        <v>11806</v>
      </c>
      <c r="I733" s="43"/>
      <c r="J733" s="66"/>
    </row>
    <row r="734" spans="1:10" ht="12" customHeight="1">
      <c r="A734" s="52" t="s">
        <v>13531</v>
      </c>
      <c r="B734" s="51">
        <v>5908311362259</v>
      </c>
      <c r="C734" s="50" t="s">
        <v>13532</v>
      </c>
      <c r="D734" s="50"/>
      <c r="E734" s="49" t="s">
        <v>60</v>
      </c>
      <c r="F734" s="54">
        <v>66</v>
      </c>
      <c r="G734" s="48" t="s">
        <v>11806</v>
      </c>
      <c r="I734" s="43"/>
      <c r="J734" s="66"/>
    </row>
    <row r="735" spans="1:10" ht="12" customHeight="1">
      <c r="A735" s="52" t="s">
        <v>13533</v>
      </c>
      <c r="B735" s="51">
        <v>5908311362426</v>
      </c>
      <c r="C735" s="50" t="s">
        <v>13534</v>
      </c>
      <c r="D735" s="50" t="s">
        <v>13535</v>
      </c>
      <c r="E735" s="49" t="s">
        <v>60</v>
      </c>
      <c r="F735" s="54"/>
      <c r="G735" s="48" t="s">
        <v>11806</v>
      </c>
      <c r="I735" s="43"/>
      <c r="J735" s="66"/>
    </row>
    <row r="736" spans="1:10" ht="12" customHeight="1">
      <c r="A736" s="52" t="s">
        <v>13536</v>
      </c>
      <c r="B736" s="51">
        <v>5908311362433</v>
      </c>
      <c r="C736" s="50" t="s">
        <v>13537</v>
      </c>
      <c r="D736" s="50" t="s">
        <v>13538</v>
      </c>
      <c r="E736" s="49" t="s">
        <v>60</v>
      </c>
      <c r="F736" s="54"/>
      <c r="G736" s="48" t="s">
        <v>11806</v>
      </c>
      <c r="I736" s="43"/>
      <c r="J736" s="66"/>
    </row>
    <row r="737" spans="1:10" ht="12" customHeight="1">
      <c r="A737" s="52" t="s">
        <v>13539</v>
      </c>
      <c r="B737" s="51">
        <v>5908311362457</v>
      </c>
      <c r="C737" s="50" t="s">
        <v>13540</v>
      </c>
      <c r="D737" s="50" t="s">
        <v>13541</v>
      </c>
      <c r="E737" s="49" t="s">
        <v>60</v>
      </c>
      <c r="F737" s="54"/>
      <c r="G737" s="48" t="s">
        <v>11806</v>
      </c>
      <c r="I737" s="43"/>
      <c r="J737" s="66"/>
    </row>
    <row r="738" spans="1:10" ht="12" customHeight="1">
      <c r="A738" s="52" t="s">
        <v>13542</v>
      </c>
      <c r="B738" s="51">
        <v>5908311364277</v>
      </c>
      <c r="C738" s="50" t="s">
        <v>13543</v>
      </c>
      <c r="D738" s="50" t="s">
        <v>13544</v>
      </c>
      <c r="E738" s="49" t="s">
        <v>60</v>
      </c>
      <c r="F738" s="54"/>
      <c r="G738" s="48" t="s">
        <v>11806</v>
      </c>
      <c r="I738" s="43"/>
      <c r="J738" s="66"/>
    </row>
    <row r="739" spans="1:10" ht="12" customHeight="1">
      <c r="A739" s="52" t="s">
        <v>13545</v>
      </c>
      <c r="B739" s="51">
        <v>5908311364673</v>
      </c>
      <c r="C739" s="50" t="s">
        <v>13546</v>
      </c>
      <c r="D739" s="50" t="s">
        <v>13547</v>
      </c>
      <c r="E739" s="49" t="s">
        <v>60</v>
      </c>
      <c r="F739" s="54"/>
      <c r="G739" s="48" t="s">
        <v>11806</v>
      </c>
      <c r="I739" s="43"/>
      <c r="J739" s="66"/>
    </row>
    <row r="740" spans="1:10" ht="12" customHeight="1">
      <c r="A740" s="52" t="s">
        <v>13548</v>
      </c>
      <c r="B740" s="51">
        <v>5908311364284</v>
      </c>
      <c r="C740" s="50" t="s">
        <v>13549</v>
      </c>
      <c r="D740" s="50" t="s">
        <v>13550</v>
      </c>
      <c r="E740" s="49" t="s">
        <v>60</v>
      </c>
      <c r="F740" s="54"/>
      <c r="G740" s="48" t="s">
        <v>11806</v>
      </c>
      <c r="I740" s="43"/>
      <c r="J740" s="66"/>
    </row>
    <row r="741" spans="1:10" ht="12" customHeight="1">
      <c r="A741" s="52" t="s">
        <v>13551</v>
      </c>
      <c r="B741" s="51">
        <v>5908311364291</v>
      </c>
      <c r="C741" s="50" t="s">
        <v>13552</v>
      </c>
      <c r="D741" s="50" t="s">
        <v>13553</v>
      </c>
      <c r="E741" s="49" t="s">
        <v>60</v>
      </c>
      <c r="F741" s="54"/>
      <c r="G741" s="48" t="s">
        <v>11806</v>
      </c>
      <c r="I741" s="43"/>
      <c r="J741" s="66"/>
    </row>
    <row r="742" spans="1:10" ht="12" customHeight="1">
      <c r="A742" s="52" t="s">
        <v>13554</v>
      </c>
      <c r="B742" s="51">
        <v>5908311364680</v>
      </c>
      <c r="C742" s="50" t="s">
        <v>13555</v>
      </c>
      <c r="D742" s="50" t="s">
        <v>13556</v>
      </c>
      <c r="E742" s="49" t="s">
        <v>60</v>
      </c>
      <c r="F742" s="54"/>
      <c r="G742" s="48" t="s">
        <v>11806</v>
      </c>
      <c r="I742" s="43"/>
      <c r="J742" s="66"/>
    </row>
    <row r="743" spans="1:10" ht="12" customHeight="1">
      <c r="A743" s="52" t="s">
        <v>13557</v>
      </c>
      <c r="B743" s="51">
        <v>5908311364307</v>
      </c>
      <c r="C743" s="50" t="s">
        <v>13558</v>
      </c>
      <c r="D743" s="50" t="s">
        <v>13559</v>
      </c>
      <c r="E743" s="49" t="s">
        <v>60</v>
      </c>
      <c r="F743" s="54"/>
      <c r="G743" s="48" t="s">
        <v>11806</v>
      </c>
      <c r="I743" s="43"/>
      <c r="J743" s="66"/>
    </row>
    <row r="744" spans="1:10" ht="12" customHeight="1">
      <c r="A744" s="52" t="s">
        <v>13560</v>
      </c>
      <c r="B744" s="51">
        <v>5908311362464</v>
      </c>
      <c r="C744" s="50" t="s">
        <v>13561</v>
      </c>
      <c r="D744" s="50" t="s">
        <v>13562</v>
      </c>
      <c r="E744" s="49" t="s">
        <v>60</v>
      </c>
      <c r="F744" s="54"/>
      <c r="G744" s="48" t="s">
        <v>11806</v>
      </c>
      <c r="I744" s="43"/>
      <c r="J744" s="66"/>
    </row>
    <row r="745" spans="1:10" ht="12" customHeight="1">
      <c r="A745" s="52" t="s">
        <v>13563</v>
      </c>
      <c r="B745" s="51">
        <v>5908311362471</v>
      </c>
      <c r="C745" s="50" t="s">
        <v>13564</v>
      </c>
      <c r="D745" s="50" t="s">
        <v>13565</v>
      </c>
      <c r="E745" s="49" t="s">
        <v>60</v>
      </c>
      <c r="F745" s="54"/>
      <c r="G745" s="48" t="s">
        <v>11806</v>
      </c>
      <c r="I745" s="43"/>
      <c r="J745" s="66"/>
    </row>
    <row r="746" spans="1:10" ht="12" customHeight="1">
      <c r="A746" s="52" t="s">
        <v>13566</v>
      </c>
      <c r="B746" s="51">
        <v>5908311364314</v>
      </c>
      <c r="C746" s="50" t="s">
        <v>13567</v>
      </c>
      <c r="D746" s="50" t="s">
        <v>13568</v>
      </c>
      <c r="E746" s="49" t="s">
        <v>60</v>
      </c>
      <c r="F746" s="54"/>
      <c r="G746" s="48" t="s">
        <v>11806</v>
      </c>
      <c r="I746" s="43"/>
      <c r="J746" s="66"/>
    </row>
    <row r="747" spans="1:10" ht="12" customHeight="1">
      <c r="A747" s="52" t="s">
        <v>13569</v>
      </c>
      <c r="B747" s="51">
        <v>5908311364697</v>
      </c>
      <c r="C747" s="50" t="s">
        <v>13570</v>
      </c>
      <c r="D747" s="50" t="s">
        <v>13571</v>
      </c>
      <c r="E747" s="49" t="s">
        <v>60</v>
      </c>
      <c r="F747" s="54"/>
      <c r="G747" s="48" t="s">
        <v>11806</v>
      </c>
      <c r="I747" s="43"/>
      <c r="J747" s="66"/>
    </row>
    <row r="748" spans="1:10" ht="12" customHeight="1">
      <c r="A748" s="52" t="s">
        <v>13572</v>
      </c>
      <c r="B748" s="51">
        <v>5908311364321</v>
      </c>
      <c r="C748" s="50" t="s">
        <v>13573</v>
      </c>
      <c r="D748" s="50" t="s">
        <v>13574</v>
      </c>
      <c r="E748" s="49" t="s">
        <v>60</v>
      </c>
      <c r="F748" s="54"/>
      <c r="G748" s="48" t="s">
        <v>11806</v>
      </c>
      <c r="I748" s="43"/>
      <c r="J748" s="66"/>
    </row>
    <row r="749" spans="1:10" ht="12" customHeight="1">
      <c r="A749" s="52" t="s">
        <v>13575</v>
      </c>
      <c r="B749" s="51">
        <v>5908311364338</v>
      </c>
      <c r="C749" s="50" t="s">
        <v>13576</v>
      </c>
      <c r="D749" s="50" t="s">
        <v>13577</v>
      </c>
      <c r="E749" s="49" t="s">
        <v>60</v>
      </c>
      <c r="F749" s="54"/>
      <c r="G749" s="48" t="s">
        <v>11806</v>
      </c>
      <c r="I749" s="43"/>
      <c r="J749" s="66"/>
    </row>
    <row r="750" spans="1:10" ht="12" customHeight="1">
      <c r="A750" s="52" t="s">
        <v>13578</v>
      </c>
      <c r="B750" s="51">
        <v>5908311364703</v>
      </c>
      <c r="C750" s="50" t="s">
        <v>13579</v>
      </c>
      <c r="D750" s="50" t="s">
        <v>13580</v>
      </c>
      <c r="E750" s="49" t="s">
        <v>60</v>
      </c>
      <c r="F750" s="54"/>
      <c r="G750" s="48" t="s">
        <v>11806</v>
      </c>
      <c r="I750" s="43"/>
      <c r="J750" s="66"/>
    </row>
    <row r="751" spans="1:10" ht="12" customHeight="1">
      <c r="A751" s="52" t="s">
        <v>13581</v>
      </c>
      <c r="B751" s="51">
        <v>5908311364345</v>
      </c>
      <c r="C751" s="50" t="s">
        <v>13582</v>
      </c>
      <c r="D751" s="50" t="s">
        <v>13583</v>
      </c>
      <c r="E751" s="49" t="s">
        <v>60</v>
      </c>
      <c r="F751" s="54"/>
      <c r="G751" s="48" t="s">
        <v>11806</v>
      </c>
      <c r="I751" s="43"/>
      <c r="J751" s="66"/>
    </row>
    <row r="752" spans="1:10" ht="12" customHeight="1">
      <c r="A752" s="52" t="s">
        <v>13584</v>
      </c>
      <c r="B752" s="51">
        <v>5908311362488</v>
      </c>
      <c r="C752" s="50" t="s">
        <v>13585</v>
      </c>
      <c r="D752" s="50" t="s">
        <v>13586</v>
      </c>
      <c r="E752" s="49" t="s">
        <v>60</v>
      </c>
      <c r="F752" s="54"/>
      <c r="G752" s="48" t="s">
        <v>11806</v>
      </c>
      <c r="I752" s="43"/>
      <c r="J752" s="66"/>
    </row>
    <row r="753" spans="1:10" ht="12" customHeight="1">
      <c r="A753" s="52" t="s">
        <v>13587</v>
      </c>
      <c r="B753" s="51">
        <v>5900280903808</v>
      </c>
      <c r="C753" s="50" t="s">
        <v>13588</v>
      </c>
      <c r="D753" s="50" t="s">
        <v>13589</v>
      </c>
      <c r="E753" s="49" t="s">
        <v>60</v>
      </c>
      <c r="F753" s="54"/>
      <c r="G753" s="48" t="s">
        <v>11806</v>
      </c>
      <c r="I753" s="43"/>
      <c r="J753" s="66"/>
    </row>
    <row r="754" spans="1:10" ht="12" customHeight="1">
      <c r="A754" s="52" t="s">
        <v>13590</v>
      </c>
      <c r="B754" s="51">
        <v>5900280903815</v>
      </c>
      <c r="C754" s="50" t="s">
        <v>13591</v>
      </c>
      <c r="D754" s="50" t="s">
        <v>13592</v>
      </c>
      <c r="E754" s="49" t="s">
        <v>60</v>
      </c>
      <c r="F754" s="54"/>
      <c r="G754" s="48" t="s">
        <v>11806</v>
      </c>
      <c r="I754" s="43"/>
      <c r="J754" s="66"/>
    </row>
    <row r="755" spans="1:10" ht="12" customHeight="1">
      <c r="A755" s="52" t="s">
        <v>13593</v>
      </c>
      <c r="B755" s="51">
        <v>5900280903822</v>
      </c>
      <c r="C755" s="50" t="s">
        <v>13594</v>
      </c>
      <c r="D755" s="50" t="s">
        <v>13595</v>
      </c>
      <c r="E755" s="49" t="s">
        <v>60</v>
      </c>
      <c r="F755" s="54"/>
      <c r="G755" s="48" t="s">
        <v>11806</v>
      </c>
      <c r="I755" s="43"/>
      <c r="J755" s="66"/>
    </row>
    <row r="756" spans="1:10" ht="12" customHeight="1">
      <c r="A756" s="52" t="s">
        <v>13596</v>
      </c>
      <c r="B756" s="51">
        <v>5900280903839</v>
      </c>
      <c r="C756" s="50" t="s">
        <v>13597</v>
      </c>
      <c r="D756" s="50" t="s">
        <v>13598</v>
      </c>
      <c r="E756" s="49" t="s">
        <v>60</v>
      </c>
      <c r="F756" s="54"/>
      <c r="G756" s="48" t="s">
        <v>11806</v>
      </c>
      <c r="I756" s="43"/>
      <c r="J756" s="66"/>
    </row>
    <row r="757" spans="1:10" ht="12" customHeight="1">
      <c r="A757" s="52" t="s">
        <v>13599</v>
      </c>
      <c r="B757" s="51">
        <v>5900280903846</v>
      </c>
      <c r="C757" s="50" t="s">
        <v>13600</v>
      </c>
      <c r="D757" s="50" t="s">
        <v>13601</v>
      </c>
      <c r="E757" s="49" t="s">
        <v>60</v>
      </c>
      <c r="F757" s="54"/>
      <c r="G757" s="48" t="s">
        <v>11806</v>
      </c>
      <c r="I757" s="43"/>
      <c r="J757" s="66"/>
    </row>
    <row r="758" spans="1:10" ht="12" customHeight="1">
      <c r="A758" s="52" t="s">
        <v>13602</v>
      </c>
      <c r="B758" s="51">
        <v>5900280903853</v>
      </c>
      <c r="C758" s="50" t="s">
        <v>13603</v>
      </c>
      <c r="D758" s="50" t="s">
        <v>13604</v>
      </c>
      <c r="E758" s="49" t="s">
        <v>60</v>
      </c>
      <c r="F758" s="54"/>
      <c r="G758" s="48" t="s">
        <v>11806</v>
      </c>
      <c r="I758" s="43"/>
      <c r="J758" s="66"/>
    </row>
    <row r="759" spans="1:10" ht="12" customHeight="1">
      <c r="A759" s="52" t="s">
        <v>13605</v>
      </c>
      <c r="B759" s="51">
        <v>5900280903860</v>
      </c>
      <c r="C759" s="50" t="s">
        <v>13606</v>
      </c>
      <c r="D759" s="50" t="s">
        <v>13607</v>
      </c>
      <c r="E759" s="49" t="s">
        <v>60</v>
      </c>
      <c r="F759" s="54"/>
      <c r="G759" s="48" t="s">
        <v>11806</v>
      </c>
      <c r="I759" s="43"/>
      <c r="J759" s="66"/>
    </row>
    <row r="760" spans="1:10" ht="12" customHeight="1">
      <c r="A760" s="52" t="s">
        <v>13608</v>
      </c>
      <c r="B760" s="51">
        <v>5900280903877</v>
      </c>
      <c r="C760" s="50" t="s">
        <v>13609</v>
      </c>
      <c r="D760" s="50" t="s">
        <v>13610</v>
      </c>
      <c r="E760" s="49" t="s">
        <v>60</v>
      </c>
      <c r="F760" s="54"/>
      <c r="G760" s="48" t="s">
        <v>11806</v>
      </c>
      <c r="I760" s="43"/>
      <c r="J760" s="66"/>
    </row>
    <row r="761" spans="1:10" ht="12" customHeight="1">
      <c r="A761" s="52" t="s">
        <v>13611</v>
      </c>
      <c r="B761" s="51">
        <v>5900280903884</v>
      </c>
      <c r="C761" s="50" t="s">
        <v>13612</v>
      </c>
      <c r="D761" s="50" t="s">
        <v>13613</v>
      </c>
      <c r="E761" s="49" t="s">
        <v>60</v>
      </c>
      <c r="F761" s="54"/>
      <c r="G761" s="48" t="s">
        <v>11806</v>
      </c>
      <c r="I761" s="43"/>
      <c r="J761" s="66"/>
    </row>
    <row r="762" spans="1:10" ht="12" customHeight="1">
      <c r="A762" s="52" t="s">
        <v>13614</v>
      </c>
      <c r="B762" s="51">
        <v>5900280903891</v>
      </c>
      <c r="C762" s="50" t="s">
        <v>13615</v>
      </c>
      <c r="D762" s="50" t="s">
        <v>13616</v>
      </c>
      <c r="E762" s="49" t="s">
        <v>60</v>
      </c>
      <c r="F762" s="54"/>
      <c r="G762" s="48" t="s">
        <v>11806</v>
      </c>
      <c r="I762" s="43"/>
      <c r="J762" s="66"/>
    </row>
    <row r="763" spans="1:10" ht="12" customHeight="1">
      <c r="A763" s="52" t="s">
        <v>13617</v>
      </c>
      <c r="B763" s="51">
        <v>5900280903907</v>
      </c>
      <c r="C763" s="50" t="s">
        <v>13618</v>
      </c>
      <c r="D763" s="50" t="s">
        <v>13619</v>
      </c>
      <c r="E763" s="49" t="s">
        <v>60</v>
      </c>
      <c r="F763" s="54"/>
      <c r="G763" s="48" t="s">
        <v>11806</v>
      </c>
      <c r="I763" s="43"/>
      <c r="J763" s="66"/>
    </row>
    <row r="764" spans="1:10" ht="12" customHeight="1">
      <c r="A764" s="52" t="s">
        <v>13620</v>
      </c>
      <c r="B764" s="51">
        <v>5900280903709</v>
      </c>
      <c r="C764" s="50" t="s">
        <v>13621</v>
      </c>
      <c r="D764" s="50" t="s">
        <v>13622</v>
      </c>
      <c r="E764" s="49" t="s">
        <v>60</v>
      </c>
      <c r="F764" s="54"/>
      <c r="G764" s="48" t="s">
        <v>11806</v>
      </c>
      <c r="I764" s="43"/>
      <c r="J764" s="66"/>
    </row>
    <row r="765" spans="1:10" ht="12" customHeight="1">
      <c r="A765" s="52" t="s">
        <v>13623</v>
      </c>
      <c r="B765" s="51">
        <v>5900280903716</v>
      </c>
      <c r="C765" s="50" t="s">
        <v>13624</v>
      </c>
      <c r="D765" s="50" t="s">
        <v>13625</v>
      </c>
      <c r="E765" s="49" t="s">
        <v>60</v>
      </c>
      <c r="F765" s="54"/>
      <c r="G765" s="48" t="s">
        <v>11806</v>
      </c>
      <c r="I765" s="43"/>
      <c r="J765" s="66"/>
    </row>
    <row r="766" spans="1:10" ht="12" customHeight="1">
      <c r="A766" s="52" t="s">
        <v>13626</v>
      </c>
      <c r="B766" s="51">
        <v>5900280903723</v>
      </c>
      <c r="C766" s="50" t="s">
        <v>13627</v>
      </c>
      <c r="D766" s="50" t="s">
        <v>13628</v>
      </c>
      <c r="E766" s="49" t="s">
        <v>60</v>
      </c>
      <c r="F766" s="54"/>
      <c r="G766" s="48" t="s">
        <v>11806</v>
      </c>
      <c r="I766" s="43"/>
      <c r="J766" s="66"/>
    </row>
    <row r="767" spans="1:10" ht="12" customHeight="1">
      <c r="A767" s="52" t="s">
        <v>13629</v>
      </c>
      <c r="B767" s="51">
        <v>5900280903730</v>
      </c>
      <c r="C767" s="50" t="s">
        <v>13630</v>
      </c>
      <c r="D767" s="50" t="s">
        <v>13631</v>
      </c>
      <c r="E767" s="49" t="s">
        <v>60</v>
      </c>
      <c r="F767" s="54"/>
      <c r="G767" s="48" t="s">
        <v>11806</v>
      </c>
      <c r="I767" s="43"/>
      <c r="J767" s="66"/>
    </row>
    <row r="768" spans="1:10" ht="12" customHeight="1">
      <c r="A768" s="52" t="s">
        <v>13632</v>
      </c>
      <c r="B768" s="51">
        <v>5900280903747</v>
      </c>
      <c r="C768" s="50" t="s">
        <v>13633</v>
      </c>
      <c r="D768" s="50" t="s">
        <v>13634</v>
      </c>
      <c r="E768" s="49" t="s">
        <v>60</v>
      </c>
      <c r="F768" s="54"/>
      <c r="G768" s="48" t="s">
        <v>11806</v>
      </c>
      <c r="I768" s="43"/>
      <c r="J768" s="66"/>
    </row>
    <row r="769" spans="1:10" ht="12" customHeight="1">
      <c r="A769" s="52" t="s">
        <v>13635</v>
      </c>
      <c r="B769" s="51">
        <v>5900280903754</v>
      </c>
      <c r="C769" s="50" t="s">
        <v>13636</v>
      </c>
      <c r="D769" s="50" t="s">
        <v>13637</v>
      </c>
      <c r="E769" s="49" t="s">
        <v>60</v>
      </c>
      <c r="F769" s="54"/>
      <c r="G769" s="48" t="s">
        <v>11806</v>
      </c>
      <c r="I769" s="43"/>
      <c r="J769" s="66"/>
    </row>
    <row r="770" spans="1:10" ht="12" customHeight="1">
      <c r="A770" s="52" t="s">
        <v>13638</v>
      </c>
      <c r="B770" s="51">
        <v>5900280903761</v>
      </c>
      <c r="C770" s="50" t="s">
        <v>13639</v>
      </c>
      <c r="D770" s="50" t="s">
        <v>13640</v>
      </c>
      <c r="E770" s="49" t="s">
        <v>60</v>
      </c>
      <c r="F770" s="54"/>
      <c r="G770" s="48" t="s">
        <v>11806</v>
      </c>
      <c r="I770" s="43"/>
      <c r="J770" s="66"/>
    </row>
    <row r="771" spans="1:10" ht="12" customHeight="1">
      <c r="A771" s="52" t="s">
        <v>13641</v>
      </c>
      <c r="B771" s="51">
        <v>5900280903778</v>
      </c>
      <c r="C771" s="50" t="s">
        <v>13642</v>
      </c>
      <c r="D771" s="50" t="s">
        <v>13643</v>
      </c>
      <c r="E771" s="49" t="s">
        <v>60</v>
      </c>
      <c r="F771" s="54"/>
      <c r="G771" s="48" t="s">
        <v>11806</v>
      </c>
      <c r="I771" s="43"/>
      <c r="J771" s="66"/>
    </row>
    <row r="772" spans="1:10" ht="12" customHeight="1">
      <c r="A772" s="52" t="s">
        <v>13644</v>
      </c>
      <c r="B772" s="51">
        <v>5900280903785</v>
      </c>
      <c r="C772" s="50" t="s">
        <v>13645</v>
      </c>
      <c r="D772" s="50" t="s">
        <v>13646</v>
      </c>
      <c r="E772" s="49" t="s">
        <v>60</v>
      </c>
      <c r="F772" s="54"/>
      <c r="G772" s="48" t="s">
        <v>11806</v>
      </c>
      <c r="I772" s="43"/>
      <c r="J772" s="66"/>
    </row>
    <row r="773" spans="1:10" ht="12" customHeight="1">
      <c r="A773" s="52" t="s">
        <v>13647</v>
      </c>
      <c r="B773" s="51">
        <v>5900280903792</v>
      </c>
      <c r="C773" s="50" t="s">
        <v>13648</v>
      </c>
      <c r="D773" s="50" t="s">
        <v>13649</v>
      </c>
      <c r="E773" s="49" t="s">
        <v>60</v>
      </c>
      <c r="F773" s="54"/>
      <c r="G773" s="48" t="s">
        <v>11806</v>
      </c>
      <c r="I773" s="43"/>
      <c r="J773" s="66"/>
    </row>
    <row r="774" spans="1:10" ht="12" customHeight="1">
      <c r="A774" s="52" t="s">
        <v>13650</v>
      </c>
      <c r="B774" s="51">
        <v>5900280910332</v>
      </c>
      <c r="C774" s="50" t="s">
        <v>13651</v>
      </c>
      <c r="D774" s="50"/>
      <c r="E774" s="49" t="s">
        <v>60</v>
      </c>
      <c r="F774" s="54"/>
      <c r="G774" s="48" t="s">
        <v>11806</v>
      </c>
      <c r="I774" s="43"/>
      <c r="J774" s="66"/>
    </row>
    <row r="775" spans="1:10" ht="12" customHeight="1">
      <c r="A775" s="52">
        <v>107102</v>
      </c>
      <c r="B775" s="51">
        <v>5900280923523</v>
      </c>
      <c r="C775" s="50" t="s">
        <v>13652</v>
      </c>
      <c r="D775" s="50"/>
      <c r="E775" s="49" t="s">
        <v>60</v>
      </c>
      <c r="F775" s="54">
        <v>14.25</v>
      </c>
      <c r="G775" s="48" t="s">
        <v>11806</v>
      </c>
      <c r="I775" s="43"/>
      <c r="J775" s="66"/>
    </row>
    <row r="776" spans="1:10" ht="12" customHeight="1">
      <c r="A776" s="52" t="s">
        <v>13653</v>
      </c>
      <c r="B776" s="51">
        <v>5908311363461</v>
      </c>
      <c r="C776" s="50" t="s">
        <v>13654</v>
      </c>
      <c r="D776" s="50"/>
      <c r="E776" s="49" t="s">
        <v>60</v>
      </c>
      <c r="F776" s="54"/>
      <c r="G776" s="48" t="s">
        <v>11801</v>
      </c>
      <c r="I776" s="43"/>
      <c r="J776" s="66"/>
    </row>
    <row r="777" spans="1:10" ht="12" customHeight="1">
      <c r="A777" s="52" t="s">
        <v>13655</v>
      </c>
      <c r="B777" s="51">
        <v>0</v>
      </c>
      <c r="C777" s="50" t="s">
        <v>13656</v>
      </c>
      <c r="D777" s="50"/>
      <c r="E777" s="49" t="s">
        <v>13092</v>
      </c>
      <c r="F777" s="54">
        <v>0</v>
      </c>
      <c r="G777" s="48" t="s">
        <v>11806</v>
      </c>
      <c r="I777" s="43"/>
      <c r="J777" s="66"/>
    </row>
    <row r="778" spans="1:10" ht="12" customHeight="1">
      <c r="A778" s="52" t="s">
        <v>13657</v>
      </c>
      <c r="B778" s="51">
        <v>0</v>
      </c>
      <c r="C778" s="50" t="s">
        <v>13658</v>
      </c>
      <c r="D778" s="50"/>
      <c r="E778" s="49" t="s">
        <v>13092</v>
      </c>
      <c r="F778" s="54">
        <v>0</v>
      </c>
      <c r="G778" s="48" t="s">
        <v>11806</v>
      </c>
      <c r="I778" s="43"/>
      <c r="J778" s="66"/>
    </row>
    <row r="779" spans="1:10" ht="12" customHeight="1">
      <c r="A779" s="52" t="s">
        <v>13659</v>
      </c>
      <c r="B779" s="51">
        <v>5900280927804</v>
      </c>
      <c r="C779" s="50" t="s">
        <v>13660</v>
      </c>
      <c r="D779" s="50" t="s">
        <v>13661</v>
      </c>
      <c r="E779" s="49" t="s">
        <v>60</v>
      </c>
      <c r="F779" s="54"/>
      <c r="G779" s="48" t="s">
        <v>11801</v>
      </c>
      <c r="I779" s="43"/>
      <c r="J779" s="66"/>
    </row>
    <row r="780" spans="1:10" ht="12" customHeight="1">
      <c r="A780" s="52" t="s">
        <v>13662</v>
      </c>
      <c r="B780" s="51">
        <v>5908311364178</v>
      </c>
      <c r="C780" s="50" t="s">
        <v>13663</v>
      </c>
      <c r="D780" s="50" t="s">
        <v>13664</v>
      </c>
      <c r="E780" s="49" t="s">
        <v>60</v>
      </c>
      <c r="F780" s="54"/>
      <c r="G780" s="48" t="s">
        <v>11801</v>
      </c>
      <c r="I780" s="43"/>
      <c r="J780" s="66"/>
    </row>
    <row r="781" spans="1:10" ht="12" customHeight="1">
      <c r="A781" s="52" t="s">
        <v>13665</v>
      </c>
      <c r="B781" s="51">
        <v>5900280927859</v>
      </c>
      <c r="C781" s="50" t="s">
        <v>13666</v>
      </c>
      <c r="D781" s="50" t="s">
        <v>13667</v>
      </c>
      <c r="E781" s="49" t="s">
        <v>60</v>
      </c>
      <c r="F781" s="54"/>
      <c r="G781" s="48" t="s">
        <v>11801</v>
      </c>
      <c r="I781" s="43"/>
      <c r="J781" s="66"/>
    </row>
    <row r="782" spans="1:10" ht="12" customHeight="1">
      <c r="A782" s="52">
        <v>107594</v>
      </c>
      <c r="B782" s="51">
        <v>5900280906731</v>
      </c>
      <c r="C782" s="50" t="s">
        <v>13668</v>
      </c>
      <c r="D782" s="50"/>
      <c r="E782" s="49" t="s">
        <v>60</v>
      </c>
      <c r="F782" s="54"/>
      <c r="G782" s="48" t="s">
        <v>11806</v>
      </c>
      <c r="I782" s="43"/>
      <c r="J782" s="66"/>
    </row>
    <row r="783" spans="1:10" ht="12" customHeight="1">
      <c r="A783" s="52" t="s">
        <v>13669</v>
      </c>
      <c r="B783" s="51"/>
      <c r="C783" s="50" t="s">
        <v>13670</v>
      </c>
      <c r="D783" s="50"/>
      <c r="E783" s="49" t="s">
        <v>60</v>
      </c>
      <c r="F783" s="54"/>
      <c r="G783" s="48" t="s">
        <v>11806</v>
      </c>
      <c r="I783" s="43"/>
      <c r="J783" s="66"/>
    </row>
    <row r="784" spans="1:10" ht="12" customHeight="1">
      <c r="A784" s="52" t="s">
        <v>2963</v>
      </c>
      <c r="B784" s="51">
        <v>5900280931139</v>
      </c>
      <c r="C784" s="50" t="s">
        <v>13671</v>
      </c>
      <c r="D784" s="50" t="s">
        <v>13672</v>
      </c>
      <c r="E784" s="49" t="s">
        <v>60</v>
      </c>
      <c r="F784" s="54"/>
      <c r="G784" s="48" t="s">
        <v>11801</v>
      </c>
      <c r="I784" s="43"/>
      <c r="J784" s="66"/>
    </row>
    <row r="785" spans="1:10" ht="12" customHeight="1">
      <c r="A785" s="52" t="s">
        <v>13673</v>
      </c>
      <c r="B785" s="51">
        <v>5900280947260</v>
      </c>
      <c r="C785" s="50" t="s">
        <v>13674</v>
      </c>
      <c r="D785" s="50" t="s">
        <v>13675</v>
      </c>
      <c r="E785" s="49" t="s">
        <v>60</v>
      </c>
      <c r="F785" s="54"/>
      <c r="G785" s="48" t="s">
        <v>11806</v>
      </c>
      <c r="I785" s="43"/>
      <c r="J785" s="66"/>
    </row>
    <row r="786" spans="1:10" ht="12" customHeight="1">
      <c r="A786" s="52" t="s">
        <v>13676</v>
      </c>
      <c r="B786" s="51">
        <v>0</v>
      </c>
      <c r="C786" s="50" t="s">
        <v>13677</v>
      </c>
      <c r="D786" s="50"/>
      <c r="E786" s="49" t="s">
        <v>12978</v>
      </c>
      <c r="F786" s="54">
        <v>115.56</v>
      </c>
      <c r="G786" s="48" t="s">
        <v>11806</v>
      </c>
      <c r="I786" s="43"/>
      <c r="J786" s="66"/>
    </row>
    <row r="787" spans="1:10" ht="12" customHeight="1">
      <c r="A787" s="52" t="s">
        <v>13678</v>
      </c>
      <c r="B787" s="51">
        <v>5900644366508</v>
      </c>
      <c r="C787" s="50" t="s">
        <v>13679</v>
      </c>
      <c r="D787" s="50" t="s">
        <v>13680</v>
      </c>
      <c r="E787" s="49" t="s">
        <v>37</v>
      </c>
      <c r="F787" s="54"/>
      <c r="G787" s="48" t="s">
        <v>11801</v>
      </c>
      <c r="I787" s="43"/>
      <c r="J787" s="66"/>
    </row>
    <row r="788" spans="1:10" ht="12" customHeight="1">
      <c r="A788" s="52" t="s">
        <v>13681</v>
      </c>
      <c r="B788" s="51">
        <v>5900644364429</v>
      </c>
      <c r="C788" s="50" t="s">
        <v>13682</v>
      </c>
      <c r="D788" s="50" t="s">
        <v>13683</v>
      </c>
      <c r="E788" s="49" t="s">
        <v>37</v>
      </c>
      <c r="F788" s="54"/>
      <c r="G788" s="48" t="s">
        <v>11801</v>
      </c>
      <c r="H788" s="41">
        <v>108119</v>
      </c>
      <c r="I788" s="43"/>
      <c r="J788" s="66"/>
    </row>
    <row r="789" spans="1:10" ht="12" customHeight="1">
      <c r="A789" s="52" t="s">
        <v>13684</v>
      </c>
      <c r="B789" s="51">
        <v>5902838492314</v>
      </c>
      <c r="C789" s="50" t="s">
        <v>13685</v>
      </c>
      <c r="D789" s="50" t="s">
        <v>13686</v>
      </c>
      <c r="E789" s="49" t="s">
        <v>37</v>
      </c>
      <c r="F789" s="54"/>
      <c r="G789" s="48" t="s">
        <v>11801</v>
      </c>
      <c r="I789" s="43"/>
      <c r="J789" s="66"/>
    </row>
    <row r="790" spans="1:10" ht="12" customHeight="1">
      <c r="A790" s="52" t="s">
        <v>13687</v>
      </c>
      <c r="B790" s="51">
        <v>5902838492321</v>
      </c>
      <c r="C790" s="50" t="s">
        <v>13688</v>
      </c>
      <c r="D790" s="50" t="s">
        <v>13689</v>
      </c>
      <c r="E790" s="49" t="s">
        <v>37</v>
      </c>
      <c r="F790" s="54"/>
      <c r="G790" s="48" t="s">
        <v>11801</v>
      </c>
      <c r="I790" s="43"/>
      <c r="J790" s="66"/>
    </row>
    <row r="791" spans="1:10" ht="12" customHeight="1">
      <c r="A791" s="52" t="s">
        <v>13690</v>
      </c>
      <c r="B791" s="51">
        <v>5902838492338</v>
      </c>
      <c r="C791" s="50" t="s">
        <v>13691</v>
      </c>
      <c r="D791" s="50" t="s">
        <v>13692</v>
      </c>
      <c r="E791" s="49" t="s">
        <v>37</v>
      </c>
      <c r="F791" s="54"/>
      <c r="G791" s="48" t="s">
        <v>11801</v>
      </c>
      <c r="I791" s="43"/>
      <c r="J791" s="66"/>
    </row>
    <row r="792" spans="1:10" ht="12" customHeight="1">
      <c r="A792" s="52" t="s">
        <v>13693</v>
      </c>
      <c r="B792" s="51">
        <v>5902838492345</v>
      </c>
      <c r="C792" s="50" t="s">
        <v>13694</v>
      </c>
      <c r="D792" s="50" t="s">
        <v>13695</v>
      </c>
      <c r="E792" s="49" t="s">
        <v>37</v>
      </c>
      <c r="F792" s="54"/>
      <c r="G792" s="48" t="s">
        <v>11801</v>
      </c>
      <c r="I792" s="43"/>
      <c r="J792" s="66"/>
    </row>
    <row r="793" spans="1:10" ht="12" customHeight="1">
      <c r="A793" s="52" t="s">
        <v>13696</v>
      </c>
      <c r="B793" s="51">
        <v>5902838493229</v>
      </c>
      <c r="C793" s="50" t="s">
        <v>13697</v>
      </c>
      <c r="D793" s="50" t="s">
        <v>13698</v>
      </c>
      <c r="E793" s="49" t="s">
        <v>37</v>
      </c>
      <c r="F793" s="54"/>
      <c r="G793" s="48" t="s">
        <v>11801</v>
      </c>
      <c r="I793" s="43"/>
      <c r="J793" s="66"/>
    </row>
    <row r="794" spans="1:10" ht="12" customHeight="1">
      <c r="A794" s="52" t="s">
        <v>13699</v>
      </c>
      <c r="B794" s="51">
        <v>5902838493236</v>
      </c>
      <c r="C794" s="50" t="s">
        <v>13700</v>
      </c>
      <c r="D794" s="50" t="s">
        <v>13701</v>
      </c>
      <c r="E794" s="49" t="s">
        <v>37</v>
      </c>
      <c r="F794" s="54"/>
      <c r="G794" s="48" t="s">
        <v>11801</v>
      </c>
      <c r="I794" s="43"/>
      <c r="J794" s="66"/>
    </row>
    <row r="795" spans="1:10" ht="12" customHeight="1">
      <c r="A795" s="52" t="s">
        <v>13702</v>
      </c>
      <c r="B795" s="51">
        <v>5902838493243</v>
      </c>
      <c r="C795" s="50" t="s">
        <v>13703</v>
      </c>
      <c r="D795" s="50" t="s">
        <v>13704</v>
      </c>
      <c r="E795" s="49" t="s">
        <v>37</v>
      </c>
      <c r="F795" s="54"/>
      <c r="G795" s="48" t="s">
        <v>11801</v>
      </c>
      <c r="I795" s="43"/>
      <c r="J795" s="66"/>
    </row>
    <row r="796" spans="1:10" ht="12" customHeight="1">
      <c r="A796" s="52" t="s">
        <v>13705</v>
      </c>
      <c r="B796" s="51">
        <v>5902838493250</v>
      </c>
      <c r="C796" s="50" t="s">
        <v>13706</v>
      </c>
      <c r="D796" s="50" t="s">
        <v>13707</v>
      </c>
      <c r="E796" s="49" t="s">
        <v>37</v>
      </c>
      <c r="F796" s="54"/>
      <c r="G796" s="48" t="s">
        <v>11801</v>
      </c>
      <c r="I796" s="43"/>
      <c r="J796" s="66"/>
    </row>
    <row r="797" spans="1:10" ht="12" customHeight="1">
      <c r="A797" s="52" t="s">
        <v>13708</v>
      </c>
      <c r="B797" s="51">
        <v>5902838493267</v>
      </c>
      <c r="C797" s="50" t="s">
        <v>13709</v>
      </c>
      <c r="D797" s="50" t="s">
        <v>13710</v>
      </c>
      <c r="E797" s="49" t="s">
        <v>37</v>
      </c>
      <c r="F797" s="54"/>
      <c r="G797" s="48" t="s">
        <v>11801</v>
      </c>
      <c r="I797" s="43"/>
      <c r="J797" s="66"/>
    </row>
    <row r="798" spans="1:10" ht="12" customHeight="1">
      <c r="A798" s="52" t="s">
        <v>13711</v>
      </c>
      <c r="B798" s="51">
        <v>5902838493274</v>
      </c>
      <c r="C798" s="50" t="s">
        <v>13712</v>
      </c>
      <c r="D798" s="50" t="s">
        <v>13713</v>
      </c>
      <c r="E798" s="49" t="s">
        <v>37</v>
      </c>
      <c r="F798" s="54"/>
      <c r="G798" s="48" t="s">
        <v>11801</v>
      </c>
      <c r="I798" s="43"/>
      <c r="J798" s="66"/>
    </row>
    <row r="799" spans="1:10" ht="12" customHeight="1">
      <c r="A799" s="52" t="s">
        <v>13714</v>
      </c>
      <c r="B799" s="51">
        <v>5902838493052</v>
      </c>
      <c r="C799" s="50" t="s">
        <v>13715</v>
      </c>
      <c r="D799" s="50"/>
      <c r="E799" s="49" t="s">
        <v>37</v>
      </c>
      <c r="F799" s="54"/>
      <c r="G799" s="48" t="s">
        <v>11801</v>
      </c>
      <c r="H799" s="41">
        <v>108270</v>
      </c>
      <c r="I799" s="43"/>
      <c r="J799" s="66"/>
    </row>
    <row r="800" spans="1:10" ht="12" customHeight="1">
      <c r="A800" s="52" t="s">
        <v>13716</v>
      </c>
      <c r="B800" s="51">
        <v>5902838493069</v>
      </c>
      <c r="C800" s="50" t="s">
        <v>13717</v>
      </c>
      <c r="D800" s="50"/>
      <c r="E800" s="49" t="s">
        <v>37</v>
      </c>
      <c r="F800" s="54"/>
      <c r="G800" s="48" t="s">
        <v>11801</v>
      </c>
      <c r="H800" s="41">
        <v>108245</v>
      </c>
      <c r="I800" s="43"/>
      <c r="J800" s="66"/>
    </row>
    <row r="801" spans="1:10" ht="12" customHeight="1">
      <c r="A801" s="52" t="s">
        <v>13718</v>
      </c>
      <c r="B801" s="51">
        <v>5902838493076</v>
      </c>
      <c r="C801" s="50" t="s">
        <v>13719</v>
      </c>
      <c r="D801" s="50" t="s">
        <v>13720</v>
      </c>
      <c r="E801" s="49" t="s">
        <v>37</v>
      </c>
      <c r="F801" s="54"/>
      <c r="G801" s="48" t="s">
        <v>11801</v>
      </c>
      <c r="H801" s="41">
        <v>108275</v>
      </c>
      <c r="I801" s="43"/>
      <c r="J801" s="66"/>
    </row>
    <row r="802" spans="1:10" ht="12" customHeight="1">
      <c r="A802" s="52" t="s">
        <v>13721</v>
      </c>
      <c r="B802" s="51">
        <v>5902838493205</v>
      </c>
      <c r="C802" s="50" t="s">
        <v>13722</v>
      </c>
      <c r="D802" s="50" t="s">
        <v>13723</v>
      </c>
      <c r="E802" s="49" t="s">
        <v>37</v>
      </c>
      <c r="F802" s="54"/>
      <c r="G802" s="48" t="s">
        <v>11801</v>
      </c>
      <c r="I802" s="43"/>
      <c r="J802" s="66"/>
    </row>
    <row r="803" spans="1:10" ht="12" customHeight="1">
      <c r="A803" s="52" t="s">
        <v>13724</v>
      </c>
      <c r="B803" s="51">
        <v>5902838491614</v>
      </c>
      <c r="C803" s="50" t="s">
        <v>13725</v>
      </c>
      <c r="D803" s="50" t="s">
        <v>13726</v>
      </c>
      <c r="E803" s="49" t="s">
        <v>37</v>
      </c>
      <c r="F803" s="54"/>
      <c r="G803" s="48" t="s">
        <v>11801</v>
      </c>
      <c r="I803" s="43"/>
      <c r="J803" s="66"/>
    </row>
    <row r="804" spans="1:10" ht="12" customHeight="1">
      <c r="A804" s="52" t="s">
        <v>13727</v>
      </c>
      <c r="B804" s="51">
        <v>5902838492161</v>
      </c>
      <c r="C804" s="50" t="s">
        <v>13728</v>
      </c>
      <c r="D804" s="50" t="s">
        <v>13729</v>
      </c>
      <c r="E804" s="49" t="s">
        <v>37</v>
      </c>
      <c r="F804" s="54"/>
      <c r="G804" s="48" t="s">
        <v>11801</v>
      </c>
      <c r="I804" s="43"/>
      <c r="J804" s="66"/>
    </row>
    <row r="805" spans="1:10" ht="12" customHeight="1">
      <c r="A805" s="52" t="s">
        <v>13730</v>
      </c>
      <c r="B805" s="51">
        <v>5902838492178</v>
      </c>
      <c r="C805" s="50" t="s">
        <v>13731</v>
      </c>
      <c r="D805" s="50" t="s">
        <v>13732</v>
      </c>
      <c r="E805" s="49" t="s">
        <v>37</v>
      </c>
      <c r="F805" s="54"/>
      <c r="G805" s="48" t="s">
        <v>11798</v>
      </c>
      <c r="I805" s="43"/>
      <c r="J805" s="66"/>
    </row>
    <row r="806" spans="1:10" ht="12" customHeight="1">
      <c r="A806" s="52" t="s">
        <v>13733</v>
      </c>
      <c r="B806" s="51">
        <v>5902838490990</v>
      </c>
      <c r="C806" s="50" t="s">
        <v>13734</v>
      </c>
      <c r="D806" s="50" t="s">
        <v>13735</v>
      </c>
      <c r="E806" s="49" t="s">
        <v>37</v>
      </c>
      <c r="F806" s="54"/>
      <c r="G806" s="48" t="s">
        <v>11798</v>
      </c>
      <c r="I806" s="43"/>
      <c r="J806" s="66"/>
    </row>
    <row r="807" spans="1:10" ht="12" customHeight="1">
      <c r="A807" s="52" t="s">
        <v>13736</v>
      </c>
      <c r="B807" s="51">
        <v>5902838493809</v>
      </c>
      <c r="C807" s="50" t="s">
        <v>13737</v>
      </c>
      <c r="D807" s="50"/>
      <c r="E807" s="49" t="s">
        <v>37</v>
      </c>
      <c r="F807" s="54"/>
      <c r="G807" s="48" t="s">
        <v>11801</v>
      </c>
      <c r="I807" s="43"/>
      <c r="J807" s="66"/>
    </row>
    <row r="808" spans="1:10" ht="12" customHeight="1">
      <c r="A808" s="52" t="s">
        <v>13738</v>
      </c>
      <c r="B808" s="51"/>
      <c r="C808" s="50" t="s">
        <v>13739</v>
      </c>
      <c r="D808" s="50"/>
      <c r="E808" s="49" t="s">
        <v>3518</v>
      </c>
      <c r="F808" s="54">
        <v>12575</v>
      </c>
      <c r="G808" s="48" t="s">
        <v>11806</v>
      </c>
      <c r="I808" s="43"/>
      <c r="J808" s="66"/>
    </row>
    <row r="809" spans="1:10" ht="12" customHeight="1">
      <c r="A809" s="52" t="s">
        <v>13740</v>
      </c>
      <c r="B809" s="51">
        <v>8592687400355</v>
      </c>
      <c r="C809" s="50" t="s">
        <v>13741</v>
      </c>
      <c r="D809" s="50" t="s">
        <v>13742</v>
      </c>
      <c r="E809" s="49" t="s">
        <v>3700</v>
      </c>
      <c r="F809" s="54"/>
      <c r="G809" s="48" t="s">
        <v>11801</v>
      </c>
      <c r="I809" s="43"/>
      <c r="J809" s="66"/>
    </row>
    <row r="810" spans="1:10" ht="12" customHeight="1">
      <c r="A810" s="52" t="s">
        <v>13743</v>
      </c>
      <c r="B810" s="51">
        <v>8592687400362</v>
      </c>
      <c r="C810" s="50" t="s">
        <v>13744</v>
      </c>
      <c r="D810" s="50" t="s">
        <v>13745</v>
      </c>
      <c r="E810" s="49" t="s">
        <v>3700</v>
      </c>
      <c r="F810" s="54"/>
      <c r="G810" s="48" t="s">
        <v>11801</v>
      </c>
      <c r="I810" s="43"/>
      <c r="J810" s="66"/>
    </row>
    <row r="811" spans="1:10" ht="12" customHeight="1">
      <c r="A811" s="52" t="s">
        <v>13746</v>
      </c>
      <c r="B811" s="51">
        <v>8592687400379</v>
      </c>
      <c r="C811" s="50" t="s">
        <v>13747</v>
      </c>
      <c r="D811" s="50" t="s">
        <v>13748</v>
      </c>
      <c r="E811" s="49" t="s">
        <v>3700</v>
      </c>
      <c r="F811" s="54">
        <v>640.95000000000005</v>
      </c>
      <c r="G811" s="48" t="s">
        <v>13749</v>
      </c>
      <c r="I811" s="43"/>
      <c r="J811" s="66"/>
    </row>
    <row r="812" spans="1:10" ht="12" customHeight="1">
      <c r="A812" s="52" t="s">
        <v>13750</v>
      </c>
      <c r="B812" s="51">
        <v>8592687400386</v>
      </c>
      <c r="C812" s="50" t="s">
        <v>13751</v>
      </c>
      <c r="D812" s="50" t="s">
        <v>13752</v>
      </c>
      <c r="E812" s="49" t="s">
        <v>3700</v>
      </c>
      <c r="F812" s="54"/>
      <c r="G812" s="48" t="s">
        <v>11801</v>
      </c>
      <c r="I812" s="43"/>
      <c r="J812" s="66"/>
    </row>
    <row r="813" spans="1:10" ht="12" customHeight="1">
      <c r="A813" s="52" t="s">
        <v>13753</v>
      </c>
      <c r="B813" s="51">
        <v>8592687500369</v>
      </c>
      <c r="C813" s="50" t="s">
        <v>13754</v>
      </c>
      <c r="D813" s="50" t="s">
        <v>13755</v>
      </c>
      <c r="E813" s="49" t="s">
        <v>3700</v>
      </c>
      <c r="F813" s="54"/>
      <c r="G813" s="48" t="s">
        <v>11801</v>
      </c>
      <c r="H813" s="41">
        <v>127085</v>
      </c>
      <c r="I813" s="43"/>
      <c r="J813" s="66"/>
    </row>
    <row r="814" spans="1:10" ht="12" customHeight="1">
      <c r="A814" s="52" t="s">
        <v>13756</v>
      </c>
      <c r="B814" s="51">
        <v>8592687500376</v>
      </c>
      <c r="C814" s="50" t="s">
        <v>13757</v>
      </c>
      <c r="D814" s="50" t="s">
        <v>13758</v>
      </c>
      <c r="E814" s="49" t="s">
        <v>3700</v>
      </c>
      <c r="F814" s="54">
        <v>551.41999999999996</v>
      </c>
      <c r="G814" s="48" t="s">
        <v>13397</v>
      </c>
      <c r="H814" s="41">
        <v>127086</v>
      </c>
      <c r="I814" s="43" t="s">
        <v>3285</v>
      </c>
      <c r="J814" s="66">
        <v>2</v>
      </c>
    </row>
    <row r="815" spans="1:10" ht="12" customHeight="1">
      <c r="A815" s="52" t="s">
        <v>13759</v>
      </c>
      <c r="B815" s="51">
        <v>8592687500383</v>
      </c>
      <c r="C815" s="50" t="s">
        <v>13760</v>
      </c>
      <c r="D815" s="50" t="s">
        <v>13761</v>
      </c>
      <c r="E815" s="49" t="s">
        <v>3700</v>
      </c>
      <c r="F815" s="54">
        <v>719.6</v>
      </c>
      <c r="G815" s="48" t="s">
        <v>13397</v>
      </c>
      <c r="H815" s="41">
        <v>127087</v>
      </c>
      <c r="I815" s="43" t="s">
        <v>3285</v>
      </c>
      <c r="J815" s="66">
        <v>2</v>
      </c>
    </row>
    <row r="816" spans="1:10" ht="12" customHeight="1">
      <c r="A816" s="52" t="s">
        <v>13762</v>
      </c>
      <c r="B816" s="51">
        <v>8592687500413</v>
      </c>
      <c r="C816" s="50" t="s">
        <v>13763</v>
      </c>
      <c r="D816" s="50" t="s">
        <v>13764</v>
      </c>
      <c r="E816" s="49" t="s">
        <v>3700</v>
      </c>
      <c r="F816" s="54"/>
      <c r="G816" s="48" t="s">
        <v>11801</v>
      </c>
      <c r="I816" s="43"/>
      <c r="J816" s="66"/>
    </row>
    <row r="817" spans="1:10" ht="12" customHeight="1">
      <c r="A817" s="52" t="s">
        <v>13765</v>
      </c>
      <c r="B817" s="51">
        <v>8592687500451</v>
      </c>
      <c r="C817" s="50" t="s">
        <v>13766</v>
      </c>
      <c r="D817" s="50" t="s">
        <v>13767</v>
      </c>
      <c r="E817" s="49" t="s">
        <v>3700</v>
      </c>
      <c r="F817" s="54"/>
      <c r="G817" s="48" t="s">
        <v>11801</v>
      </c>
      <c r="I817" s="43"/>
      <c r="J817" s="66"/>
    </row>
    <row r="818" spans="1:10" ht="12" customHeight="1">
      <c r="A818" s="52" t="s">
        <v>13768</v>
      </c>
      <c r="B818" s="51">
        <v>8592687400324</v>
      </c>
      <c r="C818" s="50" t="s">
        <v>13769</v>
      </c>
      <c r="D818" s="50" t="s">
        <v>13770</v>
      </c>
      <c r="E818" s="49" t="s">
        <v>3700</v>
      </c>
      <c r="F818" s="54"/>
      <c r="G818" s="48" t="s">
        <v>11801</v>
      </c>
      <c r="I818" s="43"/>
      <c r="J818" s="66"/>
    </row>
    <row r="819" spans="1:10" ht="12" customHeight="1">
      <c r="A819" s="52" t="s">
        <v>13771</v>
      </c>
      <c r="B819" s="51">
        <v>8592687400331</v>
      </c>
      <c r="C819" s="50" t="s">
        <v>13772</v>
      </c>
      <c r="D819" s="50" t="s">
        <v>13773</v>
      </c>
      <c r="E819" s="49" t="s">
        <v>3700</v>
      </c>
      <c r="F819" s="54">
        <v>387.39</v>
      </c>
      <c r="G819" s="48" t="s">
        <v>13749</v>
      </c>
      <c r="I819" s="43"/>
      <c r="J819" s="66"/>
    </row>
    <row r="820" spans="1:10" ht="12" customHeight="1">
      <c r="A820" s="52" t="s">
        <v>13774</v>
      </c>
      <c r="B820" s="51">
        <v>8592687400348</v>
      </c>
      <c r="C820" s="50" t="s">
        <v>13775</v>
      </c>
      <c r="D820" s="50" t="s">
        <v>13776</v>
      </c>
      <c r="E820" s="49" t="s">
        <v>3700</v>
      </c>
      <c r="F820" s="54"/>
      <c r="G820" s="48" t="s">
        <v>11801</v>
      </c>
      <c r="I820" s="43"/>
      <c r="J820" s="66"/>
    </row>
    <row r="821" spans="1:10" ht="12" customHeight="1">
      <c r="A821" s="52" t="s">
        <v>13777</v>
      </c>
      <c r="B821" s="51">
        <v>8592687400294</v>
      </c>
      <c r="C821" s="50" t="s">
        <v>13778</v>
      </c>
      <c r="D821" s="50" t="s">
        <v>13779</v>
      </c>
      <c r="E821" s="49" t="s">
        <v>3700</v>
      </c>
      <c r="F821" s="54"/>
      <c r="G821" s="48" t="s">
        <v>11801</v>
      </c>
      <c r="I821" s="43"/>
      <c r="J821" s="66"/>
    </row>
    <row r="822" spans="1:10" ht="12" customHeight="1">
      <c r="A822" s="52" t="s">
        <v>13780</v>
      </c>
      <c r="B822" s="51">
        <v>8592687400300</v>
      </c>
      <c r="C822" s="50" t="s">
        <v>13781</v>
      </c>
      <c r="D822" s="50" t="s">
        <v>13782</v>
      </c>
      <c r="E822" s="49" t="s">
        <v>3700</v>
      </c>
      <c r="F822" s="54">
        <v>572.98</v>
      </c>
      <c r="G822" s="48" t="s">
        <v>13749</v>
      </c>
      <c r="I822" s="43"/>
      <c r="J822" s="66"/>
    </row>
    <row r="823" spans="1:10" ht="12" customHeight="1">
      <c r="A823" s="52" t="s">
        <v>13783</v>
      </c>
      <c r="B823" s="51">
        <v>8592687400317</v>
      </c>
      <c r="C823" s="50" t="s">
        <v>13784</v>
      </c>
      <c r="D823" s="50" t="s">
        <v>13785</v>
      </c>
      <c r="E823" s="49" t="s">
        <v>3700</v>
      </c>
      <c r="F823" s="54">
        <v>640.78</v>
      </c>
      <c r="G823" s="48" t="s">
        <v>13749</v>
      </c>
      <c r="I823" s="43"/>
      <c r="J823" s="66"/>
    </row>
    <row r="824" spans="1:10" ht="12" customHeight="1">
      <c r="A824" s="52" t="s">
        <v>13786</v>
      </c>
      <c r="B824" s="51">
        <v>8592687500567</v>
      </c>
      <c r="C824" s="50" t="s">
        <v>13787</v>
      </c>
      <c r="D824" s="50" t="s">
        <v>13788</v>
      </c>
      <c r="E824" s="49" t="s">
        <v>3700</v>
      </c>
      <c r="F824" s="54">
        <v>1013.82</v>
      </c>
      <c r="G824" s="48" t="s">
        <v>13397</v>
      </c>
      <c r="I824" s="43" t="s">
        <v>3289</v>
      </c>
      <c r="J824" s="66">
        <v>7</v>
      </c>
    </row>
    <row r="825" spans="1:10" ht="12" customHeight="1">
      <c r="A825" s="52" t="s">
        <v>13789</v>
      </c>
      <c r="B825" s="51">
        <v>8592687500505</v>
      </c>
      <c r="C825" s="50" t="s">
        <v>13790</v>
      </c>
      <c r="D825" s="50" t="s">
        <v>13791</v>
      </c>
      <c r="E825" s="49" t="s">
        <v>3700</v>
      </c>
      <c r="F825" s="54">
        <v>525.62</v>
      </c>
      <c r="G825" s="48" t="s">
        <v>13397</v>
      </c>
      <c r="H825" s="41">
        <v>127088</v>
      </c>
      <c r="I825" s="43" t="s">
        <v>3285</v>
      </c>
      <c r="J825" s="66">
        <v>2</v>
      </c>
    </row>
    <row r="826" spans="1:10" ht="12" customHeight="1">
      <c r="A826" s="52" t="s">
        <v>13792</v>
      </c>
      <c r="B826" s="51">
        <v>8592687500512</v>
      </c>
      <c r="C826" s="50" t="s">
        <v>13793</v>
      </c>
      <c r="D826" s="50" t="s">
        <v>13794</v>
      </c>
      <c r="E826" s="49" t="s">
        <v>3700</v>
      </c>
      <c r="F826" s="54"/>
      <c r="G826" s="48" t="s">
        <v>11801</v>
      </c>
      <c r="H826" s="41">
        <v>127089</v>
      </c>
      <c r="I826" s="43"/>
      <c r="J826" s="66"/>
    </row>
    <row r="827" spans="1:10" ht="12" customHeight="1">
      <c r="A827" s="52" t="s">
        <v>13795</v>
      </c>
      <c r="B827" s="51">
        <v>8592687500529</v>
      </c>
      <c r="C827" s="50" t="s">
        <v>13796</v>
      </c>
      <c r="D827" s="50" t="s">
        <v>13797</v>
      </c>
      <c r="E827" s="49" t="s">
        <v>3700</v>
      </c>
      <c r="F827" s="54"/>
      <c r="G827" s="48" t="s">
        <v>11801</v>
      </c>
      <c r="H827" s="41">
        <v>127090</v>
      </c>
      <c r="I827" s="43"/>
      <c r="J827" s="66"/>
    </row>
    <row r="828" spans="1:10" ht="12" customHeight="1">
      <c r="A828" s="52" t="s">
        <v>13798</v>
      </c>
      <c r="B828" s="51">
        <v>8592687500598</v>
      </c>
      <c r="C828" s="50" t="s">
        <v>13799</v>
      </c>
      <c r="D828" s="50" t="s">
        <v>13800</v>
      </c>
      <c r="E828" s="49" t="s">
        <v>3700</v>
      </c>
      <c r="F828" s="54"/>
      <c r="G828" s="48" t="s">
        <v>11801</v>
      </c>
      <c r="I828" s="43"/>
      <c r="J828" s="66"/>
    </row>
    <row r="829" spans="1:10" ht="12" customHeight="1">
      <c r="A829" s="52" t="s">
        <v>13801</v>
      </c>
      <c r="B829" s="51">
        <v>8592687500604</v>
      </c>
      <c r="C829" s="50" t="s">
        <v>13802</v>
      </c>
      <c r="D829" s="50" t="s">
        <v>13803</v>
      </c>
      <c r="E829" s="49" t="s">
        <v>3700</v>
      </c>
      <c r="F829" s="54"/>
      <c r="G829" s="48" t="s">
        <v>11801</v>
      </c>
      <c r="I829" s="43"/>
      <c r="J829" s="66"/>
    </row>
    <row r="830" spans="1:10" ht="12" customHeight="1">
      <c r="A830" s="52" t="s">
        <v>13804</v>
      </c>
      <c r="B830" s="51">
        <v>8592687500611</v>
      </c>
      <c r="C830" s="50" t="s">
        <v>13805</v>
      </c>
      <c r="D830" s="50" t="s">
        <v>13806</v>
      </c>
      <c r="E830" s="49" t="s">
        <v>3700</v>
      </c>
      <c r="F830" s="54"/>
      <c r="G830" s="48" t="s">
        <v>11801</v>
      </c>
      <c r="I830" s="43"/>
      <c r="J830" s="66"/>
    </row>
    <row r="831" spans="1:10" ht="12" customHeight="1">
      <c r="A831" s="52" t="s">
        <v>13807</v>
      </c>
      <c r="B831" s="51">
        <v>8592687500574</v>
      </c>
      <c r="C831" s="50" t="s">
        <v>13808</v>
      </c>
      <c r="D831" s="50" t="s">
        <v>13809</v>
      </c>
      <c r="E831" s="49" t="s">
        <v>3700</v>
      </c>
      <c r="F831" s="54">
        <v>524.78</v>
      </c>
      <c r="G831" s="48" t="s">
        <v>13397</v>
      </c>
      <c r="I831" s="43" t="s">
        <v>3285</v>
      </c>
      <c r="J831" s="66">
        <v>2</v>
      </c>
    </row>
    <row r="832" spans="1:10" ht="12" customHeight="1">
      <c r="A832" s="52" t="s">
        <v>13810</v>
      </c>
      <c r="B832" s="51">
        <v>8592687500581</v>
      </c>
      <c r="C832" s="50" t="s">
        <v>13811</v>
      </c>
      <c r="D832" s="50" t="s">
        <v>13812</v>
      </c>
      <c r="E832" s="49" t="s">
        <v>3700</v>
      </c>
      <c r="F832" s="54"/>
      <c r="G832" s="48" t="s">
        <v>11801</v>
      </c>
      <c r="I832" s="43"/>
      <c r="J832" s="66"/>
    </row>
    <row r="833" spans="1:10" ht="12" customHeight="1">
      <c r="A833" s="52" t="s">
        <v>13813</v>
      </c>
      <c r="B833" s="51">
        <v>8592687500666</v>
      </c>
      <c r="C833" s="50" t="s">
        <v>13814</v>
      </c>
      <c r="D833" s="50" t="s">
        <v>13815</v>
      </c>
      <c r="E833" s="49" t="s">
        <v>3700</v>
      </c>
      <c r="F833" s="54">
        <v>1230.6300000000001</v>
      </c>
      <c r="G833" s="48" t="s">
        <v>13749</v>
      </c>
      <c r="I833" s="43"/>
      <c r="J833" s="66"/>
    </row>
    <row r="834" spans="1:10" ht="12" customHeight="1">
      <c r="A834" s="52" t="s">
        <v>13816</v>
      </c>
      <c r="B834" s="51">
        <v>8592687500673</v>
      </c>
      <c r="C834" s="50" t="s">
        <v>13817</v>
      </c>
      <c r="D834" s="50" t="s">
        <v>13818</v>
      </c>
      <c r="E834" s="49" t="s">
        <v>3700</v>
      </c>
      <c r="F834" s="54">
        <v>1585.63</v>
      </c>
      <c r="G834" s="48" t="s">
        <v>13749</v>
      </c>
      <c r="I834" s="43"/>
      <c r="J834" s="66"/>
    </row>
    <row r="835" spans="1:10" ht="12" customHeight="1">
      <c r="A835" s="52" t="s">
        <v>13819</v>
      </c>
      <c r="B835" s="51">
        <v>8592687500741</v>
      </c>
      <c r="C835" s="50" t="s">
        <v>13820</v>
      </c>
      <c r="D835" s="50" t="s">
        <v>13821</v>
      </c>
      <c r="E835" s="49" t="s">
        <v>3700</v>
      </c>
      <c r="F835" s="54"/>
      <c r="G835" s="48" t="s">
        <v>11801</v>
      </c>
      <c r="I835" s="43"/>
      <c r="J835" s="66"/>
    </row>
    <row r="836" spans="1:10" ht="12" customHeight="1">
      <c r="A836" s="52" t="s">
        <v>13822</v>
      </c>
      <c r="B836" s="51">
        <v>8592687500758</v>
      </c>
      <c r="C836" s="50" t="s">
        <v>13823</v>
      </c>
      <c r="D836" s="50" t="s">
        <v>13824</v>
      </c>
      <c r="E836" s="49" t="s">
        <v>3700</v>
      </c>
      <c r="F836" s="54">
        <v>1198.1600000000001</v>
      </c>
      <c r="G836" s="48" t="s">
        <v>13397</v>
      </c>
      <c r="I836" s="43" t="s">
        <v>3289</v>
      </c>
      <c r="J836" s="66">
        <v>7</v>
      </c>
    </row>
    <row r="837" spans="1:10" ht="12" customHeight="1">
      <c r="A837" s="52" t="s">
        <v>13825</v>
      </c>
      <c r="B837" s="51">
        <v>8592687500772</v>
      </c>
      <c r="C837" s="50" t="s">
        <v>13826</v>
      </c>
      <c r="D837" s="50" t="s">
        <v>13827</v>
      </c>
      <c r="E837" s="49" t="s">
        <v>3700</v>
      </c>
      <c r="F837" s="54">
        <v>1313.36</v>
      </c>
      <c r="G837" s="48" t="s">
        <v>11801</v>
      </c>
      <c r="H837" s="41">
        <v>127091</v>
      </c>
      <c r="I837" s="43" t="s">
        <v>3285</v>
      </c>
      <c r="J837" s="66">
        <v>2</v>
      </c>
    </row>
    <row r="838" spans="1:10" ht="12" customHeight="1">
      <c r="A838" s="52" t="s">
        <v>13828</v>
      </c>
      <c r="B838" s="51">
        <v>8592687500789</v>
      </c>
      <c r="C838" s="50" t="s">
        <v>13829</v>
      </c>
      <c r="D838" s="50" t="s">
        <v>13830</v>
      </c>
      <c r="E838" s="49" t="s">
        <v>3700</v>
      </c>
      <c r="F838" s="54">
        <v>1843.32</v>
      </c>
      <c r="G838" s="48" t="s">
        <v>11801</v>
      </c>
      <c r="H838" s="41">
        <v>127092</v>
      </c>
      <c r="I838" s="43" t="s">
        <v>3289</v>
      </c>
      <c r="J838" s="66">
        <v>7</v>
      </c>
    </row>
    <row r="839" spans="1:10" ht="12" customHeight="1">
      <c r="A839" s="52" t="s">
        <v>13831</v>
      </c>
      <c r="B839" s="51"/>
      <c r="C839" s="50" t="s">
        <v>13832</v>
      </c>
      <c r="D839" s="50"/>
      <c r="E839" s="49" t="s">
        <v>3700</v>
      </c>
      <c r="F839" s="54">
        <v>0</v>
      </c>
      <c r="G839" s="48" t="s">
        <v>11806</v>
      </c>
      <c r="I839" s="43"/>
      <c r="J839" s="66"/>
    </row>
    <row r="840" spans="1:10" ht="12" customHeight="1">
      <c r="A840" s="52" t="s">
        <v>13833</v>
      </c>
      <c r="B840" s="51">
        <v>0</v>
      </c>
      <c r="C840" s="50" t="s">
        <v>13834</v>
      </c>
      <c r="D840" s="50"/>
      <c r="E840" s="49" t="s">
        <v>13092</v>
      </c>
      <c r="F840" s="54">
        <v>0</v>
      </c>
      <c r="G840" s="48" t="s">
        <v>11806</v>
      </c>
      <c r="I840" s="43"/>
      <c r="J840" s="66"/>
    </row>
    <row r="841" spans="1:10" ht="12" customHeight="1">
      <c r="A841" s="52" t="s">
        <v>13835</v>
      </c>
      <c r="B841" s="51">
        <v>5906197308255</v>
      </c>
      <c r="C841" s="50" t="s">
        <v>13836</v>
      </c>
      <c r="D841" s="50"/>
      <c r="E841" s="49" t="s">
        <v>10857</v>
      </c>
      <c r="F841" s="54"/>
      <c r="G841" s="48" t="s">
        <v>11806</v>
      </c>
      <c r="I841" s="43"/>
      <c r="J841" s="66"/>
    </row>
    <row r="842" spans="1:10" ht="12" customHeight="1">
      <c r="A842" s="52" t="s">
        <v>13837</v>
      </c>
      <c r="B842" s="51">
        <v>5906197308286</v>
      </c>
      <c r="C842" s="50" t="s">
        <v>13838</v>
      </c>
      <c r="D842" s="50"/>
      <c r="E842" s="49" t="s">
        <v>10857</v>
      </c>
      <c r="F842" s="54"/>
      <c r="G842" s="48" t="s">
        <v>11806</v>
      </c>
      <c r="I842" s="43"/>
      <c r="J842" s="66"/>
    </row>
    <row r="843" spans="1:10" ht="12" customHeight="1">
      <c r="A843" s="52" t="s">
        <v>13839</v>
      </c>
      <c r="B843" s="51">
        <v>5906197308019</v>
      </c>
      <c r="C843" s="50" t="s">
        <v>13840</v>
      </c>
      <c r="D843" s="50" t="s">
        <v>13841</v>
      </c>
      <c r="E843" s="49" t="s">
        <v>10857</v>
      </c>
      <c r="F843" s="54"/>
      <c r="G843" s="48" t="s">
        <v>11798</v>
      </c>
      <c r="I843" s="43"/>
      <c r="J843" s="66"/>
    </row>
    <row r="844" spans="1:10" ht="12" customHeight="1">
      <c r="A844" s="52" t="s">
        <v>13842</v>
      </c>
      <c r="B844" s="51">
        <v>5906197308095</v>
      </c>
      <c r="C844" s="50" t="s">
        <v>13843</v>
      </c>
      <c r="D844" s="50"/>
      <c r="E844" s="49" t="s">
        <v>10857</v>
      </c>
      <c r="F844" s="54"/>
      <c r="G844" s="48" t="s">
        <v>11798</v>
      </c>
      <c r="I844" s="43"/>
      <c r="J844" s="66"/>
    </row>
    <row r="845" spans="1:10" ht="12" customHeight="1">
      <c r="A845" s="52" t="s">
        <v>13844</v>
      </c>
      <c r="B845" s="51">
        <v>5906197308033</v>
      </c>
      <c r="C845" s="50" t="s">
        <v>13845</v>
      </c>
      <c r="D845" s="50" t="s">
        <v>13841</v>
      </c>
      <c r="E845" s="49" t="s">
        <v>10857</v>
      </c>
      <c r="F845" s="54"/>
      <c r="G845" s="48" t="s">
        <v>11798</v>
      </c>
      <c r="I845" s="43"/>
      <c r="J845" s="66"/>
    </row>
    <row r="846" spans="1:10" ht="12" customHeight="1">
      <c r="A846" s="52" t="s">
        <v>13846</v>
      </c>
      <c r="B846" s="51">
        <v>5902273400042</v>
      </c>
      <c r="C846" s="50" t="s">
        <v>13847</v>
      </c>
      <c r="D846" s="50" t="s">
        <v>13848</v>
      </c>
      <c r="E846" s="49" t="s">
        <v>10857</v>
      </c>
      <c r="F846" s="54"/>
      <c r="G846" s="48" t="s">
        <v>11806</v>
      </c>
      <c r="I846" s="43"/>
      <c r="J846" s="66"/>
    </row>
    <row r="847" spans="1:10" ht="12" customHeight="1">
      <c r="A847" s="52" t="s">
        <v>13849</v>
      </c>
      <c r="B847" s="51">
        <v>5906197302956</v>
      </c>
      <c r="C847" s="50" t="s">
        <v>13850</v>
      </c>
      <c r="D847" s="50" t="s">
        <v>13851</v>
      </c>
      <c r="E847" s="49" t="s">
        <v>10857</v>
      </c>
      <c r="F847" s="54"/>
      <c r="G847" s="48" t="s">
        <v>11806</v>
      </c>
      <c r="I847" s="43"/>
      <c r="J847" s="66"/>
    </row>
    <row r="848" spans="1:10" ht="12" customHeight="1">
      <c r="A848" s="52" t="s">
        <v>13852</v>
      </c>
      <c r="B848" s="51">
        <v>5906197302857</v>
      </c>
      <c r="C848" s="50" t="s">
        <v>13853</v>
      </c>
      <c r="D848" s="50" t="s">
        <v>13854</v>
      </c>
      <c r="E848" s="49" t="s">
        <v>10857</v>
      </c>
      <c r="F848" s="54"/>
      <c r="G848" s="48" t="s">
        <v>11806</v>
      </c>
      <c r="I848" s="43"/>
      <c r="J848" s="66"/>
    </row>
    <row r="849" spans="1:10" ht="12" customHeight="1">
      <c r="A849" s="52" t="s">
        <v>13855</v>
      </c>
      <c r="B849" s="51">
        <v>5908235905358</v>
      </c>
      <c r="C849" s="50" t="s">
        <v>13856</v>
      </c>
      <c r="D849" s="50"/>
      <c r="E849" s="49" t="s">
        <v>10857</v>
      </c>
      <c r="F849" s="54"/>
      <c r="G849" s="48" t="s">
        <v>11798</v>
      </c>
      <c r="I849" s="43"/>
      <c r="J849" s="66"/>
    </row>
    <row r="850" spans="1:10" ht="12" customHeight="1">
      <c r="A850" s="52" t="s">
        <v>13857</v>
      </c>
      <c r="B850" s="51">
        <v>5908235905341</v>
      </c>
      <c r="C850" s="50" t="s">
        <v>13858</v>
      </c>
      <c r="D850" s="50"/>
      <c r="E850" s="49" t="s">
        <v>10857</v>
      </c>
      <c r="F850" s="54"/>
      <c r="G850" s="48" t="s">
        <v>11798</v>
      </c>
      <c r="I850" s="43"/>
      <c r="J850" s="66"/>
    </row>
    <row r="851" spans="1:10" ht="12" customHeight="1">
      <c r="A851" s="52" t="s">
        <v>13859</v>
      </c>
      <c r="B851" s="51">
        <v>6902648389964</v>
      </c>
      <c r="C851" s="50" t="s">
        <v>13860</v>
      </c>
      <c r="D851" s="50"/>
      <c r="E851" s="49" t="s">
        <v>10857</v>
      </c>
      <c r="F851" s="54"/>
      <c r="G851" s="48" t="s">
        <v>11806</v>
      </c>
      <c r="I851" s="43"/>
      <c r="J851" s="66"/>
    </row>
    <row r="852" spans="1:10" ht="12" customHeight="1">
      <c r="A852" s="52" t="s">
        <v>13861</v>
      </c>
      <c r="B852" s="51">
        <v>5906197307913</v>
      </c>
      <c r="C852" s="50" t="s">
        <v>13862</v>
      </c>
      <c r="D852" s="50" t="s">
        <v>13863</v>
      </c>
      <c r="E852" s="49" t="s">
        <v>10857</v>
      </c>
      <c r="F852" s="54"/>
      <c r="G852" s="48" t="s">
        <v>11801</v>
      </c>
      <c r="H852" s="41">
        <v>750871</v>
      </c>
      <c r="I852" s="43"/>
      <c r="J852" s="66"/>
    </row>
    <row r="853" spans="1:10" ht="12" customHeight="1">
      <c r="A853" s="52" t="s">
        <v>13864</v>
      </c>
      <c r="B853" s="51">
        <v>5906197307920</v>
      </c>
      <c r="C853" s="50" t="s">
        <v>13865</v>
      </c>
      <c r="D853" s="50" t="s">
        <v>13866</v>
      </c>
      <c r="E853" s="49" t="s">
        <v>10857</v>
      </c>
      <c r="F853" s="54"/>
      <c r="G853" s="48" t="s">
        <v>11801</v>
      </c>
      <c r="H853" s="41">
        <v>751060</v>
      </c>
      <c r="I853" s="43"/>
      <c r="J853" s="66"/>
    </row>
    <row r="854" spans="1:10" ht="12" customHeight="1">
      <c r="A854" s="52" t="s">
        <v>13867</v>
      </c>
      <c r="B854" s="51">
        <v>5906197308705</v>
      </c>
      <c r="C854" s="50" t="s">
        <v>13868</v>
      </c>
      <c r="D854" s="50"/>
      <c r="E854" s="49" t="s">
        <v>10857</v>
      </c>
      <c r="F854" s="54"/>
      <c r="G854" s="48" t="s">
        <v>11798</v>
      </c>
      <c r="I854" s="43"/>
      <c r="J854" s="66"/>
    </row>
    <row r="855" spans="1:10" ht="12" customHeight="1">
      <c r="A855" s="52" t="s">
        <v>13869</v>
      </c>
      <c r="B855" s="51">
        <v>5906197308729</v>
      </c>
      <c r="C855" s="50" t="s">
        <v>13870</v>
      </c>
      <c r="D855" s="50"/>
      <c r="E855" s="49" t="s">
        <v>10857</v>
      </c>
      <c r="F855" s="54"/>
      <c r="G855" s="48" t="s">
        <v>11798</v>
      </c>
      <c r="I855" s="43"/>
      <c r="J855" s="66"/>
    </row>
    <row r="856" spans="1:10" ht="12" customHeight="1">
      <c r="A856" s="52" t="s">
        <v>13871</v>
      </c>
      <c r="B856" s="51">
        <v>5906197308453</v>
      </c>
      <c r="C856" s="50" t="s">
        <v>13872</v>
      </c>
      <c r="D856" s="50" t="s">
        <v>13873</v>
      </c>
      <c r="E856" s="49" t="s">
        <v>10857</v>
      </c>
      <c r="F856" s="54"/>
      <c r="G856" s="48" t="s">
        <v>11806</v>
      </c>
      <c r="I856" s="43"/>
      <c r="J856" s="66"/>
    </row>
    <row r="857" spans="1:10" ht="12" customHeight="1">
      <c r="A857" s="52" t="s">
        <v>13874</v>
      </c>
      <c r="B857" s="51">
        <v>5907570003910</v>
      </c>
      <c r="C857" s="50" t="s">
        <v>13875</v>
      </c>
      <c r="D857" s="50"/>
      <c r="E857" s="49" t="s">
        <v>10857</v>
      </c>
      <c r="F857" s="54"/>
      <c r="G857" s="48" t="s">
        <v>11806</v>
      </c>
      <c r="I857" s="43"/>
      <c r="J857" s="66"/>
    </row>
    <row r="858" spans="1:10" ht="12" customHeight="1">
      <c r="A858" s="52" t="s">
        <v>13876</v>
      </c>
      <c r="B858" s="51">
        <v>5906197302895</v>
      </c>
      <c r="C858" s="50" t="s">
        <v>13877</v>
      </c>
      <c r="D858" s="50"/>
      <c r="E858" s="49" t="s">
        <v>10857</v>
      </c>
      <c r="F858" s="54"/>
      <c r="G858" s="48" t="s">
        <v>11806</v>
      </c>
      <c r="I858" s="43"/>
      <c r="J858" s="66"/>
    </row>
    <row r="859" spans="1:10" ht="12" customHeight="1">
      <c r="A859" s="52" t="s">
        <v>13878</v>
      </c>
      <c r="B859" s="51">
        <v>5906197302840</v>
      </c>
      <c r="C859" s="50" t="s">
        <v>13879</v>
      </c>
      <c r="D859" s="50"/>
      <c r="E859" s="49" t="s">
        <v>10857</v>
      </c>
      <c r="F859" s="54"/>
      <c r="G859" s="48" t="s">
        <v>11806</v>
      </c>
      <c r="I859" s="43"/>
      <c r="J859" s="66"/>
    </row>
    <row r="860" spans="1:10" ht="12" customHeight="1">
      <c r="A860" s="52" t="s">
        <v>13880</v>
      </c>
      <c r="B860" s="51">
        <v>5906197302949</v>
      </c>
      <c r="C860" s="50" t="s">
        <v>13881</v>
      </c>
      <c r="D860" s="50"/>
      <c r="E860" s="49" t="s">
        <v>10857</v>
      </c>
      <c r="F860" s="54"/>
      <c r="G860" s="48" t="s">
        <v>11806</v>
      </c>
      <c r="I860" s="43"/>
      <c r="J860" s="66"/>
    </row>
    <row r="861" spans="1:10" ht="12" customHeight="1">
      <c r="A861" s="52" t="s">
        <v>13882</v>
      </c>
      <c r="B861" s="51">
        <v>5906197302765</v>
      </c>
      <c r="C861" s="50" t="s">
        <v>13883</v>
      </c>
      <c r="D861" s="50" t="s">
        <v>13884</v>
      </c>
      <c r="E861" s="49" t="s">
        <v>10857</v>
      </c>
      <c r="F861" s="54"/>
      <c r="G861" s="48" t="s">
        <v>11806</v>
      </c>
      <c r="I861" s="43"/>
      <c r="J861" s="66"/>
    </row>
    <row r="862" spans="1:10" ht="12" customHeight="1">
      <c r="A862" s="52" t="s">
        <v>13885</v>
      </c>
      <c r="B862" s="51">
        <v>5906197302680</v>
      </c>
      <c r="C862" s="50" t="s">
        <v>13886</v>
      </c>
      <c r="D862" s="50" t="s">
        <v>13887</v>
      </c>
      <c r="E862" s="49" t="s">
        <v>10857</v>
      </c>
      <c r="F862" s="54"/>
      <c r="G862" s="48" t="s">
        <v>11806</v>
      </c>
      <c r="I862" s="43"/>
      <c r="J862" s="66"/>
    </row>
    <row r="863" spans="1:10" ht="12" customHeight="1">
      <c r="A863" s="52" t="s">
        <v>13888</v>
      </c>
      <c r="B863" s="51">
        <v>5906197302796</v>
      </c>
      <c r="C863" s="50" t="s">
        <v>13889</v>
      </c>
      <c r="D863" s="50"/>
      <c r="E863" s="49" t="s">
        <v>10857</v>
      </c>
      <c r="F863" s="54"/>
      <c r="G863" s="48" t="s">
        <v>11806</v>
      </c>
      <c r="I863" s="43"/>
      <c r="J863" s="66"/>
    </row>
    <row r="864" spans="1:10" ht="12" customHeight="1">
      <c r="A864" s="52" t="s">
        <v>13890</v>
      </c>
      <c r="B864" s="51">
        <v>5906197302802</v>
      </c>
      <c r="C864" s="50" t="s">
        <v>13891</v>
      </c>
      <c r="D864" s="50"/>
      <c r="E864" s="49" t="s">
        <v>10857</v>
      </c>
      <c r="F864" s="54"/>
      <c r="G864" s="48" t="s">
        <v>11806</v>
      </c>
      <c r="I864" s="43"/>
      <c r="J864" s="66"/>
    </row>
    <row r="865" spans="1:10" ht="12" customHeight="1">
      <c r="A865" s="52" t="s">
        <v>13892</v>
      </c>
      <c r="B865" s="51">
        <v>5906197302901</v>
      </c>
      <c r="C865" s="50" t="s">
        <v>13893</v>
      </c>
      <c r="D865" s="50"/>
      <c r="E865" s="49" t="s">
        <v>10857</v>
      </c>
      <c r="F865" s="54"/>
      <c r="G865" s="48" t="s">
        <v>11806</v>
      </c>
      <c r="I865" s="43"/>
      <c r="J865" s="66"/>
    </row>
    <row r="866" spans="1:10" ht="12" customHeight="1">
      <c r="A866" s="52" t="s">
        <v>13894</v>
      </c>
      <c r="B866" s="51">
        <v>5906197302864</v>
      </c>
      <c r="C866" s="50" t="s">
        <v>13895</v>
      </c>
      <c r="D866" s="50"/>
      <c r="E866" s="49" t="s">
        <v>10857</v>
      </c>
      <c r="F866" s="54"/>
      <c r="G866" s="48" t="s">
        <v>11806</v>
      </c>
      <c r="I866" s="43"/>
      <c r="J866" s="66"/>
    </row>
    <row r="867" spans="1:10" ht="12" customHeight="1">
      <c r="A867" s="52" t="s">
        <v>13896</v>
      </c>
      <c r="B867" s="51">
        <v>5906197302963</v>
      </c>
      <c r="C867" s="50" t="s">
        <v>13897</v>
      </c>
      <c r="D867" s="50"/>
      <c r="E867" s="49" t="s">
        <v>10857</v>
      </c>
      <c r="F867" s="54"/>
      <c r="G867" s="48" t="s">
        <v>11806</v>
      </c>
      <c r="I867" s="43"/>
      <c r="J867" s="66"/>
    </row>
    <row r="868" spans="1:10" ht="12" customHeight="1">
      <c r="A868" s="52" t="s">
        <v>13898</v>
      </c>
      <c r="B868" s="51">
        <v>5906197302819</v>
      </c>
      <c r="C868" s="50" t="s">
        <v>13899</v>
      </c>
      <c r="D868" s="50"/>
      <c r="E868" s="49" t="s">
        <v>10857</v>
      </c>
      <c r="F868" s="54"/>
      <c r="G868" s="48" t="s">
        <v>11806</v>
      </c>
      <c r="I868" s="43"/>
      <c r="J868" s="66"/>
    </row>
    <row r="869" spans="1:10" ht="12" customHeight="1">
      <c r="A869" s="52" t="s">
        <v>13900</v>
      </c>
      <c r="B869" s="51">
        <v>5906197302918</v>
      </c>
      <c r="C869" s="50" t="s">
        <v>13901</v>
      </c>
      <c r="D869" s="50"/>
      <c r="E869" s="49" t="s">
        <v>10857</v>
      </c>
      <c r="F869" s="54"/>
      <c r="G869" s="48" t="s">
        <v>11806</v>
      </c>
      <c r="I869" s="43"/>
      <c r="J869" s="66"/>
    </row>
    <row r="870" spans="1:10" ht="12" customHeight="1">
      <c r="A870" s="52" t="s">
        <v>13902</v>
      </c>
      <c r="B870" s="51">
        <v>5906197302833</v>
      </c>
      <c r="C870" s="50" t="s">
        <v>13903</v>
      </c>
      <c r="D870" s="50"/>
      <c r="E870" s="49" t="s">
        <v>10857</v>
      </c>
      <c r="F870" s="54"/>
      <c r="G870" s="48" t="s">
        <v>11806</v>
      </c>
      <c r="I870" s="43"/>
      <c r="J870" s="66"/>
    </row>
    <row r="871" spans="1:10" ht="12" customHeight="1">
      <c r="A871" s="52" t="s">
        <v>13904</v>
      </c>
      <c r="B871" s="51">
        <v>5906197302932</v>
      </c>
      <c r="C871" s="50" t="s">
        <v>13905</v>
      </c>
      <c r="D871" s="50"/>
      <c r="E871" s="49" t="s">
        <v>10857</v>
      </c>
      <c r="F871" s="54"/>
      <c r="G871" s="48" t="s">
        <v>11806</v>
      </c>
      <c r="I871" s="43"/>
      <c r="J871" s="66"/>
    </row>
    <row r="872" spans="1:10" ht="12" customHeight="1">
      <c r="A872" s="52" t="s">
        <v>13906</v>
      </c>
      <c r="B872" s="51">
        <v>5906197302826</v>
      </c>
      <c r="C872" s="50" t="s">
        <v>13907</v>
      </c>
      <c r="D872" s="50"/>
      <c r="E872" s="49" t="s">
        <v>10857</v>
      </c>
      <c r="F872" s="54"/>
      <c r="G872" s="48" t="s">
        <v>11806</v>
      </c>
      <c r="I872" s="43"/>
      <c r="J872" s="66"/>
    </row>
    <row r="873" spans="1:10" ht="12" customHeight="1">
      <c r="A873" s="52" t="s">
        <v>13908</v>
      </c>
      <c r="B873" s="51">
        <v>5906197302925</v>
      </c>
      <c r="C873" s="50" t="s">
        <v>13909</v>
      </c>
      <c r="D873" s="50"/>
      <c r="E873" s="49" t="s">
        <v>10857</v>
      </c>
      <c r="F873" s="54"/>
      <c r="G873" s="48" t="s">
        <v>11806</v>
      </c>
      <c r="I873" s="43"/>
      <c r="J873" s="66"/>
    </row>
    <row r="874" spans="1:10" ht="12" customHeight="1">
      <c r="A874" s="52" t="s">
        <v>13910</v>
      </c>
      <c r="B874" s="51"/>
      <c r="C874" s="50" t="s">
        <v>13911</v>
      </c>
      <c r="D874" s="50"/>
      <c r="E874" s="49" t="s">
        <v>5924</v>
      </c>
      <c r="F874" s="54">
        <v>350.36</v>
      </c>
      <c r="G874" s="48" t="s">
        <v>11806</v>
      </c>
      <c r="I874" s="43"/>
      <c r="J874" s="66"/>
    </row>
    <row r="875" spans="1:10" ht="12" customHeight="1">
      <c r="A875" s="52" t="s">
        <v>13912</v>
      </c>
      <c r="B875" s="51"/>
      <c r="C875" s="50" t="s">
        <v>13913</v>
      </c>
      <c r="D875" s="50"/>
      <c r="E875" s="49" t="s">
        <v>5924</v>
      </c>
      <c r="F875" s="54">
        <v>240.75</v>
      </c>
      <c r="G875" s="48" t="s">
        <v>11806</v>
      </c>
      <c r="I875" s="43"/>
      <c r="J875" s="66"/>
    </row>
    <row r="876" spans="1:10" ht="12" customHeight="1">
      <c r="A876" s="52" t="s">
        <v>13914</v>
      </c>
      <c r="B876" s="51"/>
      <c r="C876" s="50" t="s">
        <v>13915</v>
      </c>
      <c r="D876" s="50" t="s">
        <v>13916</v>
      </c>
      <c r="E876" s="49" t="s">
        <v>5924</v>
      </c>
      <c r="F876" s="54"/>
      <c r="G876" s="48" t="s">
        <v>11806</v>
      </c>
      <c r="I876" s="43"/>
      <c r="J876" s="66"/>
    </row>
    <row r="877" spans="1:10" ht="12" customHeight="1">
      <c r="A877" s="52" t="s">
        <v>13917</v>
      </c>
      <c r="B877" s="51"/>
      <c r="C877" s="50" t="s">
        <v>13918</v>
      </c>
      <c r="D877" s="50" t="s">
        <v>13919</v>
      </c>
      <c r="E877" s="49" t="s">
        <v>5924</v>
      </c>
      <c r="F877" s="54"/>
      <c r="G877" s="48" t="s">
        <v>11806</v>
      </c>
      <c r="I877" s="43"/>
      <c r="J877" s="66"/>
    </row>
    <row r="878" spans="1:10" ht="12" customHeight="1">
      <c r="A878" s="52" t="s">
        <v>13920</v>
      </c>
      <c r="B878" s="51">
        <v>0</v>
      </c>
      <c r="C878" s="50" t="s">
        <v>13921</v>
      </c>
      <c r="D878" s="50"/>
      <c r="E878" s="49" t="s">
        <v>13092</v>
      </c>
      <c r="F878" s="54">
        <v>42.88</v>
      </c>
      <c r="G878" s="48" t="s">
        <v>11806</v>
      </c>
      <c r="I878" s="43"/>
      <c r="J878" s="66"/>
    </row>
    <row r="879" spans="1:10" ht="12" customHeight="1">
      <c r="A879" s="52" t="s">
        <v>13922</v>
      </c>
      <c r="B879" s="51">
        <v>8594180409200</v>
      </c>
      <c r="C879" s="50" t="s">
        <v>13923</v>
      </c>
      <c r="D879" s="50"/>
      <c r="E879" s="49" t="s">
        <v>13092</v>
      </c>
      <c r="F879" s="54">
        <v>38</v>
      </c>
      <c r="G879" s="48" t="s">
        <v>11806</v>
      </c>
      <c r="I879" s="43"/>
      <c r="J879" s="66"/>
    </row>
    <row r="880" spans="1:10" ht="12" customHeight="1">
      <c r="A880" s="52" t="s">
        <v>13924</v>
      </c>
      <c r="B880" s="51">
        <v>8594180409194</v>
      </c>
      <c r="C880" s="50" t="s">
        <v>13925</v>
      </c>
      <c r="D880" s="50"/>
      <c r="E880" s="49" t="s">
        <v>13092</v>
      </c>
      <c r="F880" s="54">
        <v>38</v>
      </c>
      <c r="G880" s="48" t="s">
        <v>11806</v>
      </c>
      <c r="I880" s="43"/>
      <c r="J880" s="66"/>
    </row>
    <row r="881" spans="1:10" ht="12" customHeight="1">
      <c r="A881" s="52" t="s">
        <v>13926</v>
      </c>
      <c r="B881" s="51"/>
      <c r="C881" s="50" t="s">
        <v>13927</v>
      </c>
      <c r="D881" s="50" t="s">
        <v>13928</v>
      </c>
      <c r="E881" s="49" t="s">
        <v>5924</v>
      </c>
      <c r="F881" s="54"/>
      <c r="G881" s="48" t="s">
        <v>11806</v>
      </c>
      <c r="I881" s="43"/>
      <c r="J881" s="66"/>
    </row>
    <row r="882" spans="1:10" ht="12" customHeight="1">
      <c r="A882" s="52" t="s">
        <v>13929</v>
      </c>
      <c r="B882" s="51"/>
      <c r="C882" s="50" t="s">
        <v>13930</v>
      </c>
      <c r="D882" s="50" t="s">
        <v>13931</v>
      </c>
      <c r="E882" s="49" t="s">
        <v>5924</v>
      </c>
      <c r="F882" s="54"/>
      <c r="G882" s="48" t="s">
        <v>11806</v>
      </c>
      <c r="I882" s="43"/>
      <c r="J882" s="66"/>
    </row>
    <row r="883" spans="1:10" ht="12" customHeight="1">
      <c r="A883" s="52" t="s">
        <v>13932</v>
      </c>
      <c r="B883" s="51"/>
      <c r="C883" s="50" t="s">
        <v>13933</v>
      </c>
      <c r="D883" s="50" t="s">
        <v>13934</v>
      </c>
      <c r="E883" s="49" t="s">
        <v>5924</v>
      </c>
      <c r="F883" s="54"/>
      <c r="G883" s="48" t="s">
        <v>11806</v>
      </c>
      <c r="I883" s="43"/>
      <c r="J883" s="66"/>
    </row>
    <row r="884" spans="1:10" ht="12" customHeight="1">
      <c r="A884" s="52" t="s">
        <v>13935</v>
      </c>
      <c r="B884" s="51">
        <v>5907570025189</v>
      </c>
      <c r="C884" s="50" t="s">
        <v>13936</v>
      </c>
      <c r="D884" s="50" t="s">
        <v>13937</v>
      </c>
      <c r="E884" s="49" t="s">
        <v>5924</v>
      </c>
      <c r="F884" s="54"/>
      <c r="G884" s="48" t="s">
        <v>11806</v>
      </c>
      <c r="I884" s="43"/>
      <c r="J884" s="66"/>
    </row>
    <row r="885" spans="1:10" ht="12" customHeight="1">
      <c r="A885" s="52" t="s">
        <v>13938</v>
      </c>
      <c r="B885" s="51"/>
      <c r="C885" s="50" t="s">
        <v>13939</v>
      </c>
      <c r="D885" s="50" t="s">
        <v>13937</v>
      </c>
      <c r="E885" s="49" t="s">
        <v>5924</v>
      </c>
      <c r="F885" s="54"/>
      <c r="G885" s="48" t="s">
        <v>11806</v>
      </c>
      <c r="I885" s="43"/>
      <c r="J885" s="66"/>
    </row>
    <row r="886" spans="1:10" ht="12" customHeight="1">
      <c r="A886" s="52" t="s">
        <v>13940</v>
      </c>
      <c r="B886" s="51"/>
      <c r="C886" s="50" t="s">
        <v>13941</v>
      </c>
      <c r="D886" s="50" t="s">
        <v>13919</v>
      </c>
      <c r="E886" s="49" t="s">
        <v>5924</v>
      </c>
      <c r="F886" s="54"/>
      <c r="G886" s="48" t="s">
        <v>11806</v>
      </c>
      <c r="I886" s="43" t="s">
        <v>3082</v>
      </c>
      <c r="J886" s="66">
        <v>0.84</v>
      </c>
    </row>
    <row r="887" spans="1:10" ht="12" customHeight="1">
      <c r="A887" s="52" t="s">
        <v>13942</v>
      </c>
      <c r="B887" s="51"/>
      <c r="C887" s="50" t="s">
        <v>13943</v>
      </c>
      <c r="D887" s="50"/>
      <c r="E887" s="49" t="s">
        <v>5924</v>
      </c>
      <c r="F887" s="54">
        <v>240.75</v>
      </c>
      <c r="G887" s="48" t="s">
        <v>11806</v>
      </c>
      <c r="I887" s="43"/>
      <c r="J887" s="66"/>
    </row>
    <row r="888" spans="1:10" ht="12" customHeight="1">
      <c r="A888" s="52" t="s">
        <v>13944</v>
      </c>
      <c r="B888" s="51">
        <v>0</v>
      </c>
      <c r="C888" s="50" t="s">
        <v>13945</v>
      </c>
      <c r="D888" s="50"/>
      <c r="E888" s="49" t="s">
        <v>13092</v>
      </c>
      <c r="F888" s="54">
        <v>0</v>
      </c>
      <c r="G888" s="48" t="s">
        <v>11806</v>
      </c>
      <c r="I888" s="43"/>
      <c r="J888" s="66"/>
    </row>
    <row r="889" spans="1:10" ht="12" customHeight="1">
      <c r="A889" s="52" t="s">
        <v>13946</v>
      </c>
      <c r="B889" s="51"/>
      <c r="C889" s="50" t="s">
        <v>13947</v>
      </c>
      <c r="D889" s="50"/>
      <c r="E889" s="49" t="s">
        <v>5924</v>
      </c>
      <c r="F889" s="54">
        <v>449.4</v>
      </c>
      <c r="G889" s="48" t="s">
        <v>11806</v>
      </c>
      <c r="I889" s="43"/>
      <c r="J889" s="66"/>
    </row>
    <row r="890" spans="1:10" ht="12" customHeight="1">
      <c r="A890" s="52" t="s">
        <v>13948</v>
      </c>
      <c r="B890" s="51"/>
      <c r="C890" s="50" t="s">
        <v>13949</v>
      </c>
      <c r="D890" s="50"/>
      <c r="E890" s="49" t="s">
        <v>5924</v>
      </c>
      <c r="F890" s="54">
        <v>449.4</v>
      </c>
      <c r="G890" s="48" t="s">
        <v>11806</v>
      </c>
      <c r="I890" s="43"/>
      <c r="J890" s="66"/>
    </row>
    <row r="891" spans="1:10" ht="12" customHeight="1">
      <c r="A891" s="52" t="s">
        <v>13950</v>
      </c>
      <c r="B891" s="51"/>
      <c r="C891" s="50" t="s">
        <v>13951</v>
      </c>
      <c r="D891" s="50"/>
      <c r="E891" s="49" t="s">
        <v>5924</v>
      </c>
      <c r="F891" s="54">
        <v>631.4</v>
      </c>
      <c r="G891" s="48" t="s">
        <v>11806</v>
      </c>
      <c r="I891" s="43"/>
      <c r="J891" s="66"/>
    </row>
    <row r="892" spans="1:10" ht="12" customHeight="1">
      <c r="A892" s="52" t="s">
        <v>13952</v>
      </c>
      <c r="B892" s="51"/>
      <c r="C892" s="50" t="s">
        <v>13953</v>
      </c>
      <c r="D892" s="50"/>
      <c r="E892" s="49" t="s">
        <v>5924</v>
      </c>
      <c r="F892" s="54">
        <v>240.75</v>
      </c>
      <c r="G892" s="48" t="s">
        <v>11806</v>
      </c>
      <c r="I892" s="43"/>
      <c r="J892" s="66"/>
    </row>
    <row r="893" spans="1:10" ht="12" customHeight="1">
      <c r="A893" s="52" t="s">
        <v>13954</v>
      </c>
      <c r="B893" s="51">
        <v>5907570033825</v>
      </c>
      <c r="C893" s="50" t="s">
        <v>13955</v>
      </c>
      <c r="D893" s="50" t="s">
        <v>13956</v>
      </c>
      <c r="E893" s="49" t="s">
        <v>5924</v>
      </c>
      <c r="F893" s="54"/>
      <c r="G893" s="48" t="s">
        <v>11806</v>
      </c>
      <c r="I893" s="43"/>
      <c r="J893" s="66"/>
    </row>
    <row r="894" spans="1:10" ht="12" customHeight="1">
      <c r="A894" s="52" t="s">
        <v>13957</v>
      </c>
      <c r="B894" s="51"/>
      <c r="C894" s="50" t="s">
        <v>13958</v>
      </c>
      <c r="D894" s="50"/>
      <c r="E894" s="49" t="s">
        <v>5924</v>
      </c>
      <c r="F894" s="54"/>
      <c r="G894" s="48" t="s">
        <v>11806</v>
      </c>
      <c r="I894" s="43"/>
      <c r="J894" s="66"/>
    </row>
    <row r="895" spans="1:10" ht="12" customHeight="1">
      <c r="A895" s="52" t="s">
        <v>13959</v>
      </c>
      <c r="B895" s="51"/>
      <c r="C895" s="50" t="s">
        <v>13960</v>
      </c>
      <c r="D895" s="50"/>
      <c r="E895" s="49" t="s">
        <v>5924</v>
      </c>
      <c r="F895" s="54"/>
      <c r="G895" s="48" t="s">
        <v>11806</v>
      </c>
      <c r="I895" s="43" t="s">
        <v>3085</v>
      </c>
      <c r="J895" s="66">
        <v>3.36</v>
      </c>
    </row>
    <row r="896" spans="1:10" ht="12" customHeight="1">
      <c r="A896" s="52" t="s">
        <v>13961</v>
      </c>
      <c r="B896" s="51"/>
      <c r="C896" s="50" t="s">
        <v>13962</v>
      </c>
      <c r="D896" s="50"/>
      <c r="E896" s="49" t="s">
        <v>5924</v>
      </c>
      <c r="F896" s="54">
        <v>401.25</v>
      </c>
      <c r="G896" s="48" t="s">
        <v>11806</v>
      </c>
      <c r="I896" s="43"/>
      <c r="J896" s="66"/>
    </row>
    <row r="897" spans="1:10" ht="12" customHeight="1">
      <c r="A897" s="52" t="s">
        <v>13963</v>
      </c>
      <c r="B897" s="51"/>
      <c r="C897" s="50" t="s">
        <v>13964</v>
      </c>
      <c r="D897" s="50"/>
      <c r="E897" s="49" t="s">
        <v>5924</v>
      </c>
      <c r="F897" s="54">
        <v>545.70000000000005</v>
      </c>
      <c r="G897" s="48" t="s">
        <v>11806</v>
      </c>
      <c r="I897" s="43"/>
      <c r="J897" s="66"/>
    </row>
    <row r="898" spans="1:10" ht="12" customHeight="1">
      <c r="A898" s="52" t="s">
        <v>13965</v>
      </c>
      <c r="B898" s="51"/>
      <c r="C898" s="50" t="s">
        <v>13966</v>
      </c>
      <c r="D898" s="50"/>
      <c r="E898" s="49" t="s">
        <v>5924</v>
      </c>
      <c r="F898" s="54"/>
      <c r="G898" s="48" t="s">
        <v>11806</v>
      </c>
      <c r="I898" s="43" t="s">
        <v>3086</v>
      </c>
      <c r="J898" s="66">
        <v>8.4</v>
      </c>
    </row>
    <row r="899" spans="1:10" ht="12" customHeight="1">
      <c r="A899" s="52" t="s">
        <v>13967</v>
      </c>
      <c r="B899" s="51"/>
      <c r="C899" s="50" t="s">
        <v>13968</v>
      </c>
      <c r="D899" s="50"/>
      <c r="E899" s="49" t="s">
        <v>5924</v>
      </c>
      <c r="F899" s="54">
        <v>240.75</v>
      </c>
      <c r="G899" s="48" t="s">
        <v>11806</v>
      </c>
      <c r="I899" s="43"/>
      <c r="J899" s="66"/>
    </row>
    <row r="900" spans="1:10" ht="12" customHeight="1">
      <c r="A900" s="52" t="s">
        <v>13969</v>
      </c>
      <c r="B900" s="51">
        <v>5906197305193</v>
      </c>
      <c r="C900" s="50" t="s">
        <v>13970</v>
      </c>
      <c r="D900" s="50"/>
      <c r="E900" s="49" t="s">
        <v>10857</v>
      </c>
      <c r="F900" s="54"/>
      <c r="G900" s="48" t="s">
        <v>11798</v>
      </c>
      <c r="H900" s="41">
        <v>20500568</v>
      </c>
      <c r="I900" s="43"/>
      <c r="J900" s="66"/>
    </row>
    <row r="901" spans="1:10" ht="12" customHeight="1">
      <c r="A901" s="52" t="s">
        <v>13971</v>
      </c>
      <c r="B901" s="51">
        <v>5906197309924</v>
      </c>
      <c r="C901" s="50" t="s">
        <v>13972</v>
      </c>
      <c r="D901" s="50"/>
      <c r="E901" s="49" t="s">
        <v>10857</v>
      </c>
      <c r="F901" s="54"/>
      <c r="G901" s="48" t="s">
        <v>11806</v>
      </c>
      <c r="I901" s="43"/>
      <c r="J901" s="66"/>
    </row>
    <row r="902" spans="1:10" ht="12" customHeight="1">
      <c r="A902" s="52" t="s">
        <v>13973</v>
      </c>
      <c r="B902" s="51"/>
      <c r="C902" s="50" t="s">
        <v>13974</v>
      </c>
      <c r="D902" s="50"/>
      <c r="E902" s="49" t="s">
        <v>5924</v>
      </c>
      <c r="F902" s="54"/>
      <c r="G902" s="48" t="s">
        <v>11806</v>
      </c>
      <c r="I902" s="43"/>
      <c r="J902" s="66"/>
    </row>
    <row r="903" spans="1:10" ht="12" customHeight="1">
      <c r="A903" s="52" t="s">
        <v>13975</v>
      </c>
      <c r="B903" s="51"/>
      <c r="C903" s="50" t="s">
        <v>13976</v>
      </c>
      <c r="D903" s="50" t="s">
        <v>13977</v>
      </c>
      <c r="E903" s="49" t="s">
        <v>5924</v>
      </c>
      <c r="F903" s="54"/>
      <c r="G903" s="48" t="s">
        <v>11806</v>
      </c>
      <c r="I903" s="43" t="s">
        <v>3082</v>
      </c>
      <c r="J903" s="66">
        <v>0.84</v>
      </c>
    </row>
    <row r="904" spans="1:10" ht="12" customHeight="1">
      <c r="A904" s="52" t="s">
        <v>13978</v>
      </c>
      <c r="B904" s="51"/>
      <c r="C904" s="50" t="s">
        <v>13979</v>
      </c>
      <c r="D904" s="50" t="s">
        <v>13980</v>
      </c>
      <c r="E904" s="49" t="s">
        <v>5924</v>
      </c>
      <c r="F904" s="54"/>
      <c r="G904" s="48" t="s">
        <v>11806</v>
      </c>
      <c r="I904" s="43" t="s">
        <v>3085</v>
      </c>
      <c r="J904" s="66">
        <v>3.36</v>
      </c>
    </row>
    <row r="905" spans="1:10" ht="12" customHeight="1">
      <c r="A905" s="52" t="s">
        <v>13981</v>
      </c>
      <c r="B905" s="51"/>
      <c r="C905" s="50" t="s">
        <v>13982</v>
      </c>
      <c r="D905" s="50" t="s">
        <v>13983</v>
      </c>
      <c r="E905" s="49" t="s">
        <v>5924</v>
      </c>
      <c r="F905" s="54"/>
      <c r="G905" s="48" t="s">
        <v>11806</v>
      </c>
      <c r="I905" s="43" t="s">
        <v>3082</v>
      </c>
      <c r="J905" s="66">
        <v>0.84</v>
      </c>
    </row>
    <row r="906" spans="1:10" ht="12" customHeight="1">
      <c r="A906" s="52" t="s">
        <v>13984</v>
      </c>
      <c r="B906" s="51"/>
      <c r="C906" s="50" t="s">
        <v>13985</v>
      </c>
      <c r="D906" s="50" t="s">
        <v>13986</v>
      </c>
      <c r="E906" s="49" t="s">
        <v>5924</v>
      </c>
      <c r="F906" s="54"/>
      <c r="G906" s="48" t="s">
        <v>11806</v>
      </c>
      <c r="I906" s="43" t="s">
        <v>3082</v>
      </c>
      <c r="J906" s="66">
        <v>0.84</v>
      </c>
    </row>
    <row r="907" spans="1:10" ht="12" customHeight="1">
      <c r="A907" s="52" t="s">
        <v>13987</v>
      </c>
      <c r="B907" s="51"/>
      <c r="C907" s="50" t="s">
        <v>13988</v>
      </c>
      <c r="D907" s="50" t="s">
        <v>13989</v>
      </c>
      <c r="E907" s="49" t="s">
        <v>5924</v>
      </c>
      <c r="F907" s="54"/>
      <c r="G907" s="48" t="s">
        <v>11806</v>
      </c>
      <c r="I907" s="43" t="s">
        <v>3085</v>
      </c>
      <c r="J907" s="66">
        <v>3.36</v>
      </c>
    </row>
    <row r="908" spans="1:10" ht="12" customHeight="1">
      <c r="A908" s="52" t="s">
        <v>13990</v>
      </c>
      <c r="B908" s="51"/>
      <c r="C908" s="50" t="s">
        <v>13991</v>
      </c>
      <c r="D908" s="50" t="s">
        <v>13992</v>
      </c>
      <c r="E908" s="49" t="s">
        <v>5924</v>
      </c>
      <c r="F908" s="54"/>
      <c r="G908" s="48" t="s">
        <v>11806</v>
      </c>
      <c r="I908" s="43"/>
      <c r="J908" s="66"/>
    </row>
    <row r="909" spans="1:10" ht="12" customHeight="1">
      <c r="A909" s="52" t="s">
        <v>13993</v>
      </c>
      <c r="B909" s="51" t="s">
        <v>13994</v>
      </c>
      <c r="C909" s="50" t="s">
        <v>8109</v>
      </c>
      <c r="D909" s="50" t="s">
        <v>13995</v>
      </c>
      <c r="E909" s="49" t="s">
        <v>10857</v>
      </c>
      <c r="F909" s="54"/>
      <c r="G909" s="48" t="s">
        <v>11801</v>
      </c>
      <c r="I909" s="43"/>
      <c r="J909" s="66"/>
    </row>
    <row r="910" spans="1:10" ht="12" customHeight="1">
      <c r="A910" s="52" t="s">
        <v>13996</v>
      </c>
      <c r="B910" s="51" t="s">
        <v>13997</v>
      </c>
      <c r="C910" s="50" t="s">
        <v>8112</v>
      </c>
      <c r="D910" s="50" t="s">
        <v>13998</v>
      </c>
      <c r="E910" s="49" t="s">
        <v>10857</v>
      </c>
      <c r="F910" s="54"/>
      <c r="G910" s="48" t="s">
        <v>11801</v>
      </c>
      <c r="H910" s="41" t="s">
        <v>8108</v>
      </c>
      <c r="I910" s="43"/>
      <c r="J910" s="66"/>
    </row>
    <row r="911" spans="1:10" ht="12" customHeight="1">
      <c r="A911" s="52" t="s">
        <v>13999</v>
      </c>
      <c r="B911" s="51" t="s">
        <v>14000</v>
      </c>
      <c r="C911" s="50" t="s">
        <v>8115</v>
      </c>
      <c r="D911" s="50" t="s">
        <v>14001</v>
      </c>
      <c r="E911" s="49" t="s">
        <v>10857</v>
      </c>
      <c r="F911" s="54"/>
      <c r="G911" s="48" t="s">
        <v>11801</v>
      </c>
      <c r="H911" s="41" t="s">
        <v>8111</v>
      </c>
      <c r="I911" s="43"/>
      <c r="J911" s="66"/>
    </row>
    <row r="912" spans="1:10" ht="12" customHeight="1">
      <c r="A912" s="52" t="s">
        <v>14002</v>
      </c>
      <c r="B912" s="51" t="s">
        <v>14003</v>
      </c>
      <c r="C912" s="50" t="s">
        <v>8118</v>
      </c>
      <c r="D912" s="50" t="s">
        <v>14004</v>
      </c>
      <c r="E912" s="49" t="s">
        <v>10857</v>
      </c>
      <c r="F912" s="54"/>
      <c r="G912" s="48" t="s">
        <v>11801</v>
      </c>
      <c r="H912" s="41" t="s">
        <v>8114</v>
      </c>
      <c r="I912" s="43"/>
      <c r="J912" s="66"/>
    </row>
    <row r="913" spans="1:10" ht="12" customHeight="1">
      <c r="A913" s="52" t="s">
        <v>14005</v>
      </c>
      <c r="B913" s="51" t="s">
        <v>14006</v>
      </c>
      <c r="C913" s="50" t="s">
        <v>8121</v>
      </c>
      <c r="D913" s="50" t="s">
        <v>14007</v>
      </c>
      <c r="E913" s="49" t="s">
        <v>10857</v>
      </c>
      <c r="F913" s="54"/>
      <c r="G913" s="48" t="s">
        <v>11801</v>
      </c>
      <c r="H913" s="41" t="s">
        <v>8117</v>
      </c>
      <c r="I913" s="43"/>
      <c r="J913" s="66"/>
    </row>
    <row r="914" spans="1:10" ht="12" customHeight="1">
      <c r="A914" s="52" t="s">
        <v>14008</v>
      </c>
      <c r="B914" s="51" t="s">
        <v>14009</v>
      </c>
      <c r="C914" s="50" t="s">
        <v>8124</v>
      </c>
      <c r="D914" s="50" t="s">
        <v>14010</v>
      </c>
      <c r="E914" s="49" t="s">
        <v>10857</v>
      </c>
      <c r="F914" s="54"/>
      <c r="G914" s="48" t="s">
        <v>11801</v>
      </c>
      <c r="H914" s="41" t="s">
        <v>8120</v>
      </c>
      <c r="I914" s="43"/>
      <c r="J914" s="66"/>
    </row>
    <row r="915" spans="1:10" ht="12" customHeight="1">
      <c r="A915" s="52" t="s">
        <v>14011</v>
      </c>
      <c r="B915" s="51" t="s">
        <v>14012</v>
      </c>
      <c r="C915" s="50" t="s">
        <v>8109</v>
      </c>
      <c r="D915" s="50" t="s">
        <v>14013</v>
      </c>
      <c r="E915" s="49" t="s">
        <v>10857</v>
      </c>
      <c r="F915" s="54"/>
      <c r="G915" s="48" t="s">
        <v>11801</v>
      </c>
      <c r="H915" s="41" t="s">
        <v>8123</v>
      </c>
      <c r="I915" s="43"/>
      <c r="J915" s="66"/>
    </row>
    <row r="916" spans="1:10" ht="12" customHeight="1">
      <c r="A916" s="52" t="s">
        <v>14014</v>
      </c>
      <c r="B916" s="51" t="s">
        <v>14015</v>
      </c>
      <c r="C916" s="50" t="s">
        <v>8112</v>
      </c>
      <c r="D916" s="50" t="s">
        <v>14016</v>
      </c>
      <c r="E916" s="49" t="s">
        <v>10857</v>
      </c>
      <c r="F916" s="54"/>
      <c r="G916" s="48" t="s">
        <v>11801</v>
      </c>
      <c r="H916" s="41" t="s">
        <v>8126</v>
      </c>
      <c r="I916" s="43"/>
      <c r="J916" s="66"/>
    </row>
    <row r="917" spans="1:10" ht="12" customHeight="1">
      <c r="A917" s="52" t="s">
        <v>14017</v>
      </c>
      <c r="B917" s="51" t="s">
        <v>14018</v>
      </c>
      <c r="C917" s="50" t="s">
        <v>8115</v>
      </c>
      <c r="D917" s="50" t="s">
        <v>14019</v>
      </c>
      <c r="E917" s="49" t="s">
        <v>10857</v>
      </c>
      <c r="F917" s="54"/>
      <c r="G917" s="48" t="s">
        <v>11801</v>
      </c>
      <c r="H917" s="41" t="s">
        <v>8127</v>
      </c>
      <c r="I917" s="43"/>
      <c r="J917" s="66"/>
    </row>
    <row r="918" spans="1:10" ht="12" customHeight="1">
      <c r="A918" s="52" t="s">
        <v>14020</v>
      </c>
      <c r="B918" s="51" t="s">
        <v>14021</v>
      </c>
      <c r="C918" s="50" t="s">
        <v>8118</v>
      </c>
      <c r="D918" s="50" t="s">
        <v>14022</v>
      </c>
      <c r="E918" s="49" t="s">
        <v>10857</v>
      </c>
      <c r="F918" s="54"/>
      <c r="G918" s="48" t="s">
        <v>11801</v>
      </c>
      <c r="H918" s="41" t="s">
        <v>8128</v>
      </c>
      <c r="I918" s="43"/>
      <c r="J918" s="66"/>
    </row>
    <row r="919" spans="1:10" ht="12" customHeight="1">
      <c r="A919" s="52" t="s">
        <v>14023</v>
      </c>
      <c r="B919" s="51" t="s">
        <v>14024</v>
      </c>
      <c r="C919" s="50" t="s">
        <v>8121</v>
      </c>
      <c r="D919" s="50" t="s">
        <v>14025</v>
      </c>
      <c r="E919" s="49" t="s">
        <v>10857</v>
      </c>
      <c r="F919" s="54"/>
      <c r="G919" s="48" t="s">
        <v>11801</v>
      </c>
      <c r="H919" s="41" t="s">
        <v>8129</v>
      </c>
      <c r="I919" s="43"/>
      <c r="J919" s="66"/>
    </row>
    <row r="920" spans="1:10" ht="12" customHeight="1">
      <c r="A920" s="52" t="s">
        <v>14026</v>
      </c>
      <c r="B920" s="51" t="s">
        <v>14027</v>
      </c>
      <c r="C920" s="50" t="s">
        <v>8124</v>
      </c>
      <c r="D920" s="50" t="s">
        <v>14028</v>
      </c>
      <c r="E920" s="49" t="s">
        <v>10857</v>
      </c>
      <c r="F920" s="54"/>
      <c r="G920" s="48" t="s">
        <v>11801</v>
      </c>
      <c r="H920" s="41" t="s">
        <v>8130</v>
      </c>
      <c r="I920" s="43"/>
      <c r="J920" s="66"/>
    </row>
    <row r="921" spans="1:10" ht="12" customHeight="1">
      <c r="A921" s="52" t="s">
        <v>14029</v>
      </c>
      <c r="B921" s="51" t="s">
        <v>14030</v>
      </c>
      <c r="C921" s="50" t="s">
        <v>8134</v>
      </c>
      <c r="D921" s="50" t="s">
        <v>14031</v>
      </c>
      <c r="E921" s="49" t="s">
        <v>10857</v>
      </c>
      <c r="F921" s="54"/>
      <c r="G921" s="48" t="s">
        <v>11801</v>
      </c>
      <c r="H921" s="41" t="s">
        <v>8131</v>
      </c>
      <c r="I921" s="43"/>
      <c r="J921" s="66"/>
    </row>
    <row r="922" spans="1:10" ht="12" customHeight="1">
      <c r="A922" s="52" t="s">
        <v>14032</v>
      </c>
      <c r="B922" s="51" t="s">
        <v>14033</v>
      </c>
      <c r="C922" s="50" t="s">
        <v>8137</v>
      </c>
      <c r="D922" s="50" t="s">
        <v>14034</v>
      </c>
      <c r="E922" s="49" t="s">
        <v>10857</v>
      </c>
      <c r="F922" s="54"/>
      <c r="G922" s="48" t="s">
        <v>11801</v>
      </c>
      <c r="H922" s="41" t="s">
        <v>8133</v>
      </c>
      <c r="I922" s="43"/>
      <c r="J922" s="66"/>
    </row>
    <row r="923" spans="1:10" ht="12" customHeight="1">
      <c r="A923" s="52" t="s">
        <v>14035</v>
      </c>
      <c r="B923" s="51" t="s">
        <v>14036</v>
      </c>
      <c r="C923" s="50" t="s">
        <v>8140</v>
      </c>
      <c r="D923" s="50" t="s">
        <v>14037</v>
      </c>
      <c r="E923" s="49" t="s">
        <v>10857</v>
      </c>
      <c r="F923" s="54"/>
      <c r="G923" s="48" t="s">
        <v>11801</v>
      </c>
      <c r="H923" s="41" t="s">
        <v>8136</v>
      </c>
      <c r="I923" s="43"/>
      <c r="J923" s="66"/>
    </row>
    <row r="924" spans="1:10" ht="12" customHeight="1">
      <c r="A924" s="52" t="s">
        <v>14038</v>
      </c>
      <c r="B924" s="51" t="s">
        <v>14039</v>
      </c>
      <c r="C924" s="50" t="s">
        <v>8143</v>
      </c>
      <c r="D924" s="50" t="s">
        <v>14040</v>
      </c>
      <c r="E924" s="49" t="s">
        <v>10857</v>
      </c>
      <c r="F924" s="54"/>
      <c r="G924" s="48" t="s">
        <v>11801</v>
      </c>
      <c r="H924" s="41" t="s">
        <v>8139</v>
      </c>
      <c r="I924" s="43"/>
      <c r="J924" s="66"/>
    </row>
    <row r="925" spans="1:10" ht="12" customHeight="1">
      <c r="A925" s="52" t="s">
        <v>14041</v>
      </c>
      <c r="B925" s="51" t="s">
        <v>14042</v>
      </c>
      <c r="C925" s="50" t="s">
        <v>8146</v>
      </c>
      <c r="D925" s="50" t="s">
        <v>14043</v>
      </c>
      <c r="E925" s="49" t="s">
        <v>10857</v>
      </c>
      <c r="F925" s="54"/>
      <c r="G925" s="48" t="s">
        <v>11801</v>
      </c>
      <c r="H925" s="41" t="s">
        <v>8142</v>
      </c>
      <c r="I925" s="43"/>
      <c r="J925" s="66"/>
    </row>
    <row r="926" spans="1:10" ht="12" customHeight="1">
      <c r="A926" s="52" t="s">
        <v>14044</v>
      </c>
      <c r="B926" s="51" t="s">
        <v>14045</v>
      </c>
      <c r="C926" s="50" t="s">
        <v>8149</v>
      </c>
      <c r="D926" s="50" t="s">
        <v>14046</v>
      </c>
      <c r="E926" s="49" t="s">
        <v>10857</v>
      </c>
      <c r="F926" s="54"/>
      <c r="G926" s="48" t="s">
        <v>11801</v>
      </c>
      <c r="H926" s="41" t="s">
        <v>8145</v>
      </c>
      <c r="I926" s="43"/>
      <c r="J926" s="66"/>
    </row>
    <row r="927" spans="1:10" ht="12" customHeight="1">
      <c r="A927" s="52" t="s">
        <v>14047</v>
      </c>
      <c r="B927" s="51" t="s">
        <v>14048</v>
      </c>
      <c r="C927" s="50" t="s">
        <v>8152</v>
      </c>
      <c r="D927" s="50" t="s">
        <v>14049</v>
      </c>
      <c r="E927" s="49" t="s">
        <v>10857</v>
      </c>
      <c r="F927" s="54"/>
      <c r="G927" s="48" t="s">
        <v>11801</v>
      </c>
      <c r="H927" s="41" t="s">
        <v>8148</v>
      </c>
      <c r="I927" s="43"/>
      <c r="J927" s="66"/>
    </row>
    <row r="928" spans="1:10" ht="12" customHeight="1">
      <c r="A928" s="52" t="s">
        <v>14050</v>
      </c>
      <c r="B928" s="51" t="s">
        <v>14051</v>
      </c>
      <c r="C928" s="50" t="s">
        <v>8158</v>
      </c>
      <c r="D928" s="50" t="s">
        <v>14052</v>
      </c>
      <c r="E928" s="49" t="s">
        <v>10857</v>
      </c>
      <c r="F928" s="54"/>
      <c r="G928" s="48" t="s">
        <v>11801</v>
      </c>
      <c r="H928" s="41" t="s">
        <v>8154</v>
      </c>
      <c r="I928" s="43"/>
      <c r="J928" s="66"/>
    </row>
    <row r="929" spans="1:10" ht="12" customHeight="1">
      <c r="A929" s="52" t="s">
        <v>14053</v>
      </c>
      <c r="B929" s="51" t="s">
        <v>14054</v>
      </c>
      <c r="C929" s="50" t="s">
        <v>8161</v>
      </c>
      <c r="D929" s="50" t="s">
        <v>14055</v>
      </c>
      <c r="E929" s="49" t="s">
        <v>10857</v>
      </c>
      <c r="F929" s="54"/>
      <c r="G929" s="48" t="s">
        <v>11801</v>
      </c>
      <c r="H929" s="41" t="s">
        <v>8157</v>
      </c>
      <c r="I929" s="43"/>
      <c r="J929" s="66"/>
    </row>
    <row r="930" spans="1:10" ht="12" customHeight="1">
      <c r="A930" s="52" t="s">
        <v>14056</v>
      </c>
      <c r="B930" s="51" t="s">
        <v>14057</v>
      </c>
      <c r="C930" s="50" t="s">
        <v>8164</v>
      </c>
      <c r="D930" s="50" t="s">
        <v>14058</v>
      </c>
      <c r="E930" s="49" t="s">
        <v>10857</v>
      </c>
      <c r="F930" s="54"/>
      <c r="G930" s="48" t="s">
        <v>11801</v>
      </c>
      <c r="H930" s="41" t="s">
        <v>8160</v>
      </c>
      <c r="I930" s="43"/>
      <c r="J930" s="66"/>
    </row>
    <row r="931" spans="1:10" ht="12" customHeight="1">
      <c r="A931" s="52" t="s">
        <v>14059</v>
      </c>
      <c r="B931" s="51">
        <v>5902273403203</v>
      </c>
      <c r="C931" s="50" t="s">
        <v>14060</v>
      </c>
      <c r="D931" s="50" t="s">
        <v>14061</v>
      </c>
      <c r="E931" s="49" t="s">
        <v>10857</v>
      </c>
      <c r="F931" s="54">
        <v>111.47</v>
      </c>
      <c r="G931" s="48" t="s">
        <v>11806</v>
      </c>
      <c r="I931" s="43"/>
      <c r="J931" s="66"/>
    </row>
    <row r="932" spans="1:10" ht="12" customHeight="1">
      <c r="A932" s="52" t="s">
        <v>14062</v>
      </c>
      <c r="B932" s="51">
        <v>5902273403210</v>
      </c>
      <c r="C932" s="50" t="s">
        <v>14063</v>
      </c>
      <c r="D932" s="50" t="s">
        <v>14064</v>
      </c>
      <c r="E932" s="49" t="s">
        <v>10857</v>
      </c>
      <c r="F932" s="54">
        <v>150.6</v>
      </c>
      <c r="G932" s="48" t="s">
        <v>11806</v>
      </c>
      <c r="I932" s="43"/>
      <c r="J932" s="66"/>
    </row>
    <row r="933" spans="1:10" ht="12" customHeight="1">
      <c r="A933" s="52" t="s">
        <v>14065</v>
      </c>
      <c r="B933" s="51">
        <v>5902273403227</v>
      </c>
      <c r="C933" s="50" t="s">
        <v>14066</v>
      </c>
      <c r="D933" s="50" t="s">
        <v>14067</v>
      </c>
      <c r="E933" s="49" t="s">
        <v>10857</v>
      </c>
      <c r="F933" s="54">
        <v>206</v>
      </c>
      <c r="G933" s="48" t="s">
        <v>11806</v>
      </c>
      <c r="I933" s="43"/>
      <c r="J933" s="66"/>
    </row>
    <row r="934" spans="1:10" ht="12" customHeight="1">
      <c r="A934" s="52" t="s">
        <v>14068</v>
      </c>
      <c r="B934" s="51">
        <v>5902273403234</v>
      </c>
      <c r="C934" s="50" t="s">
        <v>14069</v>
      </c>
      <c r="D934" s="50" t="s">
        <v>14070</v>
      </c>
      <c r="E934" s="49" t="s">
        <v>10857</v>
      </c>
      <c r="F934" s="54">
        <v>152.19999999999999</v>
      </c>
      <c r="G934" s="48" t="s">
        <v>11806</v>
      </c>
      <c r="I934" s="43"/>
      <c r="J934" s="66"/>
    </row>
    <row r="935" spans="1:10" ht="12" customHeight="1">
      <c r="A935" s="52" t="s">
        <v>14071</v>
      </c>
      <c r="B935" s="51">
        <v>5902273403241</v>
      </c>
      <c r="C935" s="50" t="s">
        <v>14072</v>
      </c>
      <c r="D935" s="50" t="s">
        <v>14073</v>
      </c>
      <c r="E935" s="49" t="s">
        <v>10857</v>
      </c>
      <c r="F935" s="54">
        <v>209.61</v>
      </c>
      <c r="G935" s="48" t="s">
        <v>11806</v>
      </c>
      <c r="I935" s="43"/>
      <c r="J935" s="66"/>
    </row>
    <row r="936" spans="1:10" ht="12" customHeight="1">
      <c r="A936" s="52" t="s">
        <v>14074</v>
      </c>
      <c r="B936" s="51">
        <v>5902273403258</v>
      </c>
      <c r="C936" s="50" t="s">
        <v>14075</v>
      </c>
      <c r="D936" s="50" t="s">
        <v>14076</v>
      </c>
      <c r="E936" s="49" t="s">
        <v>10857</v>
      </c>
      <c r="F936" s="54">
        <v>285.58999999999997</v>
      </c>
      <c r="G936" s="48" t="s">
        <v>11806</v>
      </c>
      <c r="I936" s="43"/>
      <c r="J936" s="66"/>
    </row>
    <row r="937" spans="1:10" ht="12" customHeight="1">
      <c r="A937" s="52" t="s">
        <v>14077</v>
      </c>
      <c r="B937" s="51">
        <v>5902273403401</v>
      </c>
      <c r="C937" s="50" t="s">
        <v>14078</v>
      </c>
      <c r="D937" s="50" t="s">
        <v>14079</v>
      </c>
      <c r="E937" s="49" t="s">
        <v>10857</v>
      </c>
      <c r="F937" s="54">
        <v>205.4</v>
      </c>
      <c r="G937" s="48" t="s">
        <v>11806</v>
      </c>
      <c r="I937" s="43"/>
      <c r="J937" s="66"/>
    </row>
    <row r="938" spans="1:10" ht="12" customHeight="1">
      <c r="A938" s="52" t="s">
        <v>14080</v>
      </c>
      <c r="B938" s="51">
        <v>5902273403388</v>
      </c>
      <c r="C938" s="50" t="s">
        <v>14081</v>
      </c>
      <c r="D938" s="50" t="s">
        <v>14082</v>
      </c>
      <c r="E938" s="49" t="s">
        <v>10857</v>
      </c>
      <c r="F938" s="54">
        <v>241.49</v>
      </c>
      <c r="G938" s="48" t="s">
        <v>11806</v>
      </c>
      <c r="I938" s="43"/>
      <c r="J938" s="66"/>
    </row>
    <row r="939" spans="1:10" ht="12" customHeight="1">
      <c r="A939" s="52" t="s">
        <v>14083</v>
      </c>
      <c r="B939" s="51">
        <v>5902273403395</v>
      </c>
      <c r="C939" s="50" t="s">
        <v>14084</v>
      </c>
      <c r="D939" s="50" t="s">
        <v>14085</v>
      </c>
      <c r="E939" s="49" t="s">
        <v>10857</v>
      </c>
      <c r="F939" s="54">
        <v>362.19</v>
      </c>
      <c r="G939" s="48" t="s">
        <v>11806</v>
      </c>
      <c r="I939" s="43"/>
      <c r="J939" s="66"/>
    </row>
    <row r="940" spans="1:10" ht="12" customHeight="1">
      <c r="A940" s="52" t="s">
        <v>14086</v>
      </c>
      <c r="B940" s="51">
        <v>5902273403265</v>
      </c>
      <c r="C940" s="50" t="s">
        <v>14087</v>
      </c>
      <c r="D940" s="50" t="s">
        <v>14088</v>
      </c>
      <c r="E940" s="49" t="s">
        <v>10857</v>
      </c>
      <c r="F940" s="54">
        <v>132.29</v>
      </c>
      <c r="G940" s="48" t="s">
        <v>11806</v>
      </c>
      <c r="I940" s="43"/>
      <c r="J940" s="66"/>
    </row>
    <row r="941" spans="1:10" ht="12" customHeight="1">
      <c r="A941" s="52" t="s">
        <v>14089</v>
      </c>
      <c r="B941" s="51">
        <v>5902273403272</v>
      </c>
      <c r="C941" s="50" t="s">
        <v>14090</v>
      </c>
      <c r="D941" s="50" t="s">
        <v>14091</v>
      </c>
      <c r="E941" s="49" t="s">
        <v>10857</v>
      </c>
      <c r="F941" s="54">
        <v>178.48</v>
      </c>
      <c r="G941" s="48" t="s">
        <v>11806</v>
      </c>
      <c r="I941" s="43"/>
      <c r="J941" s="66"/>
    </row>
    <row r="942" spans="1:10" ht="12" customHeight="1">
      <c r="A942" s="52" t="s">
        <v>14092</v>
      </c>
      <c r="B942" s="51">
        <v>5902273403289</v>
      </c>
      <c r="C942" s="50" t="s">
        <v>14093</v>
      </c>
      <c r="D942" s="50" t="s">
        <v>14094</v>
      </c>
      <c r="E942" s="49" t="s">
        <v>10857</v>
      </c>
      <c r="F942" s="54">
        <v>238.48</v>
      </c>
      <c r="G942" s="48" t="s">
        <v>11806</v>
      </c>
      <c r="I942" s="43"/>
      <c r="J942" s="66"/>
    </row>
    <row r="943" spans="1:10" ht="12" customHeight="1">
      <c r="A943" s="52" t="s">
        <v>14095</v>
      </c>
      <c r="B943" s="51">
        <v>5902273403296</v>
      </c>
      <c r="C943" s="50" t="s">
        <v>14096</v>
      </c>
      <c r="D943" s="50" t="s">
        <v>14097</v>
      </c>
      <c r="E943" s="49" t="s">
        <v>10857</v>
      </c>
      <c r="F943" s="54">
        <v>183.19</v>
      </c>
      <c r="G943" s="48" t="s">
        <v>11806</v>
      </c>
      <c r="I943" s="43"/>
      <c r="J943" s="66"/>
    </row>
    <row r="944" spans="1:10" ht="12" customHeight="1">
      <c r="A944" s="52" t="s">
        <v>14098</v>
      </c>
      <c r="B944" s="51">
        <v>5902273403302</v>
      </c>
      <c r="C944" s="50" t="s">
        <v>14099</v>
      </c>
      <c r="D944" s="50" t="s">
        <v>14100</v>
      </c>
      <c r="E944" s="49" t="s">
        <v>10857</v>
      </c>
      <c r="F944" s="54">
        <v>246.76</v>
      </c>
      <c r="G944" s="48" t="s">
        <v>11806</v>
      </c>
      <c r="I944" s="43"/>
      <c r="J944" s="66"/>
    </row>
    <row r="945" spans="1:10" ht="12" customHeight="1">
      <c r="A945" s="52" t="s">
        <v>14101</v>
      </c>
      <c r="B945" s="51">
        <v>5902273403319</v>
      </c>
      <c r="C945" s="50" t="s">
        <v>14102</v>
      </c>
      <c r="D945" s="50" t="s">
        <v>14103</v>
      </c>
      <c r="E945" s="49" t="s">
        <v>10857</v>
      </c>
      <c r="F945" s="54">
        <v>330.9</v>
      </c>
      <c r="G945" s="48" t="s">
        <v>11806</v>
      </c>
      <c r="I945" s="43"/>
      <c r="J945" s="66"/>
    </row>
    <row r="946" spans="1:10" ht="12" customHeight="1">
      <c r="A946" s="52" t="s">
        <v>14104</v>
      </c>
      <c r="B946" s="51">
        <v>5902273403418</v>
      </c>
      <c r="C946" s="50" t="s">
        <v>14105</v>
      </c>
      <c r="D946" s="50" t="s">
        <v>14106</v>
      </c>
      <c r="E946" s="49" t="s">
        <v>10857</v>
      </c>
      <c r="F946" s="54">
        <v>246.82</v>
      </c>
      <c r="G946" s="48" t="s">
        <v>11806</v>
      </c>
      <c r="I946" s="43"/>
      <c r="J946" s="66"/>
    </row>
    <row r="947" spans="1:10" ht="12" customHeight="1">
      <c r="A947" s="52" t="s">
        <v>14107</v>
      </c>
      <c r="B947" s="51">
        <v>5902273403425</v>
      </c>
      <c r="C947" s="50" t="s">
        <v>14108</v>
      </c>
      <c r="D947" s="50" t="s">
        <v>14109</v>
      </c>
      <c r="E947" s="49" t="s">
        <v>10857</v>
      </c>
      <c r="F947" s="54">
        <v>303.45999999999998</v>
      </c>
      <c r="G947" s="48" t="s">
        <v>11806</v>
      </c>
      <c r="I947" s="43"/>
      <c r="J947" s="66"/>
    </row>
    <row r="948" spans="1:10" ht="12" customHeight="1">
      <c r="A948" s="52" t="s">
        <v>14110</v>
      </c>
      <c r="B948" s="51">
        <v>5902273403432</v>
      </c>
      <c r="C948" s="50" t="s">
        <v>14111</v>
      </c>
      <c r="D948" s="50" t="s">
        <v>14112</v>
      </c>
      <c r="E948" s="49" t="s">
        <v>10857</v>
      </c>
      <c r="F948" s="54">
        <v>389.91</v>
      </c>
      <c r="G948" s="48" t="s">
        <v>11806</v>
      </c>
      <c r="I948" s="43"/>
      <c r="J948" s="66"/>
    </row>
    <row r="949" spans="1:10" ht="12" customHeight="1">
      <c r="A949" s="52" t="s">
        <v>14113</v>
      </c>
      <c r="B949" s="51">
        <v>5902273403326</v>
      </c>
      <c r="C949" s="50" t="s">
        <v>14114</v>
      </c>
      <c r="D949" s="50" t="s">
        <v>14115</v>
      </c>
      <c r="E949" s="49" t="s">
        <v>10857</v>
      </c>
      <c r="F949" s="54">
        <v>156.72999999999999</v>
      </c>
      <c r="G949" s="48" t="s">
        <v>11806</v>
      </c>
      <c r="I949" s="43"/>
      <c r="J949" s="66"/>
    </row>
    <row r="950" spans="1:10" ht="12" customHeight="1">
      <c r="A950" s="52" t="s">
        <v>14116</v>
      </c>
      <c r="B950" s="51">
        <v>5902273403333</v>
      </c>
      <c r="C950" s="50" t="s">
        <v>14117</v>
      </c>
      <c r="D950" s="50" t="s">
        <v>14118</v>
      </c>
      <c r="E950" s="49" t="s">
        <v>10857</v>
      </c>
      <c r="F950" s="54">
        <v>199.45</v>
      </c>
      <c r="G950" s="48" t="s">
        <v>11806</v>
      </c>
      <c r="I950" s="43"/>
      <c r="J950" s="66"/>
    </row>
    <row r="951" spans="1:10" ht="12" customHeight="1">
      <c r="A951" s="52" t="s">
        <v>14119</v>
      </c>
      <c r="B951" s="51">
        <v>5902273403340</v>
      </c>
      <c r="C951" s="50" t="s">
        <v>14120</v>
      </c>
      <c r="D951" s="50" t="s">
        <v>14121</v>
      </c>
      <c r="E951" s="49" t="s">
        <v>10857</v>
      </c>
      <c r="F951" s="54">
        <v>259.06</v>
      </c>
      <c r="G951" s="48" t="s">
        <v>11806</v>
      </c>
      <c r="I951" s="43"/>
      <c r="J951" s="66"/>
    </row>
    <row r="952" spans="1:10" ht="12" customHeight="1">
      <c r="A952" s="52" t="s">
        <v>14122</v>
      </c>
      <c r="B952" s="51">
        <v>5902273403357</v>
      </c>
      <c r="C952" s="50" t="s">
        <v>14123</v>
      </c>
      <c r="D952" s="50" t="s">
        <v>14124</v>
      </c>
      <c r="E952" s="49" t="s">
        <v>10857</v>
      </c>
      <c r="F952" s="54">
        <v>214.44</v>
      </c>
      <c r="G952" s="48" t="s">
        <v>11806</v>
      </c>
      <c r="I952" s="43"/>
      <c r="J952" s="66"/>
    </row>
    <row r="953" spans="1:10" ht="12" customHeight="1">
      <c r="A953" s="52" t="s">
        <v>14125</v>
      </c>
      <c r="B953" s="51">
        <v>5902273403364</v>
      </c>
      <c r="C953" s="50" t="s">
        <v>14126</v>
      </c>
      <c r="D953" s="50" t="s">
        <v>14127</v>
      </c>
      <c r="E953" s="49" t="s">
        <v>10857</v>
      </c>
      <c r="F953" s="54">
        <v>273.36</v>
      </c>
      <c r="G953" s="48" t="s">
        <v>11806</v>
      </c>
      <c r="I953" s="43"/>
      <c r="J953" s="66"/>
    </row>
    <row r="954" spans="1:10" ht="12" customHeight="1">
      <c r="A954" s="52" t="s">
        <v>14128</v>
      </c>
      <c r="B954" s="51">
        <v>5902273403371</v>
      </c>
      <c r="C954" s="50" t="s">
        <v>14129</v>
      </c>
      <c r="D954" s="50" t="s">
        <v>14130</v>
      </c>
      <c r="E954" s="49" t="s">
        <v>10857</v>
      </c>
      <c r="F954" s="54">
        <v>356.23</v>
      </c>
      <c r="G954" s="48" t="s">
        <v>11806</v>
      </c>
      <c r="I954" s="43"/>
      <c r="J954" s="66"/>
    </row>
    <row r="955" spans="1:10" ht="12" customHeight="1">
      <c r="A955" s="52" t="s">
        <v>14131</v>
      </c>
      <c r="B955" s="51">
        <v>5902273403449</v>
      </c>
      <c r="C955" s="50" t="s">
        <v>14132</v>
      </c>
      <c r="D955" s="50" t="s">
        <v>14133</v>
      </c>
      <c r="E955" s="49" t="s">
        <v>10857</v>
      </c>
      <c r="F955" s="54">
        <v>256.08999999999997</v>
      </c>
      <c r="G955" s="48" t="s">
        <v>11806</v>
      </c>
      <c r="I955" s="43"/>
      <c r="J955" s="66"/>
    </row>
    <row r="956" spans="1:10" ht="12" customHeight="1">
      <c r="A956" s="52" t="s">
        <v>14134</v>
      </c>
      <c r="B956" s="51">
        <v>5902273403456</v>
      </c>
      <c r="C956" s="50" t="s">
        <v>14135</v>
      </c>
      <c r="D956" s="50" t="s">
        <v>14136</v>
      </c>
      <c r="E956" s="49" t="s">
        <v>10857</v>
      </c>
      <c r="F956" s="54">
        <v>316.02999999999997</v>
      </c>
      <c r="G956" s="48" t="s">
        <v>11806</v>
      </c>
      <c r="I956" s="43"/>
      <c r="J956" s="66"/>
    </row>
    <row r="957" spans="1:10" ht="12" customHeight="1">
      <c r="A957" s="52" t="s">
        <v>14137</v>
      </c>
      <c r="B957" s="51">
        <v>5902273403463</v>
      </c>
      <c r="C957" s="50" t="s">
        <v>14138</v>
      </c>
      <c r="D957" s="50" t="s">
        <v>14139</v>
      </c>
      <c r="E957" s="49" t="s">
        <v>10857</v>
      </c>
      <c r="F957" s="54">
        <v>397.99</v>
      </c>
      <c r="G957" s="48" t="s">
        <v>11806</v>
      </c>
      <c r="I957" s="43"/>
      <c r="J957" s="66"/>
    </row>
    <row r="958" spans="1:10" ht="12" customHeight="1">
      <c r="A958" s="52" t="s">
        <v>14140</v>
      </c>
      <c r="B958" s="51">
        <v>5906197309719</v>
      </c>
      <c r="C958" s="50" t="s">
        <v>14141</v>
      </c>
      <c r="D958" s="50" t="s">
        <v>14142</v>
      </c>
      <c r="E958" s="49" t="s">
        <v>10857</v>
      </c>
      <c r="F958" s="54">
        <v>25.47</v>
      </c>
      <c r="G958" s="48" t="s">
        <v>11806</v>
      </c>
      <c r="I958" s="43"/>
      <c r="J958" s="66"/>
    </row>
    <row r="959" spans="1:10" ht="12" customHeight="1">
      <c r="A959" s="52" t="s">
        <v>14143</v>
      </c>
      <c r="B959" s="51">
        <v>5906197309726</v>
      </c>
      <c r="C959" s="50" t="s">
        <v>14144</v>
      </c>
      <c r="D959" s="50" t="s">
        <v>14145</v>
      </c>
      <c r="E959" s="49" t="s">
        <v>10857</v>
      </c>
      <c r="F959" s="54">
        <v>31.62</v>
      </c>
      <c r="G959" s="48" t="s">
        <v>11806</v>
      </c>
      <c r="I959" s="43"/>
      <c r="J959" s="66"/>
    </row>
    <row r="960" spans="1:10" ht="12" customHeight="1">
      <c r="A960" s="52" t="s">
        <v>14146</v>
      </c>
      <c r="B960" s="51">
        <v>5906197309733</v>
      </c>
      <c r="C960" s="50" t="s">
        <v>14147</v>
      </c>
      <c r="D960" s="50" t="s">
        <v>14148</v>
      </c>
      <c r="E960" s="49" t="s">
        <v>10857</v>
      </c>
      <c r="F960" s="54">
        <v>40.020000000000003</v>
      </c>
      <c r="G960" s="48" t="s">
        <v>11806</v>
      </c>
      <c r="I960" s="43"/>
      <c r="J960" s="66"/>
    </row>
    <row r="961" spans="1:10" ht="12" customHeight="1">
      <c r="A961" s="52" t="s">
        <v>14149</v>
      </c>
      <c r="B961" s="51">
        <v>5906197309740</v>
      </c>
      <c r="C961" s="50" t="s">
        <v>14150</v>
      </c>
      <c r="D961" s="50" t="s">
        <v>14151</v>
      </c>
      <c r="E961" s="49" t="s">
        <v>10857</v>
      </c>
      <c r="F961" s="54">
        <v>49.82</v>
      </c>
      <c r="G961" s="48" t="s">
        <v>11806</v>
      </c>
      <c r="I961" s="43"/>
      <c r="J961" s="66"/>
    </row>
    <row r="962" spans="1:10" ht="12" customHeight="1">
      <c r="A962" s="52" t="s">
        <v>14152</v>
      </c>
      <c r="B962" s="51">
        <v>5906197309757</v>
      </c>
      <c r="C962" s="50" t="s">
        <v>14153</v>
      </c>
      <c r="D962" s="50" t="s">
        <v>14154</v>
      </c>
      <c r="E962" s="49" t="s">
        <v>10857</v>
      </c>
      <c r="F962" s="54">
        <v>63.05</v>
      </c>
      <c r="G962" s="48" t="s">
        <v>11806</v>
      </c>
      <c r="I962" s="43"/>
      <c r="J962" s="66"/>
    </row>
    <row r="963" spans="1:10" ht="12" customHeight="1">
      <c r="A963" s="52" t="s">
        <v>14155</v>
      </c>
      <c r="B963" s="51">
        <v>5902273405092</v>
      </c>
      <c r="C963" s="50" t="s">
        <v>14156</v>
      </c>
      <c r="D963" s="50" t="s">
        <v>14157</v>
      </c>
      <c r="E963" s="49" t="s">
        <v>10857</v>
      </c>
      <c r="F963" s="54">
        <v>179.65</v>
      </c>
      <c r="G963" s="48" t="s">
        <v>11806</v>
      </c>
      <c r="I963" s="43"/>
      <c r="J963" s="66"/>
    </row>
    <row r="964" spans="1:10" ht="12" customHeight="1">
      <c r="A964" s="52" t="s">
        <v>14158</v>
      </c>
      <c r="B964" s="51">
        <v>5902273403746</v>
      </c>
      <c r="C964" s="50" t="s">
        <v>14159</v>
      </c>
      <c r="D964" s="50"/>
      <c r="E964" s="49" t="s">
        <v>10857</v>
      </c>
      <c r="F964" s="54"/>
      <c r="G964" s="48" t="s">
        <v>11806</v>
      </c>
      <c r="I964" s="43"/>
      <c r="J964" s="66"/>
    </row>
    <row r="965" spans="1:10" ht="12" customHeight="1">
      <c r="A965" s="52" t="s">
        <v>14160</v>
      </c>
      <c r="B965" s="51">
        <v>5907522072315</v>
      </c>
      <c r="C965" s="50" t="s">
        <v>14161</v>
      </c>
      <c r="D965" s="50" t="s">
        <v>14162</v>
      </c>
      <c r="E965" s="49" t="s">
        <v>10857</v>
      </c>
      <c r="F965" s="54">
        <v>42.54</v>
      </c>
      <c r="G965" s="48" t="s">
        <v>11806</v>
      </c>
      <c r="I965" s="43"/>
      <c r="J965" s="66"/>
    </row>
    <row r="966" spans="1:10" ht="12" customHeight="1">
      <c r="A966" s="52" t="s">
        <v>14163</v>
      </c>
      <c r="B966" s="51">
        <v>5907522070762</v>
      </c>
      <c r="C966" s="50" t="s">
        <v>14164</v>
      </c>
      <c r="D966" s="50" t="s">
        <v>14165</v>
      </c>
      <c r="E966" s="49" t="s">
        <v>10857</v>
      </c>
      <c r="F966" s="54">
        <v>136.19999999999999</v>
      </c>
      <c r="G966" s="48" t="s">
        <v>11806</v>
      </c>
      <c r="I966" s="43"/>
      <c r="J966" s="66"/>
    </row>
    <row r="967" spans="1:10" ht="12" customHeight="1">
      <c r="A967" s="52" t="s">
        <v>14166</v>
      </c>
      <c r="B967" s="51">
        <v>5907522007768</v>
      </c>
      <c r="C967" s="50" t="s">
        <v>14167</v>
      </c>
      <c r="D967" s="50" t="s">
        <v>14168</v>
      </c>
      <c r="E967" s="49" t="s">
        <v>10857</v>
      </c>
      <c r="F967" s="54">
        <v>34.200000000000003</v>
      </c>
      <c r="G967" s="48" t="s">
        <v>11806</v>
      </c>
      <c r="I967" s="43"/>
      <c r="J967" s="66"/>
    </row>
    <row r="968" spans="1:10" ht="12" customHeight="1">
      <c r="A968" s="52" t="s">
        <v>14169</v>
      </c>
      <c r="B968" s="51">
        <v>5907522072469</v>
      </c>
      <c r="C968" s="50" t="s">
        <v>14170</v>
      </c>
      <c r="D968" s="50" t="s">
        <v>14171</v>
      </c>
      <c r="E968" s="49" t="s">
        <v>10857</v>
      </c>
      <c r="F968" s="54">
        <v>36.54</v>
      </c>
      <c r="G968" s="48" t="s">
        <v>11806</v>
      </c>
      <c r="I968" s="43"/>
      <c r="J968" s="66"/>
    </row>
    <row r="969" spans="1:10" ht="12" customHeight="1">
      <c r="A969" s="52" t="s">
        <v>14172</v>
      </c>
      <c r="B969" s="51">
        <v>5907522076016</v>
      </c>
      <c r="C969" s="50" t="s">
        <v>14173</v>
      </c>
      <c r="D969" s="50" t="s">
        <v>14174</v>
      </c>
      <c r="E969" s="49" t="s">
        <v>10857</v>
      </c>
      <c r="F969" s="54">
        <v>130.19999999999999</v>
      </c>
      <c r="G969" s="48" t="s">
        <v>11806</v>
      </c>
      <c r="I969" s="43"/>
      <c r="J969" s="66"/>
    </row>
    <row r="970" spans="1:10" ht="12" customHeight="1">
      <c r="A970" s="52" t="s">
        <v>14175</v>
      </c>
      <c r="B970" s="51">
        <v>5907522074067</v>
      </c>
      <c r="C970" s="50" t="s">
        <v>14176</v>
      </c>
      <c r="D970" s="50" t="s">
        <v>14177</v>
      </c>
      <c r="E970" s="49" t="s">
        <v>10857</v>
      </c>
      <c r="F970" s="54">
        <v>177.24</v>
      </c>
      <c r="G970" s="48" t="s">
        <v>11806</v>
      </c>
      <c r="I970" s="43"/>
      <c r="J970" s="66"/>
    </row>
    <row r="971" spans="1:10" ht="12" customHeight="1">
      <c r="A971" s="52" t="s">
        <v>14178</v>
      </c>
      <c r="B971" s="51">
        <v>5907522074012</v>
      </c>
      <c r="C971" s="50" t="s">
        <v>14179</v>
      </c>
      <c r="D971" s="50" t="s">
        <v>14180</v>
      </c>
      <c r="E971" s="49" t="s">
        <v>10857</v>
      </c>
      <c r="F971" s="54">
        <v>153.78</v>
      </c>
      <c r="G971" s="48" t="s">
        <v>11806</v>
      </c>
      <c r="I971" s="43"/>
      <c r="J971" s="66"/>
    </row>
    <row r="972" spans="1:10" ht="12" customHeight="1">
      <c r="A972" s="52" t="s">
        <v>14181</v>
      </c>
      <c r="B972" s="51">
        <v>5907522008062</v>
      </c>
      <c r="C972" s="50" t="s">
        <v>14182</v>
      </c>
      <c r="D972" s="50" t="s">
        <v>14183</v>
      </c>
      <c r="E972" s="49" t="s">
        <v>10857</v>
      </c>
      <c r="F972" s="54">
        <v>12.24</v>
      </c>
      <c r="G972" s="48" t="s">
        <v>11806</v>
      </c>
      <c r="I972" s="43"/>
      <c r="J972" s="66"/>
    </row>
    <row r="973" spans="1:10" ht="12" customHeight="1">
      <c r="A973" s="52" t="s">
        <v>14184</v>
      </c>
      <c r="B973" s="51">
        <v>5907522008215</v>
      </c>
      <c r="C973" s="50" t="s">
        <v>14185</v>
      </c>
      <c r="D973" s="50" t="s">
        <v>14186</v>
      </c>
      <c r="E973" s="49" t="s">
        <v>10857</v>
      </c>
      <c r="F973" s="54">
        <v>17.64</v>
      </c>
      <c r="G973" s="48" t="s">
        <v>11806</v>
      </c>
      <c r="I973" s="43"/>
      <c r="J973" s="66"/>
    </row>
    <row r="974" spans="1:10" ht="12" customHeight="1">
      <c r="A974" s="52" t="s">
        <v>14187</v>
      </c>
      <c r="B974" s="51">
        <v>5907522041472</v>
      </c>
      <c r="C974" s="50" t="s">
        <v>14188</v>
      </c>
      <c r="D974" s="50" t="s">
        <v>14189</v>
      </c>
      <c r="E974" s="49" t="s">
        <v>10857</v>
      </c>
      <c r="F974" s="54">
        <v>38.82</v>
      </c>
      <c r="G974" s="48" t="s">
        <v>11806</v>
      </c>
      <c r="I974" s="43"/>
      <c r="J974" s="66"/>
    </row>
    <row r="975" spans="1:10" ht="12" customHeight="1">
      <c r="A975" s="52" t="s">
        <v>14190</v>
      </c>
      <c r="B975" s="51">
        <v>5907522007911</v>
      </c>
      <c r="C975" s="50" t="s">
        <v>14191</v>
      </c>
      <c r="D975" s="50" t="s">
        <v>14192</v>
      </c>
      <c r="E975" s="49" t="s">
        <v>10857</v>
      </c>
      <c r="F975" s="54">
        <v>8.1000000000000014</v>
      </c>
      <c r="G975" s="48" t="s">
        <v>11806</v>
      </c>
      <c r="I975" s="43"/>
      <c r="J975" s="66"/>
    </row>
    <row r="976" spans="1:10" ht="12" customHeight="1">
      <c r="A976" s="52" t="s">
        <v>14193</v>
      </c>
      <c r="B976" s="51">
        <v>5905963255106</v>
      </c>
      <c r="C976" s="50" t="s">
        <v>14194</v>
      </c>
      <c r="D976" s="50"/>
      <c r="E976" s="49" t="s">
        <v>3518</v>
      </c>
      <c r="F976" s="54">
        <v>785</v>
      </c>
      <c r="G976" s="48" t="s">
        <v>11806</v>
      </c>
      <c r="I976" s="43"/>
      <c r="J976" s="66"/>
    </row>
    <row r="977" spans="1:10" ht="12" customHeight="1">
      <c r="A977" s="52" t="s">
        <v>14195</v>
      </c>
      <c r="B977" s="51"/>
      <c r="C977" s="50" t="s">
        <v>14196</v>
      </c>
      <c r="D977" s="50"/>
      <c r="E977" s="49" t="s">
        <v>3518</v>
      </c>
      <c r="F977" s="54">
        <v>1525</v>
      </c>
      <c r="G977" s="48" t="s">
        <v>11806</v>
      </c>
      <c r="I977" s="43"/>
      <c r="J977" s="66"/>
    </row>
    <row r="978" spans="1:10" ht="12" customHeight="1">
      <c r="A978" s="52" t="s">
        <v>14197</v>
      </c>
      <c r="B978" s="51"/>
      <c r="C978" s="50" t="s">
        <v>14198</v>
      </c>
      <c r="D978" s="50"/>
      <c r="E978" s="49" t="s">
        <v>3518</v>
      </c>
      <c r="F978" s="54">
        <v>8353</v>
      </c>
      <c r="G978" s="48" t="s">
        <v>11806</v>
      </c>
      <c r="I978" s="43"/>
      <c r="J978" s="66"/>
    </row>
    <row r="979" spans="1:10" ht="12" customHeight="1">
      <c r="A979" s="52" t="s">
        <v>14199</v>
      </c>
      <c r="B979" s="51">
        <v>5905963374142</v>
      </c>
      <c r="C979" s="50" t="s">
        <v>14200</v>
      </c>
      <c r="D979" s="50"/>
      <c r="E979" s="49" t="s">
        <v>3518</v>
      </c>
      <c r="F979" s="54">
        <v>2197</v>
      </c>
      <c r="G979" s="48" t="s">
        <v>11806</v>
      </c>
      <c r="I979" s="43"/>
      <c r="J979" s="66"/>
    </row>
    <row r="980" spans="1:10" ht="12" customHeight="1">
      <c r="A980" s="52" t="s">
        <v>14201</v>
      </c>
      <c r="B980" s="51">
        <v>5905963374159</v>
      </c>
      <c r="C980" s="50" t="s">
        <v>14202</v>
      </c>
      <c r="D980" s="50"/>
      <c r="E980" s="49" t="s">
        <v>3518</v>
      </c>
      <c r="F980" s="54">
        <v>1665</v>
      </c>
      <c r="G980" s="48" t="s">
        <v>11806</v>
      </c>
      <c r="I980" s="43"/>
      <c r="J980" s="66"/>
    </row>
    <row r="981" spans="1:10" ht="12" customHeight="1">
      <c r="A981" s="52" t="s">
        <v>14203</v>
      </c>
      <c r="B981" s="51">
        <v>5902641621543</v>
      </c>
      <c r="C981" s="50" t="s">
        <v>14204</v>
      </c>
      <c r="D981" s="50" t="s">
        <v>14205</v>
      </c>
      <c r="E981" s="49" t="s">
        <v>4057</v>
      </c>
      <c r="F981" s="54"/>
      <c r="G981" s="48" t="s">
        <v>11798</v>
      </c>
      <c r="I981" s="43"/>
      <c r="J981" s="66"/>
    </row>
    <row r="982" spans="1:10" ht="12" customHeight="1">
      <c r="A982" s="52" t="s">
        <v>14206</v>
      </c>
      <c r="B982" s="51"/>
      <c r="C982" s="50" t="s">
        <v>14207</v>
      </c>
      <c r="D982" s="50" t="s">
        <v>14208</v>
      </c>
      <c r="E982" s="49" t="s">
        <v>4057</v>
      </c>
      <c r="F982" s="54"/>
      <c r="G982" s="48" t="s">
        <v>11798</v>
      </c>
      <c r="I982" s="43"/>
      <c r="J982" s="66"/>
    </row>
    <row r="983" spans="1:10" ht="12" customHeight="1">
      <c r="A983" s="52" t="s">
        <v>14209</v>
      </c>
      <c r="B983" s="51"/>
      <c r="C983" s="50" t="s">
        <v>14210</v>
      </c>
      <c r="D983" s="50" t="s">
        <v>14211</v>
      </c>
      <c r="E983" s="49" t="s">
        <v>4057</v>
      </c>
      <c r="F983" s="54"/>
      <c r="G983" s="48" t="s">
        <v>11798</v>
      </c>
      <c r="I983" s="43"/>
      <c r="J983" s="66"/>
    </row>
    <row r="984" spans="1:10" ht="12" customHeight="1">
      <c r="A984" s="52" t="s">
        <v>14212</v>
      </c>
      <c r="B984" s="51">
        <v>5902641621635</v>
      </c>
      <c r="C984" s="50" t="s">
        <v>14213</v>
      </c>
      <c r="D984" s="50" t="s">
        <v>14214</v>
      </c>
      <c r="E984" s="49" t="s">
        <v>4057</v>
      </c>
      <c r="F984" s="54"/>
      <c r="G984" s="48" t="s">
        <v>11798</v>
      </c>
      <c r="I984" s="43"/>
      <c r="J984" s="66"/>
    </row>
    <row r="985" spans="1:10" ht="12" customHeight="1">
      <c r="A985" s="52" t="s">
        <v>14215</v>
      </c>
      <c r="B985" s="51">
        <v>5902641621758</v>
      </c>
      <c r="C985" s="50" t="s">
        <v>14216</v>
      </c>
      <c r="D985" s="50"/>
      <c r="E985" s="49" t="s">
        <v>4057</v>
      </c>
      <c r="F985" s="54"/>
      <c r="G985" s="48" t="s">
        <v>11798</v>
      </c>
      <c r="I985" s="43"/>
      <c r="J985" s="66"/>
    </row>
    <row r="986" spans="1:10" ht="12" customHeight="1">
      <c r="A986" s="52" t="s">
        <v>14217</v>
      </c>
      <c r="B986" s="51">
        <v>5902641621819</v>
      </c>
      <c r="C986" s="50" t="s">
        <v>14218</v>
      </c>
      <c r="D986" s="50"/>
      <c r="E986" s="49" t="s">
        <v>4057</v>
      </c>
      <c r="F986" s="54"/>
      <c r="G986" s="48" t="s">
        <v>11798</v>
      </c>
      <c r="I986" s="43"/>
      <c r="J986" s="66"/>
    </row>
    <row r="987" spans="1:10" ht="12" customHeight="1">
      <c r="A987" s="52" t="s">
        <v>14219</v>
      </c>
      <c r="B987" s="51">
        <v>5902641621666</v>
      </c>
      <c r="C987" s="50" t="s">
        <v>14220</v>
      </c>
      <c r="D987" s="50" t="s">
        <v>14221</v>
      </c>
      <c r="E987" s="49" t="s">
        <v>4057</v>
      </c>
      <c r="F987" s="54"/>
      <c r="G987" s="48" t="s">
        <v>11806</v>
      </c>
      <c r="I987" s="43"/>
      <c r="J987" s="66"/>
    </row>
    <row r="988" spans="1:10" ht="12" customHeight="1">
      <c r="A988" s="52" t="s">
        <v>14222</v>
      </c>
      <c r="B988" s="51">
        <v>5902641621697</v>
      </c>
      <c r="C988" s="50" t="s">
        <v>14223</v>
      </c>
      <c r="D988" s="50" t="s">
        <v>14224</v>
      </c>
      <c r="E988" s="49" t="s">
        <v>4057</v>
      </c>
      <c r="F988" s="54"/>
      <c r="G988" s="48" t="s">
        <v>11798</v>
      </c>
      <c r="I988" s="43"/>
      <c r="J988" s="66"/>
    </row>
    <row r="989" spans="1:10" ht="12" customHeight="1">
      <c r="A989" s="52" t="s">
        <v>14225</v>
      </c>
      <c r="B989" s="51"/>
      <c r="C989" s="50" t="s">
        <v>14226</v>
      </c>
      <c r="D989" s="50"/>
      <c r="E989" s="49" t="s">
        <v>3518</v>
      </c>
      <c r="F989" s="54">
        <v>2319</v>
      </c>
      <c r="G989" s="48" t="s">
        <v>11806</v>
      </c>
      <c r="I989" s="43"/>
      <c r="J989" s="66"/>
    </row>
    <row r="990" spans="1:10" ht="12" customHeight="1">
      <c r="A990" s="52" t="s">
        <v>14227</v>
      </c>
      <c r="B990" s="51"/>
      <c r="C990" s="50" t="s">
        <v>14228</v>
      </c>
      <c r="D990" s="50"/>
      <c r="E990" s="49" t="s">
        <v>3518</v>
      </c>
      <c r="F990" s="54">
        <v>18056</v>
      </c>
      <c r="G990" s="48" t="s">
        <v>11806</v>
      </c>
      <c r="I990" s="43"/>
      <c r="J990" s="66"/>
    </row>
    <row r="991" spans="1:10" ht="12" customHeight="1">
      <c r="A991" s="52" t="s">
        <v>14229</v>
      </c>
      <c r="B991" s="51"/>
      <c r="C991" s="50" t="s">
        <v>14230</v>
      </c>
      <c r="D991" s="50"/>
      <c r="E991" s="49" t="s">
        <v>3518</v>
      </c>
      <c r="F991" s="54">
        <v>15032</v>
      </c>
      <c r="G991" s="48" t="s">
        <v>11806</v>
      </c>
      <c r="I991" s="43"/>
      <c r="J991" s="66"/>
    </row>
    <row r="992" spans="1:10" ht="12" customHeight="1">
      <c r="A992" s="52" t="s">
        <v>14231</v>
      </c>
      <c r="B992" s="51"/>
      <c r="C992" s="50" t="s">
        <v>14232</v>
      </c>
      <c r="D992" s="50"/>
      <c r="E992" s="49" t="s">
        <v>3518</v>
      </c>
      <c r="F992" s="54">
        <v>29861.27</v>
      </c>
      <c r="G992" s="48" t="s">
        <v>11806</v>
      </c>
      <c r="I992" s="43"/>
      <c r="J992" s="66"/>
    </row>
    <row r="993" spans="1:10" ht="12" customHeight="1">
      <c r="A993" s="52" t="s">
        <v>14233</v>
      </c>
      <c r="B993" s="51"/>
      <c r="C993" s="50" t="s">
        <v>14234</v>
      </c>
      <c r="D993" s="50"/>
      <c r="E993" s="49" t="s">
        <v>3518</v>
      </c>
      <c r="F993" s="54">
        <v>1500</v>
      </c>
      <c r="G993" s="48" t="s">
        <v>11806</v>
      </c>
      <c r="I993" s="43"/>
      <c r="J993" s="66"/>
    </row>
    <row r="994" spans="1:10" ht="12" customHeight="1">
      <c r="A994" s="52" t="s">
        <v>14235</v>
      </c>
      <c r="B994" s="51">
        <v>5905963559327</v>
      </c>
      <c r="C994" s="50" t="s">
        <v>14236</v>
      </c>
      <c r="D994" s="50"/>
      <c r="E994" s="49" t="s">
        <v>3518</v>
      </c>
      <c r="F994" s="54">
        <v>9180.75</v>
      </c>
      <c r="G994" s="48" t="s">
        <v>11806</v>
      </c>
      <c r="I994" s="43"/>
      <c r="J994" s="66"/>
    </row>
    <row r="995" spans="1:10" ht="12" customHeight="1">
      <c r="A995" s="52" t="s">
        <v>14237</v>
      </c>
      <c r="B995" s="51">
        <v>5901867198273</v>
      </c>
      <c r="C995" s="50" t="s">
        <v>14238</v>
      </c>
      <c r="D995" s="50"/>
      <c r="E995" s="49" t="s">
        <v>14239</v>
      </c>
      <c r="F995" s="54"/>
      <c r="G995" s="48" t="s">
        <v>11798</v>
      </c>
      <c r="H995" s="41" t="s">
        <v>14240</v>
      </c>
      <c r="I995" s="43"/>
      <c r="J995" s="66"/>
    </row>
    <row r="996" spans="1:10" ht="12" customHeight="1">
      <c r="A996" s="52" t="s">
        <v>14237</v>
      </c>
      <c r="B996" s="51">
        <v>5901867198273</v>
      </c>
      <c r="C996" s="50" t="s">
        <v>14238</v>
      </c>
      <c r="D996" s="50" t="s">
        <v>14241</v>
      </c>
      <c r="E996" s="49" t="s">
        <v>14239</v>
      </c>
      <c r="F996" s="54"/>
      <c r="G996" s="48" t="s">
        <v>11801</v>
      </c>
      <c r="H996" s="41" t="s">
        <v>4031</v>
      </c>
      <c r="I996" s="43"/>
      <c r="J996" s="66"/>
    </row>
    <row r="997" spans="1:10" ht="12" customHeight="1">
      <c r="A997" s="52" t="s">
        <v>14242</v>
      </c>
      <c r="B997" s="51">
        <v>5905963628160</v>
      </c>
      <c r="C997" s="50" t="s">
        <v>14243</v>
      </c>
      <c r="D997" s="50"/>
      <c r="E997" s="49" t="s">
        <v>3518</v>
      </c>
      <c r="F997" s="54">
        <v>4778</v>
      </c>
      <c r="G997" s="48" t="s">
        <v>11806</v>
      </c>
      <c r="I997" s="43"/>
      <c r="J997" s="66"/>
    </row>
    <row r="998" spans="1:10" ht="12" customHeight="1">
      <c r="A998" s="52" t="s">
        <v>14244</v>
      </c>
      <c r="B998" s="51">
        <v>5905963636233</v>
      </c>
      <c r="C998" s="50" t="s">
        <v>14245</v>
      </c>
      <c r="D998" s="50"/>
      <c r="E998" s="49" t="s">
        <v>3518</v>
      </c>
      <c r="F998" s="54">
        <v>3314</v>
      </c>
      <c r="G998" s="48" t="s">
        <v>11806</v>
      </c>
      <c r="I998" s="43"/>
      <c r="J998" s="66"/>
    </row>
    <row r="999" spans="1:10" ht="12" customHeight="1">
      <c r="A999" s="52" t="s">
        <v>14246</v>
      </c>
      <c r="B999" s="51">
        <v>5905963636257</v>
      </c>
      <c r="C999" s="50" t="s">
        <v>14247</v>
      </c>
      <c r="D999" s="50"/>
      <c r="E999" s="49" t="s">
        <v>3518</v>
      </c>
      <c r="F999" s="54">
        <v>4494</v>
      </c>
      <c r="G999" s="48" t="s">
        <v>11806</v>
      </c>
      <c r="I999" s="43"/>
      <c r="J999" s="66"/>
    </row>
    <row r="1000" spans="1:10" ht="12" customHeight="1">
      <c r="A1000" s="52" t="s">
        <v>14248</v>
      </c>
      <c r="B1000" s="51">
        <v>5905963636271</v>
      </c>
      <c r="C1000" s="50" t="s">
        <v>14249</v>
      </c>
      <c r="D1000" s="50"/>
      <c r="E1000" s="49" t="s">
        <v>3518</v>
      </c>
      <c r="F1000" s="54">
        <v>4217</v>
      </c>
      <c r="G1000" s="48" t="s">
        <v>11806</v>
      </c>
      <c r="I1000" s="43"/>
      <c r="J1000" s="66"/>
    </row>
    <row r="1001" spans="1:10" ht="12" customHeight="1">
      <c r="A1001" s="52" t="s">
        <v>14250</v>
      </c>
      <c r="B1001" s="51">
        <v>5905963638541</v>
      </c>
      <c r="C1001" s="50" t="s">
        <v>14251</v>
      </c>
      <c r="D1001" s="50"/>
      <c r="E1001" s="49" t="s">
        <v>3518</v>
      </c>
      <c r="F1001" s="54">
        <v>6405</v>
      </c>
      <c r="G1001" s="48" t="s">
        <v>11806</v>
      </c>
      <c r="I1001" s="43"/>
      <c r="J1001" s="66"/>
    </row>
    <row r="1002" spans="1:10" ht="12" customHeight="1">
      <c r="A1002" s="52" t="s">
        <v>14252</v>
      </c>
      <c r="B1002" s="51">
        <v>5901752486003</v>
      </c>
      <c r="C1002" s="50" t="s">
        <v>5621</v>
      </c>
      <c r="D1002" s="50"/>
      <c r="E1002" s="49" t="s">
        <v>14253</v>
      </c>
      <c r="F1002" s="54"/>
      <c r="G1002" s="48" t="s">
        <v>11801</v>
      </c>
      <c r="H1002" s="41" t="s">
        <v>5620</v>
      </c>
      <c r="I1002" s="43"/>
      <c r="J1002" s="66"/>
    </row>
    <row r="1003" spans="1:10" ht="12" customHeight="1">
      <c r="A1003" s="52" t="s">
        <v>14254</v>
      </c>
      <c r="B1003" s="51">
        <v>5901752486010</v>
      </c>
      <c r="C1003" s="50" t="s">
        <v>5614</v>
      </c>
      <c r="D1003" s="50" t="s">
        <v>14255</v>
      </c>
      <c r="E1003" s="49" t="s">
        <v>14253</v>
      </c>
      <c r="F1003" s="54"/>
      <c r="G1003" s="48" t="s">
        <v>11801</v>
      </c>
      <c r="H1003" s="41" t="s">
        <v>5613</v>
      </c>
      <c r="I1003" s="43"/>
      <c r="J1003" s="66"/>
    </row>
    <row r="1004" spans="1:10" ht="12" customHeight="1">
      <c r="A1004" s="52" t="s">
        <v>14256</v>
      </c>
      <c r="B1004" s="51">
        <v>5901752485990</v>
      </c>
      <c r="C1004" s="50" t="s">
        <v>5618</v>
      </c>
      <c r="D1004" s="50" t="s">
        <v>14257</v>
      </c>
      <c r="E1004" s="49" t="s">
        <v>14253</v>
      </c>
      <c r="F1004" s="54"/>
      <c r="G1004" s="48" t="s">
        <v>11801</v>
      </c>
      <c r="H1004" s="41" t="s">
        <v>5617</v>
      </c>
      <c r="I1004" s="43"/>
      <c r="J1004" s="66"/>
    </row>
    <row r="1005" spans="1:10" ht="12" customHeight="1">
      <c r="A1005" s="52" t="s">
        <v>14258</v>
      </c>
      <c r="B1005" s="51" t="s">
        <v>14259</v>
      </c>
      <c r="C1005" s="50" t="s">
        <v>14260</v>
      </c>
      <c r="D1005" s="50" t="s">
        <v>14261</v>
      </c>
      <c r="E1005" s="49" t="s">
        <v>6218</v>
      </c>
      <c r="F1005" s="54"/>
      <c r="G1005" s="48" t="s">
        <v>11806</v>
      </c>
      <c r="I1005" s="43" t="s">
        <v>53</v>
      </c>
      <c r="J1005" s="66" t="s">
        <v>53</v>
      </c>
    </row>
    <row r="1006" spans="1:10" ht="12" customHeight="1">
      <c r="A1006" s="52" t="s">
        <v>14262</v>
      </c>
      <c r="B1006" s="51" t="s">
        <v>14263</v>
      </c>
      <c r="C1006" s="50" t="s">
        <v>14264</v>
      </c>
      <c r="D1006" s="50" t="s">
        <v>14265</v>
      </c>
      <c r="E1006" s="49" t="s">
        <v>6218</v>
      </c>
      <c r="F1006" s="54"/>
      <c r="G1006" s="48" t="s">
        <v>11806</v>
      </c>
      <c r="I1006" s="43"/>
      <c r="J1006" s="66"/>
    </row>
    <row r="1007" spans="1:10" ht="12" customHeight="1">
      <c r="A1007" s="52" t="s">
        <v>14266</v>
      </c>
      <c r="B1007" s="51">
        <v>5905963905551</v>
      </c>
      <c r="C1007" s="50" t="s">
        <v>14267</v>
      </c>
      <c r="D1007" s="50"/>
      <c r="E1007" s="49" t="s">
        <v>3518</v>
      </c>
      <c r="F1007" s="54">
        <v>3033</v>
      </c>
      <c r="G1007" s="48" t="s">
        <v>11806</v>
      </c>
      <c r="I1007" s="43"/>
      <c r="J1007" s="66"/>
    </row>
    <row r="1008" spans="1:10" ht="12" customHeight="1">
      <c r="A1008" s="52" t="s">
        <v>14268</v>
      </c>
      <c r="B1008" s="51">
        <v>5905963905858</v>
      </c>
      <c r="C1008" s="50" t="s">
        <v>14269</v>
      </c>
      <c r="D1008" s="50"/>
      <c r="E1008" s="49" t="s">
        <v>3518</v>
      </c>
      <c r="F1008" s="54">
        <v>4719</v>
      </c>
      <c r="G1008" s="48" t="s">
        <v>11806</v>
      </c>
      <c r="I1008" s="43"/>
      <c r="J1008" s="66"/>
    </row>
    <row r="1009" spans="1:10" ht="12" customHeight="1">
      <c r="A1009" s="52" t="s">
        <v>14270</v>
      </c>
      <c r="B1009" s="51">
        <v>5905963906503</v>
      </c>
      <c r="C1009" s="50" t="s">
        <v>14271</v>
      </c>
      <c r="D1009" s="50"/>
      <c r="E1009" s="49" t="s">
        <v>3518</v>
      </c>
      <c r="F1009" s="54">
        <v>2979.75</v>
      </c>
      <c r="G1009" s="48" t="s">
        <v>11806</v>
      </c>
      <c r="I1009" s="43"/>
      <c r="J1009" s="66"/>
    </row>
    <row r="1010" spans="1:10" ht="12" customHeight="1">
      <c r="A1010" s="52">
        <v>950544</v>
      </c>
      <c r="B1010" s="51" t="s">
        <v>14272</v>
      </c>
      <c r="C1010" s="50" t="s">
        <v>14273</v>
      </c>
      <c r="D1010" s="50"/>
      <c r="E1010" s="49" t="s">
        <v>3518</v>
      </c>
      <c r="F1010" s="54"/>
      <c r="G1010" s="48" t="s">
        <v>11801</v>
      </c>
      <c r="I1010" s="43"/>
      <c r="J1010" s="66"/>
    </row>
    <row r="1011" spans="1:10" ht="12" customHeight="1">
      <c r="A1011" s="52">
        <v>950551</v>
      </c>
      <c r="B1011" s="51" t="s">
        <v>14274</v>
      </c>
      <c r="C1011" s="50" t="s">
        <v>14275</v>
      </c>
      <c r="D1011" s="50"/>
      <c r="E1011" s="49" t="s">
        <v>3518</v>
      </c>
      <c r="F1011" s="54"/>
      <c r="G1011" s="48" t="s">
        <v>11801</v>
      </c>
      <c r="I1011" s="43"/>
      <c r="J1011" s="66"/>
    </row>
    <row r="1012" spans="1:10" ht="12" customHeight="1">
      <c r="A1012" s="52">
        <v>950568</v>
      </c>
      <c r="B1012" s="51" t="s">
        <v>14276</v>
      </c>
      <c r="C1012" s="50" t="s">
        <v>14277</v>
      </c>
      <c r="D1012" s="50"/>
      <c r="E1012" s="49" t="s">
        <v>3518</v>
      </c>
      <c r="F1012" s="54"/>
      <c r="G1012" s="48" t="s">
        <v>11801</v>
      </c>
      <c r="I1012" s="43" t="s">
        <v>3522</v>
      </c>
      <c r="J1012" s="66">
        <v>2</v>
      </c>
    </row>
    <row r="1013" spans="1:10" ht="12" customHeight="1">
      <c r="A1013" s="52">
        <v>950575</v>
      </c>
      <c r="B1013" s="51" t="s">
        <v>14278</v>
      </c>
      <c r="C1013" s="50" t="s">
        <v>14279</v>
      </c>
      <c r="D1013" s="50"/>
      <c r="E1013" s="49" t="s">
        <v>3518</v>
      </c>
      <c r="F1013" s="54"/>
      <c r="G1013" s="48" t="s">
        <v>11801</v>
      </c>
      <c r="I1013" s="43" t="s">
        <v>3522</v>
      </c>
      <c r="J1013" s="66">
        <v>2</v>
      </c>
    </row>
    <row r="1014" spans="1:10" ht="12" customHeight="1">
      <c r="A1014" s="52">
        <v>950599</v>
      </c>
      <c r="B1014" s="51" t="s">
        <v>14280</v>
      </c>
      <c r="C1014" s="50" t="s">
        <v>14281</v>
      </c>
      <c r="D1014" s="50"/>
      <c r="E1014" s="49" t="s">
        <v>3518</v>
      </c>
      <c r="F1014" s="54"/>
      <c r="G1014" s="48" t="s">
        <v>11801</v>
      </c>
      <c r="I1014" s="43"/>
      <c r="J1014" s="66"/>
    </row>
    <row r="1015" spans="1:10" ht="12" customHeight="1">
      <c r="A1015" s="52">
        <v>950605</v>
      </c>
      <c r="B1015" s="51" t="s">
        <v>14282</v>
      </c>
      <c r="C1015" s="50" t="s">
        <v>14283</v>
      </c>
      <c r="D1015" s="50"/>
      <c r="E1015" s="49" t="s">
        <v>3518</v>
      </c>
      <c r="F1015" s="54"/>
      <c r="G1015" s="48" t="s">
        <v>11801</v>
      </c>
      <c r="I1015" s="43"/>
      <c r="J1015" s="66"/>
    </row>
    <row r="1016" spans="1:10" ht="12" customHeight="1">
      <c r="A1016" s="52" t="s">
        <v>14284</v>
      </c>
      <c r="B1016" s="51">
        <v>8594180401136</v>
      </c>
      <c r="C1016" s="50" t="s">
        <v>14285</v>
      </c>
      <c r="D1016" s="50"/>
      <c r="E1016" s="49" t="s">
        <v>13092</v>
      </c>
      <c r="F1016" s="54">
        <v>251.4</v>
      </c>
      <c r="G1016" s="48" t="s">
        <v>11806</v>
      </c>
      <c r="I1016" s="43"/>
      <c r="J1016" s="66"/>
    </row>
    <row r="1017" spans="1:10" ht="12" customHeight="1">
      <c r="A1017" s="52" t="s">
        <v>14286</v>
      </c>
      <c r="B1017" s="51">
        <v>8594180401150</v>
      </c>
      <c r="C1017" s="50" t="s">
        <v>14287</v>
      </c>
      <c r="D1017" s="50"/>
      <c r="E1017" s="49" t="s">
        <v>13092</v>
      </c>
      <c r="F1017" s="54">
        <v>270</v>
      </c>
      <c r="G1017" s="48" t="s">
        <v>11806</v>
      </c>
      <c r="I1017" s="43"/>
      <c r="J1017" s="66"/>
    </row>
    <row r="1018" spans="1:10" ht="12" customHeight="1">
      <c r="A1018" s="52" t="s">
        <v>14288</v>
      </c>
      <c r="B1018" s="51">
        <v>8594180401167</v>
      </c>
      <c r="C1018" s="50" t="s">
        <v>14289</v>
      </c>
      <c r="D1018" s="50"/>
      <c r="E1018" s="49" t="s">
        <v>13092</v>
      </c>
      <c r="F1018" s="54">
        <v>270</v>
      </c>
      <c r="G1018" s="48" t="s">
        <v>11806</v>
      </c>
      <c r="I1018" s="43"/>
      <c r="J1018" s="66"/>
    </row>
    <row r="1019" spans="1:10" ht="12" customHeight="1">
      <c r="A1019" s="52" t="s">
        <v>14290</v>
      </c>
      <c r="B1019" s="51">
        <v>8594180403451</v>
      </c>
      <c r="C1019" s="50" t="s">
        <v>14291</v>
      </c>
      <c r="D1019" s="50"/>
      <c r="E1019" s="49" t="s">
        <v>13092</v>
      </c>
      <c r="F1019" s="54">
        <v>321.85000000000002</v>
      </c>
      <c r="G1019" s="48" t="s">
        <v>11806</v>
      </c>
      <c r="I1019" s="43"/>
      <c r="J1019" s="66"/>
    </row>
    <row r="1020" spans="1:10" ht="12" customHeight="1">
      <c r="A1020" s="52" t="s">
        <v>14292</v>
      </c>
      <c r="B1020" s="51">
        <v>8594180403468</v>
      </c>
      <c r="C1020" s="50" t="s">
        <v>14293</v>
      </c>
      <c r="D1020" s="50"/>
      <c r="E1020" s="49" t="s">
        <v>13092</v>
      </c>
      <c r="F1020" s="54">
        <v>223</v>
      </c>
      <c r="G1020" s="48" t="s">
        <v>11806</v>
      </c>
      <c r="I1020" s="43"/>
      <c r="J1020" s="66"/>
    </row>
    <row r="1021" spans="1:10" ht="12" customHeight="1">
      <c r="A1021" s="52" t="s">
        <v>14294</v>
      </c>
      <c r="B1021" s="51">
        <v>0</v>
      </c>
      <c r="C1021" s="50" t="s">
        <v>14295</v>
      </c>
      <c r="D1021" s="50"/>
      <c r="E1021" s="49" t="s">
        <v>13092</v>
      </c>
      <c r="F1021" s="54">
        <v>0</v>
      </c>
      <c r="G1021" s="48" t="s">
        <v>11806</v>
      </c>
      <c r="I1021" s="43"/>
      <c r="J1021" s="66"/>
    </row>
    <row r="1022" spans="1:10" ht="12" customHeight="1">
      <c r="A1022" s="52" t="s">
        <v>14296</v>
      </c>
      <c r="B1022" s="51">
        <v>0</v>
      </c>
      <c r="C1022" s="50" t="s">
        <v>14297</v>
      </c>
      <c r="D1022" s="50"/>
      <c r="E1022" s="49" t="s">
        <v>13092</v>
      </c>
      <c r="F1022" s="54">
        <v>0</v>
      </c>
      <c r="G1022" s="48" t="s">
        <v>11806</v>
      </c>
      <c r="I1022" s="43"/>
      <c r="J1022" s="66"/>
    </row>
    <row r="1023" spans="1:10" ht="12" customHeight="1">
      <c r="A1023" s="52">
        <v>8000143</v>
      </c>
      <c r="B1023" s="51">
        <v>9010111004096</v>
      </c>
      <c r="C1023" s="50" t="s">
        <v>14298</v>
      </c>
      <c r="D1023" s="50"/>
      <c r="E1023" s="49" t="s">
        <v>3126</v>
      </c>
      <c r="F1023" s="54"/>
      <c r="G1023" s="48" t="s">
        <v>11801</v>
      </c>
      <c r="I1023" s="43"/>
      <c r="J1023" s="66"/>
    </row>
    <row r="1024" spans="1:10" ht="12" customHeight="1">
      <c r="A1024" s="52">
        <v>8000161</v>
      </c>
      <c r="B1024" s="51">
        <v>9010111004041</v>
      </c>
      <c r="C1024" s="50" t="s">
        <v>14299</v>
      </c>
      <c r="D1024" s="50"/>
      <c r="E1024" s="49" t="s">
        <v>3126</v>
      </c>
      <c r="F1024" s="54"/>
      <c r="G1024" s="48" t="s">
        <v>11801</v>
      </c>
      <c r="I1024" s="43"/>
      <c r="J1024" s="66"/>
    </row>
    <row r="1025" spans="1:10" ht="12" customHeight="1">
      <c r="A1025" s="52">
        <v>8000162</v>
      </c>
      <c r="B1025" s="51">
        <v>9010111004058</v>
      </c>
      <c r="C1025" s="50" t="s">
        <v>14300</v>
      </c>
      <c r="D1025" s="50"/>
      <c r="E1025" s="49" t="s">
        <v>3126</v>
      </c>
      <c r="F1025" s="54"/>
      <c r="G1025" s="48" t="s">
        <v>11801</v>
      </c>
      <c r="I1025" s="43"/>
      <c r="J1025" s="66"/>
    </row>
    <row r="1026" spans="1:10" ht="12" customHeight="1">
      <c r="A1026" s="52">
        <v>8000165</v>
      </c>
      <c r="B1026" s="51">
        <v>9010111004065</v>
      </c>
      <c r="C1026" s="50" t="s">
        <v>14301</v>
      </c>
      <c r="D1026" s="50"/>
      <c r="E1026" s="49" t="s">
        <v>3126</v>
      </c>
      <c r="F1026" s="54"/>
      <c r="G1026" s="48" t="s">
        <v>11801</v>
      </c>
      <c r="I1026" s="43"/>
      <c r="J1026" s="66"/>
    </row>
    <row r="1027" spans="1:10" ht="12" customHeight="1">
      <c r="A1027" s="52">
        <v>8000166</v>
      </c>
      <c r="B1027" s="51">
        <v>9010111004027</v>
      </c>
      <c r="C1027" s="50" t="s">
        <v>14302</v>
      </c>
      <c r="D1027" s="50"/>
      <c r="E1027" s="49" t="s">
        <v>3126</v>
      </c>
      <c r="F1027" s="54"/>
      <c r="G1027" s="48" t="s">
        <v>11801</v>
      </c>
      <c r="I1027" s="43"/>
      <c r="J1027" s="66"/>
    </row>
    <row r="1028" spans="1:10" ht="12" customHeight="1">
      <c r="A1028" s="52">
        <v>8001270</v>
      </c>
      <c r="B1028" s="51">
        <v>9010111003983</v>
      </c>
      <c r="C1028" s="50" t="s">
        <v>14303</v>
      </c>
      <c r="D1028" s="50"/>
      <c r="E1028" s="49" t="s">
        <v>3126</v>
      </c>
      <c r="F1028" s="54"/>
      <c r="G1028" s="48" t="s">
        <v>11801</v>
      </c>
      <c r="I1028" s="43"/>
      <c r="J1028" s="66"/>
    </row>
    <row r="1029" spans="1:10" ht="12" customHeight="1">
      <c r="A1029" s="52">
        <v>8001274</v>
      </c>
      <c r="B1029" s="51">
        <v>9010111004119</v>
      </c>
      <c r="C1029" s="50" t="s">
        <v>14304</v>
      </c>
      <c r="D1029" s="50"/>
      <c r="E1029" s="49" t="s">
        <v>3126</v>
      </c>
      <c r="F1029" s="54"/>
      <c r="G1029" s="48" t="s">
        <v>11801</v>
      </c>
      <c r="I1029" s="43"/>
      <c r="J1029" s="66"/>
    </row>
    <row r="1030" spans="1:10" ht="12" customHeight="1">
      <c r="A1030" s="52">
        <v>8001381</v>
      </c>
      <c r="B1030" s="51">
        <v>9010111004089</v>
      </c>
      <c r="C1030" s="50" t="s">
        <v>14305</v>
      </c>
      <c r="D1030" s="50"/>
      <c r="E1030" s="49" t="s">
        <v>3126</v>
      </c>
      <c r="F1030" s="54"/>
      <c r="G1030" s="48" t="s">
        <v>11801</v>
      </c>
      <c r="I1030" s="43"/>
      <c r="J1030" s="66"/>
    </row>
    <row r="1031" spans="1:10" ht="12" customHeight="1">
      <c r="A1031" s="52">
        <v>8001430</v>
      </c>
      <c r="B1031" s="51">
        <v>9010111004102</v>
      </c>
      <c r="C1031" s="50" t="s">
        <v>14306</v>
      </c>
      <c r="D1031" s="50"/>
      <c r="E1031" s="49" t="s">
        <v>3126</v>
      </c>
      <c r="F1031" s="54"/>
      <c r="G1031" s="48" t="s">
        <v>11801</v>
      </c>
      <c r="I1031" s="43"/>
      <c r="J1031" s="66"/>
    </row>
    <row r="1032" spans="1:10" ht="12" customHeight="1">
      <c r="A1032" s="52">
        <v>8001440</v>
      </c>
      <c r="B1032" s="51">
        <v>9010111004126</v>
      </c>
      <c r="C1032" s="50" t="s">
        <v>14307</v>
      </c>
      <c r="D1032" s="50"/>
      <c r="E1032" s="49" t="s">
        <v>3126</v>
      </c>
      <c r="F1032" s="54"/>
      <c r="G1032" s="48" t="s">
        <v>11801</v>
      </c>
      <c r="I1032" s="43"/>
      <c r="J1032" s="66"/>
    </row>
    <row r="1033" spans="1:10" ht="12" customHeight="1">
      <c r="A1033" s="52">
        <v>8001450</v>
      </c>
      <c r="B1033" s="51">
        <v>9010111003990</v>
      </c>
      <c r="C1033" s="50" t="s">
        <v>14308</v>
      </c>
      <c r="D1033" s="50"/>
      <c r="E1033" s="49" t="s">
        <v>3126</v>
      </c>
      <c r="F1033" s="54"/>
      <c r="G1033" s="48" t="s">
        <v>11801</v>
      </c>
      <c r="I1033" s="43"/>
      <c r="J1033" s="66"/>
    </row>
    <row r="1034" spans="1:10" ht="12" customHeight="1">
      <c r="A1034" s="52">
        <v>8001451</v>
      </c>
      <c r="B1034" s="51">
        <v>9010111004003</v>
      </c>
      <c r="C1034" s="50" t="s">
        <v>14309</v>
      </c>
      <c r="D1034" s="50"/>
      <c r="E1034" s="49" t="s">
        <v>3126</v>
      </c>
      <c r="F1034" s="54"/>
      <c r="G1034" s="48" t="s">
        <v>11801</v>
      </c>
      <c r="I1034" s="43"/>
      <c r="J1034" s="66"/>
    </row>
    <row r="1035" spans="1:10" ht="12" customHeight="1">
      <c r="A1035" s="52">
        <v>8001490</v>
      </c>
      <c r="B1035" s="51">
        <v>9010111004072</v>
      </c>
      <c r="C1035" s="50" t="s">
        <v>14310</v>
      </c>
      <c r="D1035" s="50"/>
      <c r="E1035" s="49" t="s">
        <v>3126</v>
      </c>
      <c r="F1035" s="54"/>
      <c r="G1035" s="48" t="s">
        <v>11801</v>
      </c>
      <c r="I1035" s="43"/>
      <c r="J1035" s="66"/>
    </row>
    <row r="1036" spans="1:10" ht="12" customHeight="1">
      <c r="A1036" s="52">
        <v>8001536</v>
      </c>
      <c r="B1036" s="51">
        <v>9010111004010</v>
      </c>
      <c r="C1036" s="50" t="s">
        <v>14311</v>
      </c>
      <c r="D1036" s="50"/>
      <c r="E1036" s="49" t="s">
        <v>3126</v>
      </c>
      <c r="F1036" s="54"/>
      <c r="G1036" s="48" t="s">
        <v>11801</v>
      </c>
      <c r="I1036" s="43"/>
      <c r="J1036" s="66"/>
    </row>
    <row r="1037" spans="1:10" ht="12" customHeight="1">
      <c r="A1037" s="52">
        <v>8102010</v>
      </c>
      <c r="B1037" s="51">
        <v>9010111004195</v>
      </c>
      <c r="C1037" s="50" t="s">
        <v>14312</v>
      </c>
      <c r="D1037" s="50"/>
      <c r="E1037" s="49" t="s">
        <v>3126</v>
      </c>
      <c r="F1037" s="54"/>
      <c r="G1037" s="48" t="s">
        <v>11801</v>
      </c>
      <c r="I1037" s="43"/>
      <c r="J1037" s="66"/>
    </row>
    <row r="1038" spans="1:10" ht="12" customHeight="1">
      <c r="A1038" s="52">
        <v>8408001</v>
      </c>
      <c r="B1038" s="51">
        <v>9010111002573</v>
      </c>
      <c r="C1038" s="50" t="s">
        <v>14313</v>
      </c>
      <c r="D1038" s="50"/>
      <c r="E1038" s="49" t="s">
        <v>3126</v>
      </c>
      <c r="F1038" s="54"/>
      <c r="G1038" s="48" t="s">
        <v>11801</v>
      </c>
      <c r="I1038" s="43"/>
      <c r="J1038" s="66"/>
    </row>
    <row r="1039" spans="1:10" ht="12" customHeight="1">
      <c r="A1039" s="52">
        <v>8600057</v>
      </c>
      <c r="B1039" s="51">
        <v>9010111004249</v>
      </c>
      <c r="C1039" s="50" t="s">
        <v>14314</v>
      </c>
      <c r="D1039" s="50"/>
      <c r="E1039" s="49" t="s">
        <v>3126</v>
      </c>
      <c r="F1039" s="54"/>
      <c r="G1039" s="48" t="s">
        <v>11801</v>
      </c>
      <c r="I1039" s="43"/>
      <c r="J1039" s="66"/>
    </row>
    <row r="1040" spans="1:10" ht="12" customHeight="1">
      <c r="A1040" s="52">
        <v>8600058</v>
      </c>
      <c r="B1040" s="51">
        <v>9010111004256</v>
      </c>
      <c r="C1040" s="50" t="s">
        <v>14315</v>
      </c>
      <c r="D1040" s="50"/>
      <c r="E1040" s="49" t="s">
        <v>3126</v>
      </c>
      <c r="F1040" s="54"/>
      <c r="G1040" s="48" t="s">
        <v>11801</v>
      </c>
      <c r="I1040" s="43"/>
      <c r="J1040" s="66"/>
    </row>
    <row r="1041" spans="1:10" ht="12" customHeight="1">
      <c r="A1041" s="52">
        <v>9000414</v>
      </c>
      <c r="B1041" s="51">
        <v>5907522019723</v>
      </c>
      <c r="C1041" s="50" t="s">
        <v>14316</v>
      </c>
      <c r="D1041" s="50" t="s">
        <v>14317</v>
      </c>
      <c r="E1041" s="49" t="s">
        <v>6198</v>
      </c>
      <c r="F1041" s="54"/>
      <c r="G1041" s="48" t="s">
        <v>11806</v>
      </c>
      <c r="I1041" s="43"/>
      <c r="J1041" s="66"/>
    </row>
    <row r="1042" spans="1:10" ht="12" customHeight="1">
      <c r="A1042" s="52">
        <v>9000423</v>
      </c>
      <c r="B1042" s="51">
        <v>5907522013417</v>
      </c>
      <c r="C1042" s="50" t="s">
        <v>14318</v>
      </c>
      <c r="D1042" s="50" t="s">
        <v>14319</v>
      </c>
      <c r="E1042" s="49" t="s">
        <v>6198</v>
      </c>
      <c r="F1042" s="54"/>
      <c r="G1042" s="48" t="s">
        <v>11806</v>
      </c>
      <c r="I1042" s="43"/>
      <c r="J1042" s="66"/>
    </row>
    <row r="1043" spans="1:10" ht="12" customHeight="1">
      <c r="A1043" s="52">
        <v>9000424</v>
      </c>
      <c r="B1043" s="51">
        <v>5907522013714</v>
      </c>
      <c r="C1043" s="50" t="s">
        <v>14320</v>
      </c>
      <c r="D1043" s="50" t="s">
        <v>14321</v>
      </c>
      <c r="E1043" s="49" t="s">
        <v>6198</v>
      </c>
      <c r="F1043" s="54"/>
      <c r="G1043" s="48" t="s">
        <v>11806</v>
      </c>
      <c r="I1043" s="43"/>
      <c r="J1043" s="66"/>
    </row>
    <row r="1044" spans="1:10" ht="12" customHeight="1">
      <c r="A1044" s="52">
        <v>9000425</v>
      </c>
      <c r="B1044" s="51">
        <v>5907522019624</v>
      </c>
      <c r="C1044" s="50" t="s">
        <v>14322</v>
      </c>
      <c r="D1044" s="50" t="s">
        <v>14323</v>
      </c>
      <c r="E1044" s="49" t="s">
        <v>6198</v>
      </c>
      <c r="F1044" s="54"/>
      <c r="G1044" s="48" t="s">
        <v>11806</v>
      </c>
      <c r="I1044" s="43"/>
      <c r="J1044" s="66"/>
    </row>
    <row r="1045" spans="1:10" ht="12" customHeight="1">
      <c r="A1045" s="52">
        <v>9000426</v>
      </c>
      <c r="B1045" s="51">
        <v>5907522019679</v>
      </c>
      <c r="C1045" s="50" t="s">
        <v>14324</v>
      </c>
      <c r="D1045" s="50" t="s">
        <v>14325</v>
      </c>
      <c r="E1045" s="49" t="s">
        <v>6198</v>
      </c>
      <c r="F1045" s="54"/>
      <c r="G1045" s="48" t="s">
        <v>11806</v>
      </c>
      <c r="I1045" s="43"/>
      <c r="J1045" s="66"/>
    </row>
    <row r="1046" spans="1:10" ht="12" customHeight="1">
      <c r="A1046" s="52" t="s">
        <v>14326</v>
      </c>
      <c r="B1046" s="51">
        <v>5907736501205</v>
      </c>
      <c r="C1046" s="50" t="s">
        <v>14327</v>
      </c>
      <c r="D1046" s="50"/>
      <c r="E1046" s="49" t="s">
        <v>14328</v>
      </c>
      <c r="F1046" s="54"/>
      <c r="G1046" s="48" t="s">
        <v>11801</v>
      </c>
      <c r="I1046" s="43"/>
      <c r="J1046" s="66"/>
    </row>
    <row r="1047" spans="1:10" ht="12" customHeight="1">
      <c r="A1047" s="52" t="s">
        <v>14329</v>
      </c>
      <c r="B1047" s="51">
        <v>4008297282082</v>
      </c>
      <c r="C1047" s="50" t="s">
        <v>14330</v>
      </c>
      <c r="D1047" s="50"/>
      <c r="E1047" s="49" t="s">
        <v>14328</v>
      </c>
      <c r="F1047" s="54">
        <v>240.75</v>
      </c>
      <c r="G1047" s="48" t="s">
        <v>11806</v>
      </c>
      <c r="I1047" s="43"/>
      <c r="J1047" s="66"/>
    </row>
    <row r="1048" spans="1:10" ht="12" customHeight="1">
      <c r="A1048" s="52" t="s">
        <v>14331</v>
      </c>
      <c r="B1048" s="51">
        <v>8595031506086</v>
      </c>
      <c r="C1048" s="50" t="s">
        <v>14332</v>
      </c>
      <c r="D1048" s="50" t="s">
        <v>14333</v>
      </c>
      <c r="E1048" s="49" t="s">
        <v>14328</v>
      </c>
      <c r="F1048" s="54">
        <v>47</v>
      </c>
      <c r="G1048" s="48" t="s">
        <v>11811</v>
      </c>
      <c r="H1048" s="41">
        <v>750934</v>
      </c>
      <c r="I1048" s="43"/>
      <c r="J1048" s="66"/>
    </row>
    <row r="1049" spans="1:10" ht="12" customHeight="1">
      <c r="A1049" s="52" t="s">
        <v>14334</v>
      </c>
      <c r="B1049" s="51">
        <v>5907736500024</v>
      </c>
      <c r="C1049" s="50" t="s">
        <v>14335</v>
      </c>
      <c r="D1049" s="50" t="s">
        <v>14333</v>
      </c>
      <c r="E1049" s="49" t="s">
        <v>14328</v>
      </c>
      <c r="F1049" s="54">
        <v>49</v>
      </c>
      <c r="G1049" s="48" t="s">
        <v>11798</v>
      </c>
      <c r="H1049" s="41">
        <v>750932</v>
      </c>
      <c r="I1049" s="43"/>
      <c r="J1049" s="66"/>
    </row>
    <row r="1050" spans="1:10" ht="12" customHeight="1">
      <c r="A1050" s="52" t="s">
        <v>14336</v>
      </c>
      <c r="B1050" s="51"/>
      <c r="C1050" s="50" t="s">
        <v>14337</v>
      </c>
      <c r="D1050" s="50"/>
      <c r="E1050" s="49" t="s">
        <v>14328</v>
      </c>
      <c r="F1050" s="54">
        <v>56.29</v>
      </c>
      <c r="G1050" s="48" t="s">
        <v>13749</v>
      </c>
      <c r="I1050" s="43"/>
      <c r="J1050" s="66"/>
    </row>
    <row r="1051" spans="1:10" ht="12" customHeight="1">
      <c r="A1051" s="52" t="s">
        <v>14338</v>
      </c>
      <c r="B1051" s="51">
        <v>5907522117603</v>
      </c>
      <c r="C1051" s="50" t="s">
        <v>14339</v>
      </c>
      <c r="D1051" s="50" t="s">
        <v>14340</v>
      </c>
      <c r="E1051" s="49" t="s">
        <v>14328</v>
      </c>
      <c r="F1051" s="54">
        <v>49</v>
      </c>
      <c r="G1051" s="48" t="s">
        <v>11798</v>
      </c>
      <c r="I1051" s="43"/>
      <c r="J1051" s="66"/>
    </row>
    <row r="1052" spans="1:10" ht="12" customHeight="1">
      <c r="A1052" s="52" t="s">
        <v>14341</v>
      </c>
      <c r="B1052" s="51"/>
      <c r="C1052" s="50" t="s">
        <v>14342</v>
      </c>
      <c r="D1052" s="50"/>
      <c r="E1052" s="49" t="s">
        <v>14328</v>
      </c>
      <c r="F1052" s="54"/>
      <c r="G1052" s="48" t="s">
        <v>11798</v>
      </c>
      <c r="H1052" s="41">
        <v>750934</v>
      </c>
      <c r="I1052" s="43"/>
      <c r="J1052" s="66"/>
    </row>
    <row r="1053" spans="1:10" ht="12" customHeight="1">
      <c r="A1053" s="52" t="s">
        <v>14343</v>
      </c>
      <c r="B1053" s="51">
        <v>4008297282075</v>
      </c>
      <c r="C1053" s="50" t="s">
        <v>14344</v>
      </c>
      <c r="D1053" s="50"/>
      <c r="E1053" s="49" t="s">
        <v>14328</v>
      </c>
      <c r="F1053" s="54">
        <v>240.75</v>
      </c>
      <c r="G1053" s="48" t="s">
        <v>11806</v>
      </c>
      <c r="I1053" s="43"/>
      <c r="J1053" s="66"/>
    </row>
    <row r="1054" spans="1:10" ht="12" customHeight="1">
      <c r="A1054" s="52" t="s">
        <v>14345</v>
      </c>
      <c r="B1054" s="51">
        <v>5907736505081</v>
      </c>
      <c r="C1054" s="50" t="s">
        <v>14346</v>
      </c>
      <c r="D1054" s="50" t="s">
        <v>14347</v>
      </c>
      <c r="E1054" s="49" t="s">
        <v>14328</v>
      </c>
      <c r="F1054" s="54"/>
      <c r="G1054" s="48" t="s">
        <v>11798</v>
      </c>
      <c r="H1054" s="41">
        <v>20500461</v>
      </c>
      <c r="I1054" s="43"/>
      <c r="J1054" s="66"/>
    </row>
    <row r="1055" spans="1:10" ht="12" customHeight="1">
      <c r="A1055" s="52" t="s">
        <v>14348</v>
      </c>
      <c r="B1055" s="51">
        <v>4008297256120</v>
      </c>
      <c r="C1055" s="50" t="s">
        <v>14349</v>
      </c>
      <c r="D1055" s="50"/>
      <c r="E1055" s="49" t="s">
        <v>14328</v>
      </c>
      <c r="F1055" s="54">
        <v>240.75</v>
      </c>
      <c r="G1055" s="48" t="s">
        <v>11806</v>
      </c>
      <c r="I1055" s="43"/>
      <c r="J1055" s="66"/>
    </row>
    <row r="1056" spans="1:10" ht="12" customHeight="1">
      <c r="A1056" s="52" t="s">
        <v>14350</v>
      </c>
      <c r="B1056" s="51">
        <v>5907736500758</v>
      </c>
      <c r="C1056" s="50" t="s">
        <v>14351</v>
      </c>
      <c r="D1056" s="50" t="s">
        <v>14352</v>
      </c>
      <c r="E1056" s="49" t="s">
        <v>14328</v>
      </c>
      <c r="F1056" s="54"/>
      <c r="G1056" s="48" t="s">
        <v>11798</v>
      </c>
      <c r="H1056" s="41">
        <v>20500106</v>
      </c>
      <c r="I1056" s="43"/>
      <c r="J1056" s="66"/>
    </row>
    <row r="1057" spans="1:10" ht="12" customHeight="1">
      <c r="A1057" s="52" t="s">
        <v>14353</v>
      </c>
      <c r="B1057" s="51">
        <v>5907736504145</v>
      </c>
      <c r="C1057" s="50" t="s">
        <v>14354</v>
      </c>
      <c r="D1057" s="50" t="s">
        <v>14352</v>
      </c>
      <c r="E1057" s="49" t="s">
        <v>14328</v>
      </c>
      <c r="F1057" s="54"/>
      <c r="G1057" s="48" t="s">
        <v>11798</v>
      </c>
      <c r="H1057" s="41">
        <v>20500107</v>
      </c>
      <c r="I1057" s="43"/>
      <c r="J1057" s="66"/>
    </row>
    <row r="1058" spans="1:10" ht="12" customHeight="1">
      <c r="A1058" s="52" t="s">
        <v>14355</v>
      </c>
      <c r="B1058" s="51">
        <v>5907736500772</v>
      </c>
      <c r="C1058" s="50" t="s">
        <v>14356</v>
      </c>
      <c r="D1058" s="50" t="s">
        <v>14357</v>
      </c>
      <c r="E1058" s="49" t="s">
        <v>14328</v>
      </c>
      <c r="F1058" s="54">
        <v>101</v>
      </c>
      <c r="G1058" s="48" t="s">
        <v>11811</v>
      </c>
      <c r="H1058" s="41">
        <v>751055</v>
      </c>
      <c r="I1058" s="43"/>
      <c r="J1058" s="66"/>
    </row>
    <row r="1059" spans="1:10" ht="12" customHeight="1">
      <c r="A1059" s="52" t="s">
        <v>14358</v>
      </c>
      <c r="B1059" s="51"/>
      <c r="C1059" s="50" t="s">
        <v>14359</v>
      </c>
      <c r="D1059" s="50"/>
      <c r="E1059" s="49" t="s">
        <v>14328</v>
      </c>
      <c r="F1059" s="54">
        <v>240.75</v>
      </c>
      <c r="G1059" s="48" t="s">
        <v>11806</v>
      </c>
      <c r="I1059" s="43"/>
      <c r="J1059" s="66"/>
    </row>
    <row r="1060" spans="1:10" ht="12" customHeight="1">
      <c r="A1060" s="52" t="s">
        <v>14360</v>
      </c>
      <c r="B1060" s="51">
        <v>5907736504022</v>
      </c>
      <c r="C1060" s="50" t="s">
        <v>14361</v>
      </c>
      <c r="D1060" s="50" t="s">
        <v>14362</v>
      </c>
      <c r="E1060" s="49" t="s">
        <v>14328</v>
      </c>
      <c r="F1060" s="54"/>
      <c r="G1060" s="48" t="s">
        <v>11798</v>
      </c>
      <c r="I1060" s="43"/>
      <c r="J1060" s="66"/>
    </row>
    <row r="1061" spans="1:10" ht="12" customHeight="1">
      <c r="A1061" s="52" t="s">
        <v>14363</v>
      </c>
      <c r="B1061" s="51">
        <v>5907736504046</v>
      </c>
      <c r="C1061" s="50" t="s">
        <v>14364</v>
      </c>
      <c r="D1061" s="50" t="s">
        <v>14362</v>
      </c>
      <c r="E1061" s="49" t="s">
        <v>14328</v>
      </c>
      <c r="F1061" s="54"/>
      <c r="G1061" s="48" t="s">
        <v>11798</v>
      </c>
      <c r="I1061" s="43"/>
      <c r="J1061" s="66"/>
    </row>
    <row r="1062" spans="1:10" ht="12" customHeight="1">
      <c r="A1062" s="52" t="s">
        <v>14365</v>
      </c>
      <c r="B1062" s="51">
        <v>4954183542023</v>
      </c>
      <c r="C1062" s="50" t="s">
        <v>14366</v>
      </c>
      <c r="D1062" s="50"/>
      <c r="E1062" s="49" t="s">
        <v>5983</v>
      </c>
      <c r="F1062" s="54">
        <v>196.33</v>
      </c>
      <c r="G1062" s="48" t="s">
        <v>11806</v>
      </c>
      <c r="I1062" s="43"/>
      <c r="J1062" s="66"/>
    </row>
    <row r="1063" spans="1:10" ht="12" customHeight="1">
      <c r="A1063" s="52" t="s">
        <v>14367</v>
      </c>
      <c r="B1063" s="51">
        <v>4954183542047</v>
      </c>
      <c r="C1063" s="50" t="s">
        <v>14368</v>
      </c>
      <c r="D1063" s="50"/>
      <c r="E1063" s="49" t="s">
        <v>5983</v>
      </c>
      <c r="F1063" s="54">
        <v>194.01</v>
      </c>
      <c r="G1063" s="48" t="s">
        <v>11806</v>
      </c>
      <c r="I1063" s="43"/>
      <c r="J1063" s="66"/>
    </row>
    <row r="1064" spans="1:10" ht="12" customHeight="1">
      <c r="A1064" s="52" t="s">
        <v>14369</v>
      </c>
      <c r="B1064" s="51">
        <v>4954183542108</v>
      </c>
      <c r="C1064" s="50" t="s">
        <v>14370</v>
      </c>
      <c r="D1064" s="50"/>
      <c r="E1064" s="49" t="s">
        <v>5983</v>
      </c>
      <c r="F1064" s="54">
        <v>223.63</v>
      </c>
      <c r="G1064" s="48" t="s">
        <v>11806</v>
      </c>
      <c r="I1064" s="43"/>
      <c r="J1064" s="66"/>
    </row>
    <row r="1065" spans="1:10" ht="12" customHeight="1">
      <c r="A1065" s="52" t="s">
        <v>14371</v>
      </c>
      <c r="B1065" s="51">
        <v>4954183553692</v>
      </c>
      <c r="C1065" s="50" t="s">
        <v>14372</v>
      </c>
      <c r="D1065" s="50"/>
      <c r="E1065" s="49" t="s">
        <v>5983</v>
      </c>
      <c r="F1065" s="54">
        <v>223.63</v>
      </c>
      <c r="G1065" s="48" t="s">
        <v>11806</v>
      </c>
      <c r="I1065" s="43"/>
      <c r="J1065" s="66"/>
    </row>
    <row r="1066" spans="1:10" ht="12" customHeight="1">
      <c r="A1066" s="52" t="s">
        <v>14373</v>
      </c>
      <c r="B1066" s="51">
        <v>4954183555061</v>
      </c>
      <c r="C1066" s="50" t="s">
        <v>14374</v>
      </c>
      <c r="D1066" s="50"/>
      <c r="E1066" s="49" t="s">
        <v>5983</v>
      </c>
      <c r="F1066" s="54">
        <v>223.63</v>
      </c>
      <c r="G1066" s="48" t="s">
        <v>11806</v>
      </c>
      <c r="I1066" s="43"/>
      <c r="J1066" s="66"/>
    </row>
    <row r="1067" spans="1:10" ht="12" customHeight="1">
      <c r="A1067" s="52" t="s">
        <v>14375</v>
      </c>
      <c r="B1067" s="51">
        <v>4954183542238</v>
      </c>
      <c r="C1067" s="50" t="s">
        <v>14376</v>
      </c>
      <c r="D1067" s="50"/>
      <c r="E1067" s="49" t="s">
        <v>5983</v>
      </c>
      <c r="F1067" s="54">
        <v>240.75</v>
      </c>
      <c r="G1067" s="48" t="s">
        <v>11806</v>
      </c>
      <c r="I1067" s="43"/>
      <c r="J1067" s="66"/>
    </row>
    <row r="1068" spans="1:10" ht="12" customHeight="1">
      <c r="A1068" s="52" t="s">
        <v>14377</v>
      </c>
      <c r="B1068" s="51">
        <v>4954183542269</v>
      </c>
      <c r="C1068" s="50" t="s">
        <v>14378</v>
      </c>
      <c r="D1068" s="50"/>
      <c r="E1068" s="49" t="s">
        <v>5983</v>
      </c>
      <c r="F1068" s="54">
        <v>442.11</v>
      </c>
      <c r="G1068" s="48" t="s">
        <v>11806</v>
      </c>
      <c r="I1068" s="43"/>
      <c r="J1068" s="66"/>
    </row>
    <row r="1069" spans="1:10" ht="12" customHeight="1">
      <c r="A1069" s="52" t="s">
        <v>14379</v>
      </c>
      <c r="B1069" s="51">
        <v>4954183548964</v>
      </c>
      <c r="C1069" s="50" t="s">
        <v>14380</v>
      </c>
      <c r="D1069" s="50"/>
      <c r="E1069" s="49" t="s">
        <v>5983</v>
      </c>
      <c r="F1069" s="54">
        <v>529.4</v>
      </c>
      <c r="G1069" s="48" t="s">
        <v>11806</v>
      </c>
      <c r="I1069" s="43"/>
      <c r="J1069" s="66"/>
    </row>
    <row r="1070" spans="1:10" ht="12" customHeight="1">
      <c r="A1070" s="52" t="s">
        <v>14381</v>
      </c>
      <c r="B1070" s="51">
        <v>4954183554057</v>
      </c>
      <c r="C1070" s="50" t="s">
        <v>14382</v>
      </c>
      <c r="D1070" s="50"/>
      <c r="E1070" s="49" t="s">
        <v>5983</v>
      </c>
      <c r="F1070" s="54">
        <v>223.63</v>
      </c>
      <c r="G1070" s="48" t="s">
        <v>11806</v>
      </c>
      <c r="I1070" s="43"/>
      <c r="J1070" s="66"/>
    </row>
    <row r="1071" spans="1:10" ht="12" customHeight="1">
      <c r="A1071" s="52" t="s">
        <v>14383</v>
      </c>
      <c r="B1071" s="51"/>
      <c r="C1071" s="50" t="s">
        <v>14384</v>
      </c>
      <c r="D1071" s="50"/>
      <c r="E1071" s="49" t="s">
        <v>5983</v>
      </c>
      <c r="F1071" s="54">
        <v>223.63</v>
      </c>
      <c r="G1071" s="48" t="s">
        <v>11806</v>
      </c>
      <c r="I1071" s="43"/>
      <c r="J1071" s="66"/>
    </row>
    <row r="1072" spans="1:10" ht="12" customHeight="1">
      <c r="A1072" s="52" t="s">
        <v>14385</v>
      </c>
      <c r="B1072" s="51"/>
      <c r="C1072" s="50" t="s">
        <v>14386</v>
      </c>
      <c r="D1072" s="50"/>
      <c r="E1072" s="49" t="s">
        <v>5983</v>
      </c>
      <c r="F1072" s="54">
        <v>223.63</v>
      </c>
      <c r="G1072" s="48" t="s">
        <v>11806</v>
      </c>
      <c r="I1072" s="43"/>
      <c r="J1072" s="66"/>
    </row>
    <row r="1073" spans="1:10" ht="12" customHeight="1">
      <c r="A1073" s="52" t="s">
        <v>14387</v>
      </c>
      <c r="B1073" s="51"/>
      <c r="C1073" s="50" t="s">
        <v>14388</v>
      </c>
      <c r="D1073" s="50"/>
      <c r="E1073" s="49" t="s">
        <v>5983</v>
      </c>
      <c r="F1073" s="54">
        <v>223.63</v>
      </c>
      <c r="G1073" s="48" t="s">
        <v>11806</v>
      </c>
      <c r="I1073" s="43"/>
      <c r="J1073" s="66"/>
    </row>
    <row r="1074" spans="1:10" ht="12" customHeight="1">
      <c r="A1074" s="52" t="s">
        <v>14389</v>
      </c>
      <c r="B1074" s="51"/>
      <c r="C1074" s="50" t="s">
        <v>14390</v>
      </c>
      <c r="D1074" s="50"/>
      <c r="E1074" s="49" t="s">
        <v>5983</v>
      </c>
      <c r="F1074" s="54">
        <v>184.88</v>
      </c>
      <c r="G1074" s="48" t="s">
        <v>11806</v>
      </c>
      <c r="I1074" s="43"/>
      <c r="J1074" s="66"/>
    </row>
    <row r="1075" spans="1:10" ht="12" customHeight="1">
      <c r="A1075" s="52" t="s">
        <v>14391</v>
      </c>
      <c r="B1075" s="51"/>
      <c r="C1075" s="50" t="s">
        <v>14392</v>
      </c>
      <c r="D1075" s="50"/>
      <c r="E1075" s="49" t="s">
        <v>5983</v>
      </c>
      <c r="F1075" s="54">
        <v>223.63</v>
      </c>
      <c r="G1075" s="48" t="s">
        <v>11806</v>
      </c>
      <c r="I1075" s="43"/>
      <c r="J1075" s="66"/>
    </row>
    <row r="1076" spans="1:10" ht="12" customHeight="1">
      <c r="A1076" s="52" t="s">
        <v>14393</v>
      </c>
      <c r="B1076" s="51"/>
      <c r="C1076" s="50" t="s">
        <v>14394</v>
      </c>
      <c r="D1076" s="50"/>
      <c r="E1076" s="49" t="s">
        <v>5983</v>
      </c>
      <c r="F1076" s="54">
        <v>223.63</v>
      </c>
      <c r="G1076" s="48" t="s">
        <v>11806</v>
      </c>
      <c r="I1076" s="43"/>
      <c r="J1076" s="66"/>
    </row>
    <row r="1077" spans="1:10" ht="12" customHeight="1">
      <c r="A1077" s="52" t="s">
        <v>14395</v>
      </c>
      <c r="B1077" s="51"/>
      <c r="C1077" s="50" t="s">
        <v>14396</v>
      </c>
      <c r="D1077" s="50"/>
      <c r="E1077" s="49" t="s">
        <v>5983</v>
      </c>
      <c r="F1077" s="54">
        <v>195.17</v>
      </c>
      <c r="G1077" s="48" t="s">
        <v>11806</v>
      </c>
      <c r="I1077" s="43"/>
      <c r="J1077" s="66"/>
    </row>
    <row r="1078" spans="1:10" ht="12" customHeight="1">
      <c r="A1078" s="52" t="s">
        <v>14397</v>
      </c>
      <c r="B1078" s="51"/>
      <c r="C1078" s="50" t="s">
        <v>14398</v>
      </c>
      <c r="D1078" s="50"/>
      <c r="E1078" s="49" t="s">
        <v>5983</v>
      </c>
      <c r="F1078" s="54">
        <v>175.74</v>
      </c>
      <c r="G1078" s="48" t="s">
        <v>11806</v>
      </c>
      <c r="I1078" s="43"/>
      <c r="J1078" s="66"/>
    </row>
    <row r="1079" spans="1:10" ht="12" customHeight="1">
      <c r="A1079" s="52" t="s">
        <v>14399</v>
      </c>
      <c r="B1079" s="51"/>
      <c r="C1079" s="50" t="s">
        <v>14400</v>
      </c>
      <c r="D1079" s="50"/>
      <c r="E1079" s="49" t="s">
        <v>5983</v>
      </c>
      <c r="F1079" s="54">
        <v>183.72</v>
      </c>
      <c r="G1079" s="48" t="s">
        <v>11806</v>
      </c>
      <c r="I1079" s="43"/>
      <c r="J1079" s="66"/>
    </row>
    <row r="1080" spans="1:10" ht="12" customHeight="1">
      <c r="A1080" s="52" t="s">
        <v>14401</v>
      </c>
      <c r="B1080" s="51"/>
      <c r="C1080" s="50" t="s">
        <v>14402</v>
      </c>
      <c r="D1080" s="50"/>
      <c r="E1080" s="49" t="s">
        <v>5983</v>
      </c>
      <c r="F1080" s="54">
        <v>223.63</v>
      </c>
      <c r="G1080" s="48" t="s">
        <v>11806</v>
      </c>
      <c r="I1080" s="43"/>
      <c r="J1080" s="66"/>
    </row>
    <row r="1081" spans="1:10" ht="12" customHeight="1">
      <c r="A1081" s="52" t="s">
        <v>14403</v>
      </c>
      <c r="B1081" s="51"/>
      <c r="C1081" s="50" t="s">
        <v>14404</v>
      </c>
      <c r="D1081" s="50"/>
      <c r="E1081" s="49" t="s">
        <v>5983</v>
      </c>
      <c r="F1081" s="54">
        <v>223.63</v>
      </c>
      <c r="G1081" s="48" t="s">
        <v>11806</v>
      </c>
      <c r="I1081" s="43"/>
      <c r="J1081" s="66"/>
    </row>
    <row r="1082" spans="1:10" ht="12" customHeight="1">
      <c r="A1082" s="52" t="s">
        <v>14405</v>
      </c>
      <c r="B1082" s="51"/>
      <c r="C1082" s="50" t="s">
        <v>14406</v>
      </c>
      <c r="D1082" s="50"/>
      <c r="E1082" s="49" t="s">
        <v>5983</v>
      </c>
      <c r="F1082" s="54">
        <v>193</v>
      </c>
      <c r="G1082" s="48" t="s">
        <v>11806</v>
      </c>
      <c r="I1082" s="43"/>
      <c r="J1082" s="66"/>
    </row>
    <row r="1083" spans="1:10" ht="12" customHeight="1">
      <c r="A1083" s="52" t="s">
        <v>14407</v>
      </c>
      <c r="B1083" s="51"/>
      <c r="C1083" s="50" t="s">
        <v>14408</v>
      </c>
      <c r="D1083" s="50"/>
      <c r="E1083" s="49" t="s">
        <v>5983</v>
      </c>
      <c r="F1083" s="54">
        <v>200.97</v>
      </c>
      <c r="G1083" s="48" t="s">
        <v>11806</v>
      </c>
      <c r="I1083" s="43"/>
      <c r="J1083" s="66"/>
    </row>
    <row r="1084" spans="1:10" ht="12" customHeight="1">
      <c r="A1084" s="52" t="s">
        <v>14409</v>
      </c>
      <c r="B1084" s="51"/>
      <c r="C1084" s="50" t="s">
        <v>14410</v>
      </c>
      <c r="D1084" s="50"/>
      <c r="E1084" s="49" t="s">
        <v>5983</v>
      </c>
      <c r="F1084" s="54">
        <v>173.42</v>
      </c>
      <c r="G1084" s="48" t="s">
        <v>11806</v>
      </c>
      <c r="I1084" s="43"/>
      <c r="J1084" s="66"/>
    </row>
    <row r="1085" spans="1:10" ht="12" customHeight="1">
      <c r="A1085" s="52" t="s">
        <v>14411</v>
      </c>
      <c r="B1085" s="51"/>
      <c r="C1085" s="50" t="s">
        <v>14412</v>
      </c>
      <c r="D1085" s="50"/>
      <c r="E1085" s="49" t="s">
        <v>5983</v>
      </c>
      <c r="F1085" s="54">
        <v>529.4</v>
      </c>
      <c r="G1085" s="48" t="s">
        <v>11806</v>
      </c>
      <c r="I1085" s="43"/>
      <c r="J1085" s="66"/>
    </row>
    <row r="1086" spans="1:10" ht="12" customHeight="1">
      <c r="A1086" s="52" t="s">
        <v>14413</v>
      </c>
      <c r="B1086" s="51"/>
      <c r="C1086" s="50" t="s">
        <v>14414</v>
      </c>
      <c r="D1086" s="50"/>
      <c r="E1086" s="49" t="s">
        <v>5983</v>
      </c>
      <c r="F1086" s="54">
        <v>172.26</v>
      </c>
      <c r="G1086" s="48" t="s">
        <v>11806</v>
      </c>
      <c r="I1086" s="43"/>
      <c r="J1086" s="66"/>
    </row>
    <row r="1087" spans="1:10" ht="12" customHeight="1">
      <c r="A1087" s="52" t="s">
        <v>14415</v>
      </c>
      <c r="B1087" s="51"/>
      <c r="C1087" s="50" t="s">
        <v>14416</v>
      </c>
      <c r="D1087" s="50"/>
      <c r="E1087" s="49" t="s">
        <v>5983</v>
      </c>
      <c r="F1087" s="54">
        <v>172.26</v>
      </c>
      <c r="G1087" s="48" t="s">
        <v>11806</v>
      </c>
      <c r="I1087" s="43"/>
      <c r="J1087" s="66"/>
    </row>
    <row r="1088" spans="1:10" ht="12" customHeight="1">
      <c r="A1088" s="52" t="s">
        <v>14417</v>
      </c>
      <c r="B1088" s="51">
        <v>4954183542245</v>
      </c>
      <c r="C1088" s="50" t="s">
        <v>14418</v>
      </c>
      <c r="D1088" s="50"/>
      <c r="E1088" s="49" t="s">
        <v>5983</v>
      </c>
      <c r="F1088" s="54">
        <v>313.49</v>
      </c>
      <c r="G1088" s="48" t="s">
        <v>11806</v>
      </c>
      <c r="I1088" s="43"/>
      <c r="J1088" s="66"/>
    </row>
    <row r="1089" spans="1:10" ht="12" customHeight="1">
      <c r="A1089" s="52" t="s">
        <v>14419</v>
      </c>
      <c r="B1089" s="51">
        <v>4954183561345</v>
      </c>
      <c r="C1089" s="50" t="s">
        <v>14420</v>
      </c>
      <c r="D1089" s="50"/>
      <c r="E1089" s="49" t="s">
        <v>5983</v>
      </c>
      <c r="F1089" s="54">
        <v>240.75</v>
      </c>
      <c r="G1089" s="48" t="s">
        <v>11806</v>
      </c>
      <c r="I1089" s="43"/>
      <c r="J1089" s="66"/>
    </row>
    <row r="1090" spans="1:10" ht="12" customHeight="1">
      <c r="A1090" s="52" t="s">
        <v>14421</v>
      </c>
      <c r="B1090" s="51">
        <v>4954183519728</v>
      </c>
      <c r="C1090" s="50" t="s">
        <v>14422</v>
      </c>
      <c r="D1090" s="50"/>
      <c r="E1090" s="49" t="s">
        <v>5983</v>
      </c>
      <c r="F1090" s="54">
        <v>243.46</v>
      </c>
      <c r="G1090" s="48" t="s">
        <v>11806</v>
      </c>
      <c r="I1090" s="43"/>
      <c r="J1090" s="66"/>
    </row>
    <row r="1091" spans="1:10" ht="12" customHeight="1">
      <c r="A1091" s="52" t="s">
        <v>14423</v>
      </c>
      <c r="B1091" s="51">
        <v>4954183561284</v>
      </c>
      <c r="C1091" s="50" t="s">
        <v>14424</v>
      </c>
      <c r="D1091" s="50"/>
      <c r="E1091" s="49" t="s">
        <v>5983</v>
      </c>
      <c r="F1091" s="54">
        <v>335.39</v>
      </c>
      <c r="G1091" s="48" t="s">
        <v>11806</v>
      </c>
      <c r="I1091" s="43"/>
      <c r="J1091" s="66"/>
    </row>
    <row r="1092" spans="1:10" ht="12" customHeight="1">
      <c r="A1092" s="52" t="s">
        <v>14425</v>
      </c>
      <c r="B1092" s="51"/>
      <c r="C1092" s="50" t="s">
        <v>14426</v>
      </c>
      <c r="D1092" s="50"/>
      <c r="E1092" s="49" t="s">
        <v>5983</v>
      </c>
      <c r="F1092" s="54">
        <v>597.11</v>
      </c>
      <c r="G1092" s="48" t="s">
        <v>11806</v>
      </c>
      <c r="I1092" s="43"/>
      <c r="J1092" s="66"/>
    </row>
    <row r="1093" spans="1:10" ht="12" customHeight="1">
      <c r="A1093" s="52" t="s">
        <v>14427</v>
      </c>
      <c r="B1093" s="51"/>
      <c r="C1093" s="50" t="s">
        <v>14428</v>
      </c>
      <c r="D1093" s="50"/>
      <c r="E1093" s="49" t="s">
        <v>5983</v>
      </c>
      <c r="F1093" s="54">
        <v>186.04</v>
      </c>
      <c r="G1093" s="48" t="s">
        <v>11806</v>
      </c>
      <c r="I1093" s="43"/>
      <c r="J1093" s="66"/>
    </row>
    <row r="1094" spans="1:10" ht="12" customHeight="1">
      <c r="A1094" s="52" t="s">
        <v>14429</v>
      </c>
      <c r="B1094" s="51"/>
      <c r="C1094" s="50" t="s">
        <v>14430</v>
      </c>
      <c r="D1094" s="50"/>
      <c r="E1094" s="49" t="s">
        <v>5983</v>
      </c>
      <c r="F1094" s="54">
        <v>223.63</v>
      </c>
      <c r="G1094" s="48" t="s">
        <v>11806</v>
      </c>
      <c r="I1094" s="43"/>
      <c r="J1094" s="66"/>
    </row>
    <row r="1095" spans="1:10" ht="12" customHeight="1">
      <c r="A1095" s="52" t="s">
        <v>14431</v>
      </c>
      <c r="B1095" s="51"/>
      <c r="C1095" s="50" t="s">
        <v>14432</v>
      </c>
      <c r="D1095" s="50"/>
      <c r="E1095" s="49" t="s">
        <v>5983</v>
      </c>
      <c r="F1095" s="54">
        <v>223.63</v>
      </c>
      <c r="G1095" s="48" t="s">
        <v>11806</v>
      </c>
      <c r="I1095" s="43"/>
      <c r="J1095" s="66"/>
    </row>
    <row r="1096" spans="1:10" ht="12" customHeight="1">
      <c r="A1096" s="52" t="s">
        <v>14433</v>
      </c>
      <c r="B1096" s="51">
        <v>4954183504298</v>
      </c>
      <c r="C1096" s="50" t="s">
        <v>14434</v>
      </c>
      <c r="D1096" s="50"/>
      <c r="E1096" s="49" t="s">
        <v>5983</v>
      </c>
      <c r="F1096" s="54">
        <v>240.75</v>
      </c>
      <c r="G1096" s="48" t="s">
        <v>11806</v>
      </c>
      <c r="I1096" s="43"/>
      <c r="J1096" s="66"/>
    </row>
    <row r="1097" spans="1:10" ht="12" customHeight="1">
      <c r="A1097" s="52" t="s">
        <v>14435</v>
      </c>
      <c r="B1097" s="51"/>
      <c r="C1097" s="50" t="s">
        <v>14436</v>
      </c>
      <c r="D1097" s="50"/>
      <c r="E1097" s="49" t="s">
        <v>5983</v>
      </c>
      <c r="F1097" s="54">
        <v>267.08999999999997</v>
      </c>
      <c r="G1097" s="48" t="s">
        <v>11806</v>
      </c>
      <c r="I1097" s="43"/>
      <c r="J1097" s="66"/>
    </row>
    <row r="1098" spans="1:10" ht="12" customHeight="1">
      <c r="A1098" s="52" t="s">
        <v>14437</v>
      </c>
      <c r="B1098" s="51"/>
      <c r="C1098" s="50" t="s">
        <v>14438</v>
      </c>
      <c r="D1098" s="50"/>
      <c r="E1098" s="49" t="s">
        <v>5983</v>
      </c>
      <c r="F1098" s="54">
        <v>281.74</v>
      </c>
      <c r="G1098" s="48" t="s">
        <v>11806</v>
      </c>
      <c r="I1098" s="43"/>
      <c r="J1098" s="66"/>
    </row>
    <row r="1099" spans="1:10" ht="12" customHeight="1">
      <c r="A1099" s="52" t="s">
        <v>14439</v>
      </c>
      <c r="B1099" s="51"/>
      <c r="C1099" s="50" t="s">
        <v>14440</v>
      </c>
      <c r="D1099" s="50"/>
      <c r="E1099" s="49" t="s">
        <v>5983</v>
      </c>
      <c r="F1099" s="54">
        <v>240.75</v>
      </c>
      <c r="G1099" s="48" t="s">
        <v>11806</v>
      </c>
      <c r="I1099" s="43"/>
      <c r="J1099" s="66"/>
    </row>
    <row r="1100" spans="1:10" ht="12" customHeight="1">
      <c r="A1100" s="52" t="s">
        <v>14441</v>
      </c>
      <c r="B1100" s="51"/>
      <c r="C1100" s="50" t="s">
        <v>14442</v>
      </c>
      <c r="D1100" s="50"/>
      <c r="E1100" s="49" t="s">
        <v>5983</v>
      </c>
      <c r="F1100" s="54">
        <v>240.75</v>
      </c>
      <c r="G1100" s="48" t="s">
        <v>11806</v>
      </c>
      <c r="I1100" s="43"/>
      <c r="J1100" s="66"/>
    </row>
    <row r="1101" spans="1:10" ht="12" customHeight="1">
      <c r="A1101" s="52" t="s">
        <v>14443</v>
      </c>
      <c r="B1101" s="51"/>
      <c r="C1101" s="50" t="s">
        <v>14444</v>
      </c>
      <c r="D1101" s="50"/>
      <c r="E1101" s="49" t="s">
        <v>5983</v>
      </c>
      <c r="F1101" s="54">
        <v>420.79</v>
      </c>
      <c r="G1101" s="48" t="s">
        <v>11806</v>
      </c>
      <c r="I1101" s="43"/>
      <c r="J1101" s="66"/>
    </row>
    <row r="1102" spans="1:10" ht="12" customHeight="1">
      <c r="A1102" s="52" t="s">
        <v>14445</v>
      </c>
      <c r="B1102" s="51"/>
      <c r="C1102" s="50" t="s">
        <v>14446</v>
      </c>
      <c r="D1102" s="50"/>
      <c r="E1102" s="49" t="s">
        <v>5983</v>
      </c>
      <c r="F1102" s="54">
        <v>420.79</v>
      </c>
      <c r="G1102" s="48" t="s">
        <v>11806</v>
      </c>
      <c r="I1102" s="43"/>
      <c r="J1102" s="66"/>
    </row>
    <row r="1103" spans="1:10" ht="12" customHeight="1">
      <c r="A1103" s="52" t="s">
        <v>14447</v>
      </c>
      <c r="B1103" s="51"/>
      <c r="C1103" s="50" t="s">
        <v>14448</v>
      </c>
      <c r="D1103" s="50"/>
      <c r="E1103" s="49" t="s">
        <v>5983</v>
      </c>
      <c r="F1103" s="54">
        <v>415.86</v>
      </c>
      <c r="G1103" s="48" t="s">
        <v>11806</v>
      </c>
      <c r="I1103" s="43"/>
      <c r="J1103" s="66"/>
    </row>
    <row r="1104" spans="1:10" ht="12" customHeight="1">
      <c r="A1104" s="52" t="s">
        <v>14449</v>
      </c>
      <c r="B1104" s="51"/>
      <c r="C1104" s="50" t="s">
        <v>14450</v>
      </c>
      <c r="D1104" s="50"/>
      <c r="E1104" s="49" t="s">
        <v>5983</v>
      </c>
      <c r="F1104" s="54">
        <v>223.63</v>
      </c>
      <c r="G1104" s="48" t="s">
        <v>11806</v>
      </c>
      <c r="I1104" s="43"/>
      <c r="J1104" s="66"/>
    </row>
    <row r="1105" spans="1:10" ht="12" customHeight="1">
      <c r="A1105" s="52" t="s">
        <v>14451</v>
      </c>
      <c r="B1105" s="51"/>
      <c r="C1105" s="50" t="s">
        <v>14452</v>
      </c>
      <c r="D1105" s="50"/>
      <c r="E1105" s="49" t="s">
        <v>5983</v>
      </c>
      <c r="F1105" s="54">
        <v>223.63</v>
      </c>
      <c r="G1105" s="48" t="s">
        <v>11806</v>
      </c>
      <c r="I1105" s="43"/>
      <c r="J1105" s="66"/>
    </row>
    <row r="1106" spans="1:10" ht="12" customHeight="1">
      <c r="A1106" s="52" t="s">
        <v>14453</v>
      </c>
      <c r="B1106" s="51"/>
      <c r="C1106" s="50" t="s">
        <v>14454</v>
      </c>
      <c r="D1106" s="50"/>
      <c r="E1106" s="49" t="s">
        <v>5983</v>
      </c>
      <c r="F1106" s="54">
        <v>223.63</v>
      </c>
      <c r="G1106" s="48" t="s">
        <v>11806</v>
      </c>
      <c r="I1106" s="43"/>
      <c r="J1106" s="66"/>
    </row>
    <row r="1107" spans="1:10" ht="12" customHeight="1">
      <c r="A1107" s="52" t="s">
        <v>14455</v>
      </c>
      <c r="B1107" s="51"/>
      <c r="C1107" s="50" t="s">
        <v>14456</v>
      </c>
      <c r="D1107" s="50"/>
      <c r="E1107" s="49" t="s">
        <v>5983</v>
      </c>
      <c r="F1107" s="54">
        <v>435.58</v>
      </c>
      <c r="G1107" s="48" t="s">
        <v>11806</v>
      </c>
      <c r="I1107" s="43"/>
      <c r="J1107" s="66"/>
    </row>
    <row r="1108" spans="1:10" ht="12" customHeight="1">
      <c r="A1108" s="52" t="s">
        <v>14457</v>
      </c>
      <c r="B1108" s="51"/>
      <c r="C1108" s="50" t="s">
        <v>14458</v>
      </c>
      <c r="D1108" s="50"/>
      <c r="E1108" s="49" t="s">
        <v>5983</v>
      </c>
      <c r="F1108" s="54">
        <v>457.77</v>
      </c>
      <c r="G1108" s="48" t="s">
        <v>11806</v>
      </c>
      <c r="I1108" s="43"/>
      <c r="J1108" s="66"/>
    </row>
    <row r="1109" spans="1:10" ht="12" customHeight="1">
      <c r="A1109" s="52" t="s">
        <v>14459</v>
      </c>
      <c r="B1109" s="51">
        <v>4954183542832</v>
      </c>
      <c r="C1109" s="50" t="s">
        <v>14460</v>
      </c>
      <c r="D1109" s="50"/>
      <c r="E1109" s="49" t="s">
        <v>5983</v>
      </c>
      <c r="F1109" s="54">
        <v>240.75</v>
      </c>
      <c r="G1109" s="48" t="s">
        <v>11806</v>
      </c>
      <c r="I1109" s="43"/>
      <c r="J1109" s="66"/>
    </row>
    <row r="1110" spans="1:10" ht="12" customHeight="1">
      <c r="A1110" s="52" t="s">
        <v>14461</v>
      </c>
      <c r="B1110" s="51"/>
      <c r="C1110" s="50" t="s">
        <v>14462</v>
      </c>
      <c r="D1110" s="50"/>
      <c r="E1110" s="49" t="s">
        <v>5983</v>
      </c>
      <c r="F1110" s="54">
        <v>223.63</v>
      </c>
      <c r="G1110" s="48" t="s">
        <v>11806</v>
      </c>
      <c r="I1110" s="43"/>
      <c r="J1110" s="66"/>
    </row>
    <row r="1111" spans="1:10" ht="12" customHeight="1">
      <c r="A1111" s="52" t="s">
        <v>14463</v>
      </c>
      <c r="B1111" s="51"/>
      <c r="C1111" s="50" t="s">
        <v>14464</v>
      </c>
      <c r="D1111" s="50"/>
      <c r="E1111" s="49" t="s">
        <v>5983</v>
      </c>
      <c r="F1111" s="54">
        <v>223.63</v>
      </c>
      <c r="G1111" s="48" t="s">
        <v>11806</v>
      </c>
      <c r="I1111" s="43"/>
      <c r="J1111" s="66"/>
    </row>
    <row r="1112" spans="1:10" ht="12" customHeight="1">
      <c r="A1112" s="52" t="s">
        <v>14465</v>
      </c>
      <c r="B1112" s="51"/>
      <c r="C1112" s="50" t="s">
        <v>14466</v>
      </c>
      <c r="D1112" s="50"/>
      <c r="E1112" s="49" t="s">
        <v>5983</v>
      </c>
      <c r="F1112" s="54">
        <v>387.59</v>
      </c>
      <c r="G1112" s="48" t="s">
        <v>11806</v>
      </c>
      <c r="I1112" s="43"/>
      <c r="J1112" s="66"/>
    </row>
    <row r="1113" spans="1:10" ht="12" customHeight="1">
      <c r="A1113" s="52" t="s">
        <v>14467</v>
      </c>
      <c r="B1113" s="51"/>
      <c r="C1113" s="50" t="s">
        <v>14468</v>
      </c>
      <c r="D1113" s="50"/>
      <c r="E1113" s="49" t="s">
        <v>5983</v>
      </c>
      <c r="F1113" s="54">
        <v>510.69</v>
      </c>
      <c r="G1113" s="48" t="s">
        <v>11806</v>
      </c>
      <c r="I1113" s="43"/>
      <c r="J1113" s="66"/>
    </row>
    <row r="1114" spans="1:10" ht="12" customHeight="1">
      <c r="A1114" s="52" t="s">
        <v>14469</v>
      </c>
      <c r="B1114" s="51"/>
      <c r="C1114" s="50" t="s">
        <v>14470</v>
      </c>
      <c r="D1114" s="50"/>
      <c r="E1114" s="49" t="s">
        <v>5983</v>
      </c>
      <c r="F1114" s="54">
        <v>188.5</v>
      </c>
      <c r="G1114" s="48" t="s">
        <v>11806</v>
      </c>
      <c r="I1114" s="43"/>
      <c r="J1114" s="66"/>
    </row>
    <row r="1115" spans="1:10" ht="12" customHeight="1">
      <c r="A1115" s="52" t="s">
        <v>14471</v>
      </c>
      <c r="B1115" s="51"/>
      <c r="C1115" s="50" t="s">
        <v>14472</v>
      </c>
      <c r="D1115" s="50"/>
      <c r="E1115" s="49" t="s">
        <v>5983</v>
      </c>
      <c r="F1115" s="54">
        <v>115.56</v>
      </c>
      <c r="G1115" s="48" t="s">
        <v>11806</v>
      </c>
      <c r="I1115" s="43"/>
      <c r="J1115" s="66"/>
    </row>
    <row r="1116" spans="1:10" ht="12" customHeight="1">
      <c r="A1116" s="52" t="s">
        <v>14473</v>
      </c>
      <c r="B1116" s="51"/>
      <c r="C1116" s="50" t="s">
        <v>14474</v>
      </c>
      <c r="D1116" s="50"/>
      <c r="E1116" s="49" t="s">
        <v>5983</v>
      </c>
      <c r="F1116" s="54"/>
      <c r="G1116" s="48" t="s">
        <v>11806</v>
      </c>
      <c r="I1116" s="43"/>
      <c r="J1116" s="66"/>
    </row>
    <row r="1117" spans="1:10" ht="12" customHeight="1">
      <c r="A1117" s="52" t="s">
        <v>14475</v>
      </c>
      <c r="B1117" s="51"/>
      <c r="C1117" s="50" t="s">
        <v>14476</v>
      </c>
      <c r="D1117" s="50"/>
      <c r="E1117" s="49" t="s">
        <v>5983</v>
      </c>
      <c r="F1117" s="54"/>
      <c r="G1117" s="48" t="s">
        <v>11806</v>
      </c>
      <c r="I1117" s="43"/>
      <c r="J1117" s="66"/>
    </row>
    <row r="1118" spans="1:10" ht="12" customHeight="1">
      <c r="A1118" s="52" t="s">
        <v>14477</v>
      </c>
      <c r="B1118" s="51"/>
      <c r="C1118" s="50" t="s">
        <v>14478</v>
      </c>
      <c r="D1118" s="50"/>
      <c r="E1118" s="49" t="s">
        <v>5983</v>
      </c>
      <c r="F1118" s="54"/>
      <c r="G1118" s="48" t="s">
        <v>11806</v>
      </c>
      <c r="I1118" s="43"/>
      <c r="J1118" s="66"/>
    </row>
    <row r="1119" spans="1:10" ht="12" customHeight="1">
      <c r="A1119" s="52" t="s">
        <v>14479</v>
      </c>
      <c r="B1119" s="51">
        <v>0</v>
      </c>
      <c r="C1119" s="50" t="s">
        <v>14480</v>
      </c>
      <c r="D1119" s="50"/>
      <c r="E1119" s="49" t="s">
        <v>6915</v>
      </c>
      <c r="F1119" s="54">
        <v>69.92</v>
      </c>
      <c r="G1119" s="48" t="s">
        <v>11806</v>
      </c>
      <c r="I1119" s="43"/>
      <c r="J1119" s="66"/>
    </row>
    <row r="1120" spans="1:10" ht="12" customHeight="1">
      <c r="A1120" s="52" t="s">
        <v>14481</v>
      </c>
      <c r="B1120" s="51">
        <v>5907522119003</v>
      </c>
      <c r="C1120" s="50" t="s">
        <v>14482</v>
      </c>
      <c r="D1120" s="50"/>
      <c r="E1120" s="49" t="s">
        <v>5924</v>
      </c>
      <c r="F1120" s="54"/>
      <c r="G1120" s="48" t="s">
        <v>11806</v>
      </c>
      <c r="I1120" s="43"/>
      <c r="J1120" s="66"/>
    </row>
    <row r="1121" spans="1:10" ht="12" customHeight="1">
      <c r="A1121" s="52" t="s">
        <v>14483</v>
      </c>
      <c r="B1121" s="51">
        <v>5907522182762</v>
      </c>
      <c r="C1121" s="50" t="s">
        <v>14484</v>
      </c>
      <c r="D1121" s="50"/>
      <c r="E1121" s="49" t="s">
        <v>5924</v>
      </c>
      <c r="F1121" s="54"/>
      <c r="G1121" s="48" t="s">
        <v>11806</v>
      </c>
      <c r="I1121" s="43"/>
      <c r="J1121" s="66"/>
    </row>
    <row r="1122" spans="1:10" ht="12" customHeight="1">
      <c r="A1122" s="52" t="s">
        <v>14485</v>
      </c>
      <c r="B1122" s="51">
        <v>5907522100940</v>
      </c>
      <c r="C1122" s="50" t="s">
        <v>14486</v>
      </c>
      <c r="D1122" s="50"/>
      <c r="E1122" s="49" t="s">
        <v>5924</v>
      </c>
      <c r="F1122" s="54"/>
      <c r="G1122" s="48" t="s">
        <v>11806</v>
      </c>
      <c r="I1122" s="43"/>
      <c r="J1122" s="66"/>
    </row>
    <row r="1123" spans="1:10" ht="12" customHeight="1">
      <c r="A1123" s="52" t="s">
        <v>14487</v>
      </c>
      <c r="B1123" s="51">
        <v>5907522119058</v>
      </c>
      <c r="C1123" s="50" t="s">
        <v>14488</v>
      </c>
      <c r="D1123" s="50"/>
      <c r="E1123" s="49" t="s">
        <v>5924</v>
      </c>
      <c r="F1123" s="54"/>
      <c r="G1123" s="48" t="s">
        <v>11806</v>
      </c>
      <c r="I1123" s="43"/>
      <c r="J1123" s="66"/>
    </row>
    <row r="1124" spans="1:10" ht="12" customHeight="1">
      <c r="A1124" s="52" t="s">
        <v>14489</v>
      </c>
      <c r="B1124" s="51">
        <v>5907522100490</v>
      </c>
      <c r="C1124" s="50" t="s">
        <v>14490</v>
      </c>
      <c r="D1124" s="50"/>
      <c r="E1124" s="49" t="s">
        <v>5924</v>
      </c>
      <c r="F1124" s="54"/>
      <c r="G1124" s="48" t="s">
        <v>11806</v>
      </c>
      <c r="I1124" s="43"/>
      <c r="J1124" s="66"/>
    </row>
    <row r="1125" spans="1:10" ht="12" customHeight="1">
      <c r="A1125" s="52" t="s">
        <v>14491</v>
      </c>
      <c r="B1125" s="51">
        <v>5907522118709</v>
      </c>
      <c r="C1125" s="50" t="s">
        <v>14492</v>
      </c>
      <c r="D1125" s="50" t="s">
        <v>14493</v>
      </c>
      <c r="E1125" s="49" t="s">
        <v>5924</v>
      </c>
      <c r="F1125" s="54"/>
      <c r="G1125" s="48" t="s">
        <v>11806</v>
      </c>
      <c r="I1125" s="43"/>
      <c r="J1125" s="66"/>
    </row>
    <row r="1126" spans="1:10" ht="12" customHeight="1">
      <c r="A1126" s="52" t="s">
        <v>14494</v>
      </c>
      <c r="B1126" s="51">
        <v>5907522137502</v>
      </c>
      <c r="C1126" s="50" t="s">
        <v>14495</v>
      </c>
      <c r="D1126" s="50" t="s">
        <v>14496</v>
      </c>
      <c r="E1126" s="49" t="s">
        <v>5924</v>
      </c>
      <c r="F1126" s="54"/>
      <c r="G1126" s="48" t="s">
        <v>11806</v>
      </c>
      <c r="I1126" s="43"/>
      <c r="J1126" s="66"/>
    </row>
    <row r="1127" spans="1:10" ht="12" customHeight="1">
      <c r="A1127" s="52" t="s">
        <v>14497</v>
      </c>
      <c r="B1127" s="51">
        <v>5907522183806</v>
      </c>
      <c r="C1127" s="50" t="s">
        <v>14498</v>
      </c>
      <c r="D1127" s="50" t="s">
        <v>14499</v>
      </c>
      <c r="E1127" s="49" t="s">
        <v>5924</v>
      </c>
      <c r="F1127" s="54"/>
      <c r="G1127" s="48" t="s">
        <v>11806</v>
      </c>
      <c r="I1127" s="43"/>
      <c r="J1127" s="66"/>
    </row>
    <row r="1128" spans="1:10" ht="12" customHeight="1">
      <c r="A1128" s="52" t="s">
        <v>14500</v>
      </c>
      <c r="B1128" s="51">
        <v>5907522136307</v>
      </c>
      <c r="C1128" s="50" t="s">
        <v>14501</v>
      </c>
      <c r="D1128" s="50" t="s">
        <v>14502</v>
      </c>
      <c r="E1128" s="49" t="s">
        <v>5924</v>
      </c>
      <c r="F1128" s="54"/>
      <c r="G1128" s="48" t="s">
        <v>11806</v>
      </c>
      <c r="I1128" s="43"/>
      <c r="J1128" s="66"/>
    </row>
    <row r="1129" spans="1:10" ht="12" customHeight="1">
      <c r="A1129" s="52" t="s">
        <v>14503</v>
      </c>
      <c r="B1129" s="51">
        <v>5907522136000</v>
      </c>
      <c r="C1129" s="50" t="s">
        <v>14504</v>
      </c>
      <c r="D1129" s="50" t="s">
        <v>14505</v>
      </c>
      <c r="E1129" s="49" t="s">
        <v>5924</v>
      </c>
      <c r="F1129" s="54"/>
      <c r="G1129" s="48" t="s">
        <v>11806</v>
      </c>
      <c r="I1129" s="43"/>
      <c r="J1129" s="66"/>
    </row>
    <row r="1130" spans="1:10" ht="12" customHeight="1">
      <c r="A1130" s="52" t="s">
        <v>14506</v>
      </c>
      <c r="B1130" s="51">
        <v>5907522136604</v>
      </c>
      <c r="C1130" s="50" t="s">
        <v>14507</v>
      </c>
      <c r="D1130" s="50" t="s">
        <v>14508</v>
      </c>
      <c r="E1130" s="49" t="s">
        <v>5924</v>
      </c>
      <c r="F1130" s="54"/>
      <c r="G1130" s="48" t="s">
        <v>11806</v>
      </c>
      <c r="I1130" s="43"/>
      <c r="J1130" s="66"/>
    </row>
    <row r="1131" spans="1:10" ht="12" customHeight="1">
      <c r="A1131" s="52" t="s">
        <v>14509</v>
      </c>
      <c r="B1131" s="51">
        <v>5906365205935</v>
      </c>
      <c r="C1131" s="50" t="s">
        <v>14510</v>
      </c>
      <c r="D1131" s="50"/>
      <c r="E1131" s="49" t="s">
        <v>6915</v>
      </c>
      <c r="F1131" s="54">
        <v>13.05</v>
      </c>
      <c r="G1131" s="48" t="s">
        <v>13749</v>
      </c>
      <c r="I1131" s="43"/>
      <c r="J1131" s="66"/>
    </row>
    <row r="1132" spans="1:10" ht="12" customHeight="1">
      <c r="A1132" s="52" t="s">
        <v>14511</v>
      </c>
      <c r="B1132" s="51">
        <v>5906365206772</v>
      </c>
      <c r="C1132" s="50" t="s">
        <v>14512</v>
      </c>
      <c r="D1132" s="50"/>
      <c r="E1132" s="49" t="s">
        <v>6915</v>
      </c>
      <c r="F1132" s="54">
        <v>13.97</v>
      </c>
      <c r="G1132" s="48" t="s">
        <v>13749</v>
      </c>
      <c r="I1132" s="43"/>
      <c r="J1132" s="66"/>
    </row>
    <row r="1133" spans="1:10" ht="12" customHeight="1">
      <c r="A1133" s="52" t="s">
        <v>14513</v>
      </c>
      <c r="B1133" s="51">
        <v>5906365206178</v>
      </c>
      <c r="C1133" s="50" t="s">
        <v>14514</v>
      </c>
      <c r="D1133" s="50"/>
      <c r="E1133" s="49" t="s">
        <v>6915</v>
      </c>
      <c r="F1133" s="54">
        <v>13.05</v>
      </c>
      <c r="G1133" s="48" t="s">
        <v>13749</v>
      </c>
      <c r="I1133" s="43"/>
      <c r="J1133" s="66"/>
    </row>
    <row r="1134" spans="1:10" ht="12" customHeight="1">
      <c r="A1134" s="52" t="s">
        <v>14515</v>
      </c>
      <c r="B1134" s="51">
        <v>5906365206413</v>
      </c>
      <c r="C1134" s="50" t="s">
        <v>14516</v>
      </c>
      <c r="D1134" s="50"/>
      <c r="E1134" s="49" t="s">
        <v>6915</v>
      </c>
      <c r="F1134" s="54">
        <v>13.05</v>
      </c>
      <c r="G1134" s="48" t="s">
        <v>11806</v>
      </c>
      <c r="I1134" s="43"/>
      <c r="J1134" s="66"/>
    </row>
    <row r="1135" spans="1:10" ht="12" customHeight="1">
      <c r="A1135" s="52" t="s">
        <v>14517</v>
      </c>
      <c r="B1135" s="51">
        <v>5906365203764</v>
      </c>
      <c r="C1135" s="50" t="s">
        <v>14518</v>
      </c>
      <c r="D1135" s="50"/>
      <c r="E1135" s="49" t="s">
        <v>6915</v>
      </c>
      <c r="F1135" s="54">
        <v>60.59</v>
      </c>
      <c r="G1135" s="48" t="s">
        <v>11806</v>
      </c>
      <c r="I1135" s="43"/>
      <c r="J1135" s="66"/>
    </row>
    <row r="1136" spans="1:10" ht="12" customHeight="1">
      <c r="A1136" s="52" t="s">
        <v>14519</v>
      </c>
      <c r="B1136" s="51"/>
      <c r="C1136" s="50" t="s">
        <v>14520</v>
      </c>
      <c r="D1136" s="50"/>
      <c r="E1136" s="49" t="s">
        <v>6915</v>
      </c>
      <c r="F1136" s="54">
        <v>82.29</v>
      </c>
      <c r="G1136" s="48" t="s">
        <v>11806</v>
      </c>
      <c r="I1136" s="43"/>
      <c r="J1136" s="66"/>
    </row>
    <row r="1137" spans="1:10" ht="12" customHeight="1">
      <c r="A1137" s="52" t="s">
        <v>14521</v>
      </c>
      <c r="B1137" s="51">
        <v>5906365203795</v>
      </c>
      <c r="C1137" s="50" t="s">
        <v>14522</v>
      </c>
      <c r="D1137" s="50"/>
      <c r="E1137" s="49" t="s">
        <v>6915</v>
      </c>
      <c r="F1137" s="54">
        <v>74.150000000000006</v>
      </c>
      <c r="G1137" s="48" t="s">
        <v>11806</v>
      </c>
      <c r="I1137" s="43"/>
      <c r="J1137" s="66"/>
    </row>
    <row r="1138" spans="1:10" ht="12" customHeight="1">
      <c r="A1138" s="52" t="s">
        <v>14523</v>
      </c>
      <c r="B1138" s="51">
        <v>0</v>
      </c>
      <c r="C1138" s="50" t="s">
        <v>14524</v>
      </c>
      <c r="D1138" s="50"/>
      <c r="E1138" s="49" t="s">
        <v>6915</v>
      </c>
      <c r="F1138" s="54">
        <v>34.549999999999997</v>
      </c>
      <c r="G1138" s="48" t="s">
        <v>11806</v>
      </c>
      <c r="I1138" s="43"/>
      <c r="J1138" s="66"/>
    </row>
    <row r="1139" spans="1:10" ht="12" customHeight="1">
      <c r="A1139" s="52" t="s">
        <v>14525</v>
      </c>
      <c r="B1139" s="51"/>
      <c r="C1139" s="50" t="s">
        <v>14526</v>
      </c>
      <c r="D1139" s="50"/>
      <c r="E1139" s="49" t="s">
        <v>6915</v>
      </c>
      <c r="F1139" s="54">
        <v>34.549999999999997</v>
      </c>
      <c r="G1139" s="48" t="s">
        <v>11806</v>
      </c>
      <c r="I1139" s="43"/>
      <c r="J1139" s="66"/>
    </row>
    <row r="1140" spans="1:10" ht="12" customHeight="1">
      <c r="A1140" s="52" t="s">
        <v>14527</v>
      </c>
      <c r="B1140" s="51">
        <v>0</v>
      </c>
      <c r="C1140" s="50" t="s">
        <v>14528</v>
      </c>
      <c r="D1140" s="50"/>
      <c r="E1140" s="49" t="s">
        <v>6915</v>
      </c>
      <c r="F1140" s="54">
        <v>19.55</v>
      </c>
      <c r="G1140" s="48" t="s">
        <v>11806</v>
      </c>
      <c r="I1140" s="43"/>
      <c r="J1140" s="66"/>
    </row>
    <row r="1141" spans="1:10" ht="12" customHeight="1">
      <c r="A1141" s="52" t="s">
        <v>14529</v>
      </c>
      <c r="B1141" s="51">
        <v>0</v>
      </c>
      <c r="C1141" s="50" t="s">
        <v>14530</v>
      </c>
      <c r="D1141" s="50"/>
      <c r="E1141" s="49" t="s">
        <v>6915</v>
      </c>
      <c r="F1141" s="54">
        <v>19.55</v>
      </c>
      <c r="G1141" s="48" t="s">
        <v>11806</v>
      </c>
      <c r="I1141" s="43"/>
      <c r="J1141" s="66"/>
    </row>
    <row r="1142" spans="1:10" ht="12" customHeight="1">
      <c r="A1142" s="52" t="s">
        <v>14531</v>
      </c>
      <c r="B1142" s="51">
        <v>5906365203962</v>
      </c>
      <c r="C1142" s="50" t="s">
        <v>14532</v>
      </c>
      <c r="D1142" s="50" t="s">
        <v>14533</v>
      </c>
      <c r="E1142" s="49" t="s">
        <v>6915</v>
      </c>
      <c r="F1142" s="54">
        <v>24</v>
      </c>
      <c r="G1142" s="48" t="s">
        <v>11806</v>
      </c>
      <c r="I1142" s="43"/>
      <c r="J1142" s="66"/>
    </row>
    <row r="1143" spans="1:10" ht="12" customHeight="1">
      <c r="A1143" s="52" t="s">
        <v>14534</v>
      </c>
      <c r="B1143" s="51">
        <v>5906365203979</v>
      </c>
      <c r="C1143" s="50" t="s">
        <v>14535</v>
      </c>
      <c r="D1143" s="50" t="s">
        <v>14536</v>
      </c>
      <c r="E1143" s="49" t="s">
        <v>6915</v>
      </c>
      <c r="F1143" s="54">
        <v>8</v>
      </c>
      <c r="G1143" s="48" t="s">
        <v>11806</v>
      </c>
      <c r="I1143" s="43"/>
      <c r="J1143" s="66"/>
    </row>
    <row r="1144" spans="1:10" ht="12" customHeight="1">
      <c r="A1144" s="52" t="s">
        <v>14537</v>
      </c>
      <c r="B1144" s="51">
        <v>5906365203986</v>
      </c>
      <c r="C1144" s="50" t="s">
        <v>14538</v>
      </c>
      <c r="D1144" s="50" t="s">
        <v>14539</v>
      </c>
      <c r="E1144" s="49" t="s">
        <v>6915</v>
      </c>
      <c r="F1144" s="54">
        <v>8</v>
      </c>
      <c r="G1144" s="48" t="s">
        <v>11806</v>
      </c>
      <c r="I1144" s="43"/>
      <c r="J1144" s="66"/>
    </row>
    <row r="1145" spans="1:10" ht="12" customHeight="1">
      <c r="A1145" s="52" t="s">
        <v>14540</v>
      </c>
      <c r="B1145" s="51">
        <v>5906365203993</v>
      </c>
      <c r="C1145" s="50" t="s">
        <v>14541</v>
      </c>
      <c r="D1145" s="50" t="s">
        <v>14542</v>
      </c>
      <c r="E1145" s="49" t="s">
        <v>6915</v>
      </c>
      <c r="F1145" s="54">
        <v>8</v>
      </c>
      <c r="G1145" s="48" t="s">
        <v>11806</v>
      </c>
      <c r="I1145" s="43"/>
      <c r="J1145" s="66"/>
    </row>
    <row r="1146" spans="1:10" ht="12" customHeight="1">
      <c r="A1146" s="52" t="s">
        <v>14543</v>
      </c>
      <c r="B1146" s="51">
        <v>5906365207410</v>
      </c>
      <c r="C1146" s="50" t="s">
        <v>14544</v>
      </c>
      <c r="D1146" s="50"/>
      <c r="E1146" s="49" t="s">
        <v>6915</v>
      </c>
      <c r="F1146" s="54">
        <v>46.46</v>
      </c>
      <c r="G1146" s="48" t="s">
        <v>13749</v>
      </c>
      <c r="I1146" s="43"/>
      <c r="J1146" s="66"/>
    </row>
    <row r="1147" spans="1:10" ht="12" customHeight="1">
      <c r="A1147" s="52" t="s">
        <v>14545</v>
      </c>
      <c r="B1147" s="51">
        <v>5902694315109</v>
      </c>
      <c r="C1147" s="50" t="s">
        <v>14546</v>
      </c>
      <c r="D1147" s="50" t="s">
        <v>14547</v>
      </c>
      <c r="E1147" s="49" t="s">
        <v>14548</v>
      </c>
      <c r="F1147" s="54"/>
      <c r="G1147" s="48" t="s">
        <v>11806</v>
      </c>
      <c r="I1147" s="43" t="s">
        <v>3085</v>
      </c>
      <c r="J1147" s="66">
        <v>3.36</v>
      </c>
    </row>
    <row r="1148" spans="1:10" ht="12" customHeight="1">
      <c r="A1148" s="52" t="s">
        <v>14549</v>
      </c>
      <c r="B1148" s="51">
        <v>5902694310159</v>
      </c>
      <c r="C1148" s="50" t="s">
        <v>14550</v>
      </c>
      <c r="D1148" s="50" t="s">
        <v>14551</v>
      </c>
      <c r="E1148" s="49" t="s">
        <v>14548</v>
      </c>
      <c r="F1148" s="54"/>
      <c r="G1148" s="48" t="s">
        <v>11806</v>
      </c>
      <c r="I1148" s="43" t="s">
        <v>3086</v>
      </c>
      <c r="J1148" s="66">
        <v>8.4</v>
      </c>
    </row>
    <row r="1149" spans="1:10" ht="12" customHeight="1">
      <c r="A1149" s="52" t="s">
        <v>14552</v>
      </c>
      <c r="B1149" s="51">
        <v>5902694315208</v>
      </c>
      <c r="C1149" s="50" t="s">
        <v>14553</v>
      </c>
      <c r="D1149" s="50" t="s">
        <v>14554</v>
      </c>
      <c r="E1149" s="49" t="s">
        <v>14548</v>
      </c>
      <c r="F1149" s="54"/>
      <c r="G1149" s="48" t="s">
        <v>11806</v>
      </c>
      <c r="I1149" s="43" t="s">
        <v>3086</v>
      </c>
      <c r="J1149" s="66">
        <v>8.4</v>
      </c>
    </row>
    <row r="1150" spans="1:10" ht="12" customHeight="1">
      <c r="A1150" s="52" t="s">
        <v>14555</v>
      </c>
      <c r="B1150" s="51">
        <v>5902694315253</v>
      </c>
      <c r="C1150" s="50" t="s">
        <v>14556</v>
      </c>
      <c r="D1150" s="50" t="s">
        <v>14557</v>
      </c>
      <c r="E1150" s="49" t="s">
        <v>14548</v>
      </c>
      <c r="F1150" s="54"/>
      <c r="G1150" s="48" t="s">
        <v>11806</v>
      </c>
      <c r="I1150" s="43" t="s">
        <v>3086</v>
      </c>
      <c r="J1150" s="66">
        <v>8.4</v>
      </c>
    </row>
    <row r="1151" spans="1:10" ht="12" customHeight="1">
      <c r="A1151" s="52" t="s">
        <v>14558</v>
      </c>
      <c r="B1151" s="51">
        <v>5902694315307</v>
      </c>
      <c r="C1151" s="50" t="s">
        <v>14559</v>
      </c>
      <c r="D1151" s="50" t="s">
        <v>14560</v>
      </c>
      <c r="E1151" s="49" t="s">
        <v>14548</v>
      </c>
      <c r="F1151" s="54"/>
      <c r="G1151" s="48" t="s">
        <v>11806</v>
      </c>
      <c r="I1151" s="43" t="s">
        <v>3086</v>
      </c>
      <c r="J1151" s="66">
        <v>8.4</v>
      </c>
    </row>
    <row r="1152" spans="1:10" ht="12" customHeight="1">
      <c r="A1152" s="52" t="s">
        <v>14561</v>
      </c>
      <c r="B1152" s="51">
        <v>5902694315352</v>
      </c>
      <c r="C1152" s="50" t="s">
        <v>14562</v>
      </c>
      <c r="D1152" s="50" t="s">
        <v>14563</v>
      </c>
      <c r="E1152" s="49" t="s">
        <v>14548</v>
      </c>
      <c r="F1152" s="54"/>
      <c r="G1152" s="48" t="s">
        <v>11806</v>
      </c>
      <c r="I1152" s="43" t="s">
        <v>3086</v>
      </c>
      <c r="J1152" s="66">
        <v>8.4</v>
      </c>
    </row>
    <row r="1153" spans="1:10" ht="12" customHeight="1">
      <c r="A1153" s="52" t="s">
        <v>14564</v>
      </c>
      <c r="B1153" s="51">
        <v>5902694315406</v>
      </c>
      <c r="C1153" s="50" t="s">
        <v>14565</v>
      </c>
      <c r="D1153" s="50" t="s">
        <v>14566</v>
      </c>
      <c r="E1153" s="49" t="s">
        <v>14548</v>
      </c>
      <c r="F1153" s="54"/>
      <c r="G1153" s="48" t="s">
        <v>11806</v>
      </c>
      <c r="I1153" s="43" t="s">
        <v>3086</v>
      </c>
      <c r="J1153" s="66">
        <v>8.4</v>
      </c>
    </row>
    <row r="1154" spans="1:10" ht="12" customHeight="1">
      <c r="A1154" s="52" t="s">
        <v>14567</v>
      </c>
      <c r="B1154" s="51">
        <v>5902694316403</v>
      </c>
      <c r="C1154" s="50" t="s">
        <v>14568</v>
      </c>
      <c r="D1154" s="50"/>
      <c r="E1154" s="49" t="s">
        <v>14548</v>
      </c>
      <c r="F1154" s="54">
        <v>2045.09</v>
      </c>
      <c r="G1154" s="48" t="s">
        <v>11806</v>
      </c>
      <c r="I1154" s="43"/>
      <c r="J1154" s="66"/>
    </row>
    <row r="1155" spans="1:10" ht="12" customHeight="1">
      <c r="A1155" s="52" t="s">
        <v>14569</v>
      </c>
      <c r="B1155" s="51">
        <v>5902694504015</v>
      </c>
      <c r="C1155" s="50" t="s">
        <v>14570</v>
      </c>
      <c r="D1155" s="50" t="s">
        <v>14571</v>
      </c>
      <c r="E1155" s="49" t="s">
        <v>14548</v>
      </c>
      <c r="F1155" s="54"/>
      <c r="G1155" s="48" t="s">
        <v>11806</v>
      </c>
      <c r="I1155" s="43" t="s">
        <v>3082</v>
      </c>
      <c r="J1155" s="66">
        <v>0.84</v>
      </c>
    </row>
    <row r="1156" spans="1:10" ht="12" customHeight="1">
      <c r="A1156" s="52" t="s">
        <v>14572</v>
      </c>
      <c r="B1156" s="51">
        <v>5902694140312</v>
      </c>
      <c r="C1156" s="50" t="s">
        <v>14573</v>
      </c>
      <c r="D1156" s="50" t="s">
        <v>14574</v>
      </c>
      <c r="E1156" s="49" t="s">
        <v>14548</v>
      </c>
      <c r="F1156" s="54"/>
      <c r="G1156" s="48" t="s">
        <v>11806</v>
      </c>
      <c r="I1156" s="43" t="s">
        <v>3086</v>
      </c>
      <c r="J1156" s="66">
        <v>8.4</v>
      </c>
    </row>
    <row r="1157" spans="1:10" ht="12" customHeight="1">
      <c r="A1157" s="52" t="s">
        <v>14575</v>
      </c>
      <c r="B1157" s="51">
        <v>5902694315000</v>
      </c>
      <c r="C1157" s="50" t="s">
        <v>14576</v>
      </c>
      <c r="D1157" s="50"/>
      <c r="E1157" s="49" t="s">
        <v>14548</v>
      </c>
      <c r="F1157" s="54">
        <v>2867.02</v>
      </c>
      <c r="G1157" s="48" t="s">
        <v>11806</v>
      </c>
      <c r="I1157" s="43"/>
      <c r="J1157" s="66"/>
    </row>
    <row r="1158" spans="1:10" ht="12" customHeight="1">
      <c r="A1158" s="52" t="s">
        <v>14577</v>
      </c>
      <c r="B1158" s="51">
        <v>5902694812561</v>
      </c>
      <c r="C1158" s="50" t="s">
        <v>14578</v>
      </c>
      <c r="D1158" s="50" t="s">
        <v>14579</v>
      </c>
      <c r="E1158" s="49" t="s">
        <v>14548</v>
      </c>
      <c r="F1158" s="54"/>
      <c r="G1158" s="48" t="s">
        <v>11806</v>
      </c>
      <c r="I1158" s="43" t="s">
        <v>3085</v>
      </c>
      <c r="J1158" s="66">
        <v>3.36</v>
      </c>
    </row>
    <row r="1159" spans="1:10" ht="12" customHeight="1">
      <c r="A1159" s="52" t="s">
        <v>14580</v>
      </c>
      <c r="B1159" s="51">
        <v>5902694944026</v>
      </c>
      <c r="C1159" s="50" t="s">
        <v>14581</v>
      </c>
      <c r="D1159" s="50"/>
      <c r="E1159" s="49" t="s">
        <v>14548</v>
      </c>
      <c r="F1159" s="54">
        <v>205.05</v>
      </c>
      <c r="G1159" s="48" t="s">
        <v>11806</v>
      </c>
      <c r="I1159" s="43"/>
      <c r="J1159" s="66"/>
    </row>
    <row r="1160" spans="1:10" ht="12" customHeight="1">
      <c r="A1160" s="52" t="s">
        <v>14582</v>
      </c>
      <c r="B1160" s="51">
        <v>5902694944033</v>
      </c>
      <c r="C1160" s="50" t="s">
        <v>14583</v>
      </c>
      <c r="D1160" s="50"/>
      <c r="E1160" s="49" t="s">
        <v>14548</v>
      </c>
      <c r="F1160" s="54">
        <v>236.17</v>
      </c>
      <c r="G1160" s="48" t="s">
        <v>11806</v>
      </c>
      <c r="I1160" s="43"/>
      <c r="J1160" s="66"/>
    </row>
    <row r="1161" spans="1:10" ht="12" customHeight="1">
      <c r="A1161" s="52" t="s">
        <v>14584</v>
      </c>
      <c r="B1161" s="51">
        <v>5902694844050</v>
      </c>
      <c r="C1161" s="50" t="s">
        <v>14585</v>
      </c>
      <c r="D1161" s="50"/>
      <c r="E1161" s="49" t="s">
        <v>14548</v>
      </c>
      <c r="F1161" s="54">
        <v>300</v>
      </c>
      <c r="G1161" s="48" t="s">
        <v>11806</v>
      </c>
      <c r="I1161" s="43"/>
      <c r="J1161" s="66"/>
    </row>
    <row r="1162" spans="1:10" ht="12" customHeight="1">
      <c r="A1162" s="52" t="s">
        <v>14586</v>
      </c>
      <c r="B1162" s="51">
        <v>5902694946051</v>
      </c>
      <c r="C1162" s="50" t="s">
        <v>14587</v>
      </c>
      <c r="D1162" s="50"/>
      <c r="E1162" s="49" t="s">
        <v>14548</v>
      </c>
      <c r="F1162" s="54">
        <v>323.14</v>
      </c>
      <c r="G1162" s="48" t="s">
        <v>11806</v>
      </c>
      <c r="I1162" s="43"/>
      <c r="J1162" s="66"/>
    </row>
    <row r="1163" spans="1:10" ht="12" customHeight="1">
      <c r="A1163" s="52" t="s">
        <v>14588</v>
      </c>
      <c r="B1163" s="51">
        <v>5902694140329</v>
      </c>
      <c r="C1163" s="50" t="s">
        <v>14589</v>
      </c>
      <c r="D1163" s="50" t="s">
        <v>14590</v>
      </c>
      <c r="E1163" s="49" t="s">
        <v>14548</v>
      </c>
      <c r="F1163" s="54"/>
      <c r="G1163" s="48" t="s">
        <v>11806</v>
      </c>
      <c r="I1163" s="43" t="s">
        <v>3086</v>
      </c>
      <c r="J1163" s="66">
        <v>8.4</v>
      </c>
    </row>
    <row r="1164" spans="1:10" ht="12" customHeight="1">
      <c r="A1164" s="52" t="s">
        <v>14591</v>
      </c>
      <c r="B1164" s="51">
        <v>5902694213030</v>
      </c>
      <c r="C1164" s="50" t="s">
        <v>14592</v>
      </c>
      <c r="D1164" s="50" t="s">
        <v>14593</v>
      </c>
      <c r="E1164" s="49" t="s">
        <v>14548</v>
      </c>
      <c r="F1164" s="54"/>
      <c r="G1164" s="48" t="s">
        <v>11806</v>
      </c>
      <c r="I1164" s="43" t="s">
        <v>3082</v>
      </c>
      <c r="J1164" s="66">
        <v>0.84</v>
      </c>
    </row>
    <row r="1165" spans="1:10" ht="12" customHeight="1">
      <c r="A1165" s="52" t="s">
        <v>14594</v>
      </c>
      <c r="B1165" s="51"/>
      <c r="C1165" s="50" t="s">
        <v>14595</v>
      </c>
      <c r="D1165" s="50" t="s">
        <v>14596</v>
      </c>
      <c r="E1165" s="49" t="s">
        <v>14548</v>
      </c>
      <c r="F1165" s="54"/>
      <c r="G1165" s="48" t="s">
        <v>11801</v>
      </c>
      <c r="I1165" s="43" t="s">
        <v>3285</v>
      </c>
      <c r="J1165" s="66">
        <v>2</v>
      </c>
    </row>
    <row r="1166" spans="1:10" ht="12" customHeight="1">
      <c r="A1166" s="52" t="s">
        <v>14597</v>
      </c>
      <c r="B1166" s="51">
        <v>5902694004157</v>
      </c>
      <c r="C1166" s="50" t="s">
        <v>14598</v>
      </c>
      <c r="D1166" s="50" t="s">
        <v>14599</v>
      </c>
      <c r="E1166" s="49" t="s">
        <v>14548</v>
      </c>
      <c r="F1166" s="54"/>
      <c r="G1166" s="48" t="s">
        <v>11806</v>
      </c>
      <c r="I1166" s="43" t="s">
        <v>3086</v>
      </c>
      <c r="J1166" s="66">
        <v>8.4</v>
      </c>
    </row>
    <row r="1167" spans="1:10" ht="12" customHeight="1">
      <c r="A1167" s="52" t="s">
        <v>14600</v>
      </c>
      <c r="B1167" s="51">
        <v>5907570023161</v>
      </c>
      <c r="C1167" s="50" t="s">
        <v>14601</v>
      </c>
      <c r="D1167" s="50" t="s">
        <v>14602</v>
      </c>
      <c r="E1167" s="49" t="s">
        <v>5924</v>
      </c>
      <c r="F1167" s="54"/>
      <c r="G1167" s="48" t="s">
        <v>11806</v>
      </c>
      <c r="I1167" s="43"/>
      <c r="J1167" s="66"/>
    </row>
    <row r="1168" spans="1:10" ht="12" customHeight="1">
      <c r="A1168" s="52" t="s">
        <v>14603</v>
      </c>
      <c r="B1168" s="51"/>
      <c r="C1168" s="50" t="s">
        <v>14604</v>
      </c>
      <c r="D1168" s="50"/>
      <c r="E1168" s="49" t="s">
        <v>5924</v>
      </c>
      <c r="F1168" s="54">
        <v>385.98</v>
      </c>
      <c r="G1168" s="48" t="s">
        <v>11806</v>
      </c>
      <c r="I1168" s="43"/>
      <c r="J1168" s="66"/>
    </row>
    <row r="1169" spans="1:10" ht="12" customHeight="1">
      <c r="A1169" s="52" t="s">
        <v>14605</v>
      </c>
      <c r="B1169" s="51">
        <v>5907570030831</v>
      </c>
      <c r="C1169" s="50" t="s">
        <v>14606</v>
      </c>
      <c r="D1169" s="50"/>
      <c r="E1169" s="49" t="s">
        <v>5924</v>
      </c>
      <c r="F1169" s="54">
        <v>502.38</v>
      </c>
      <c r="G1169" s="48" t="s">
        <v>11806</v>
      </c>
      <c r="I1169" s="43"/>
      <c r="J1169" s="66"/>
    </row>
    <row r="1170" spans="1:10" ht="12" customHeight="1">
      <c r="A1170" s="52" t="s">
        <v>14607</v>
      </c>
      <c r="B1170" s="51"/>
      <c r="C1170" s="50" t="s">
        <v>14608</v>
      </c>
      <c r="D1170" s="50"/>
      <c r="E1170" s="49" t="s">
        <v>5924</v>
      </c>
      <c r="F1170" s="54">
        <v>240.75</v>
      </c>
      <c r="G1170" s="48" t="s">
        <v>11806</v>
      </c>
      <c r="I1170" s="43"/>
      <c r="J1170" s="66"/>
    </row>
    <row r="1171" spans="1:10" ht="12" customHeight="1">
      <c r="A1171" s="52" t="s">
        <v>14609</v>
      </c>
      <c r="B1171" s="51">
        <v>5902694860104</v>
      </c>
      <c r="C1171" s="50" t="s">
        <v>14610</v>
      </c>
      <c r="D1171" s="50" t="s">
        <v>14611</v>
      </c>
      <c r="E1171" s="49" t="s">
        <v>14548</v>
      </c>
      <c r="F1171" s="54"/>
      <c r="G1171" s="48" t="s">
        <v>11806</v>
      </c>
      <c r="I1171" s="43" t="s">
        <v>3085</v>
      </c>
      <c r="J1171" s="66">
        <v>3.36</v>
      </c>
    </row>
    <row r="1172" spans="1:10" ht="12" customHeight="1">
      <c r="A1172" s="52" t="s">
        <v>14612</v>
      </c>
      <c r="B1172" s="51"/>
      <c r="C1172" s="50" t="s">
        <v>14613</v>
      </c>
      <c r="D1172" s="50" t="s">
        <v>14614</v>
      </c>
      <c r="E1172" s="49" t="s">
        <v>14548</v>
      </c>
      <c r="F1172" s="54"/>
      <c r="G1172" s="48" t="s">
        <v>11806</v>
      </c>
      <c r="I1172" s="43" t="s">
        <v>3082</v>
      </c>
      <c r="J1172" s="66">
        <v>0.84</v>
      </c>
    </row>
    <row r="1173" spans="1:10" ht="12" customHeight="1">
      <c r="A1173" s="52" t="s">
        <v>14615</v>
      </c>
      <c r="B1173" s="51"/>
      <c r="C1173" s="50" t="s">
        <v>14616</v>
      </c>
      <c r="D1173" s="50"/>
      <c r="E1173" s="49" t="s">
        <v>5924</v>
      </c>
      <c r="F1173" s="54">
        <v>0</v>
      </c>
      <c r="G1173" s="48" t="s">
        <v>11806</v>
      </c>
      <c r="I1173" s="43"/>
      <c r="J1173" s="66"/>
    </row>
    <row r="1174" spans="1:10" ht="12" customHeight="1">
      <c r="A1174" s="52" t="s">
        <v>14617</v>
      </c>
      <c r="B1174" s="51"/>
      <c r="C1174" s="50" t="s">
        <v>14618</v>
      </c>
      <c r="D1174" s="50" t="s">
        <v>14619</v>
      </c>
      <c r="E1174" s="49" t="s">
        <v>14548</v>
      </c>
      <c r="F1174" s="54"/>
      <c r="G1174" s="48" t="s">
        <v>11806</v>
      </c>
      <c r="I1174" s="43" t="s">
        <v>3082</v>
      </c>
      <c r="J1174" s="66">
        <v>0.84</v>
      </c>
    </row>
    <row r="1175" spans="1:10" ht="12" customHeight="1">
      <c r="A1175" s="52" t="s">
        <v>14620</v>
      </c>
      <c r="B1175" s="51"/>
      <c r="C1175" s="50" t="s">
        <v>14621</v>
      </c>
      <c r="D1175" s="50"/>
      <c r="E1175" s="49" t="s">
        <v>5924</v>
      </c>
      <c r="F1175" s="54">
        <v>35.090000000000003</v>
      </c>
      <c r="G1175" s="48" t="s">
        <v>11806</v>
      </c>
      <c r="H1175" s="41">
        <v>20500153</v>
      </c>
      <c r="I1175" s="43"/>
      <c r="J1175" s="66"/>
    </row>
    <row r="1176" spans="1:10" ht="12" customHeight="1">
      <c r="A1176" s="52" t="s">
        <v>14622</v>
      </c>
      <c r="B1176" s="51">
        <v>5907570001039</v>
      </c>
      <c r="C1176" s="50" t="s">
        <v>14623</v>
      </c>
      <c r="D1176" s="50"/>
      <c r="E1176" s="49" t="s">
        <v>5924</v>
      </c>
      <c r="F1176" s="54"/>
      <c r="G1176" s="48" t="s">
        <v>11806</v>
      </c>
      <c r="I1176" s="43"/>
      <c r="J1176" s="66"/>
    </row>
    <row r="1177" spans="1:10" ht="12" customHeight="1">
      <c r="A1177" s="52" t="s">
        <v>14624</v>
      </c>
      <c r="B1177" s="51">
        <v>5907570001046</v>
      </c>
      <c r="C1177" s="50" t="s">
        <v>14625</v>
      </c>
      <c r="D1177" s="50"/>
      <c r="E1177" s="49" t="s">
        <v>5924</v>
      </c>
      <c r="F1177" s="54"/>
      <c r="G1177" s="48" t="s">
        <v>11806</v>
      </c>
      <c r="I1177" s="43"/>
      <c r="J1177" s="66"/>
    </row>
    <row r="1178" spans="1:10" ht="12" customHeight="1">
      <c r="A1178" s="52" t="s">
        <v>14626</v>
      </c>
      <c r="B1178" s="51">
        <v>5907522002510</v>
      </c>
      <c r="C1178" s="50" t="s">
        <v>14627</v>
      </c>
      <c r="D1178" s="50"/>
      <c r="E1178" s="49" t="s">
        <v>5924</v>
      </c>
      <c r="F1178" s="54"/>
      <c r="G1178" s="48" t="s">
        <v>11806</v>
      </c>
      <c r="I1178" s="43"/>
      <c r="J1178" s="66"/>
    </row>
    <row r="1179" spans="1:10" ht="12" customHeight="1">
      <c r="A1179" s="52" t="s">
        <v>14628</v>
      </c>
      <c r="B1179" s="51">
        <v>5907522006860</v>
      </c>
      <c r="C1179" s="50" t="s">
        <v>14629</v>
      </c>
      <c r="D1179" s="50"/>
      <c r="E1179" s="49" t="s">
        <v>5924</v>
      </c>
      <c r="F1179" s="54"/>
      <c r="G1179" s="48" t="s">
        <v>11806</v>
      </c>
      <c r="I1179" s="43"/>
      <c r="J1179" s="66"/>
    </row>
    <row r="1180" spans="1:10" ht="12" customHeight="1">
      <c r="A1180" s="52" t="s">
        <v>14630</v>
      </c>
      <c r="B1180" s="51">
        <v>5907522006112</v>
      </c>
      <c r="C1180" s="50" t="s">
        <v>14631</v>
      </c>
      <c r="D1180" s="50"/>
      <c r="E1180" s="49" t="s">
        <v>5924</v>
      </c>
      <c r="F1180" s="54"/>
      <c r="G1180" s="48" t="s">
        <v>11806</v>
      </c>
      <c r="I1180" s="43"/>
      <c r="J1180" s="66"/>
    </row>
    <row r="1181" spans="1:10" ht="12" customHeight="1">
      <c r="A1181" s="52" t="s">
        <v>14632</v>
      </c>
      <c r="B1181" s="51"/>
      <c r="C1181" s="50" t="s">
        <v>14633</v>
      </c>
      <c r="D1181" s="50" t="s">
        <v>14634</v>
      </c>
      <c r="E1181" s="49" t="s">
        <v>14548</v>
      </c>
      <c r="F1181" s="54"/>
      <c r="G1181" s="48" t="s">
        <v>11801</v>
      </c>
      <c r="I1181" s="43"/>
      <c r="J1181" s="66"/>
    </row>
    <row r="1182" spans="1:10" ht="12" customHeight="1">
      <c r="A1182" s="52" t="s">
        <v>14635</v>
      </c>
      <c r="B1182" s="51"/>
      <c r="C1182" s="50" t="s">
        <v>14636</v>
      </c>
      <c r="D1182" s="50" t="s">
        <v>14637</v>
      </c>
      <c r="E1182" s="49" t="s">
        <v>14548</v>
      </c>
      <c r="F1182" s="54"/>
      <c r="G1182" s="48" t="s">
        <v>11801</v>
      </c>
      <c r="I1182" s="43"/>
      <c r="J1182" s="66"/>
    </row>
    <row r="1183" spans="1:10" ht="12" customHeight="1">
      <c r="A1183" s="52" t="s">
        <v>14638</v>
      </c>
      <c r="B1183" s="51"/>
      <c r="C1183" s="50" t="s">
        <v>14639</v>
      </c>
      <c r="D1183" s="50" t="s">
        <v>14640</v>
      </c>
      <c r="E1183" s="49" t="s">
        <v>14548</v>
      </c>
      <c r="F1183" s="54"/>
      <c r="G1183" s="48" t="s">
        <v>11801</v>
      </c>
      <c r="I1183" s="43"/>
      <c r="J1183" s="66"/>
    </row>
    <row r="1184" spans="1:10" ht="12" customHeight="1">
      <c r="A1184" s="52" t="s">
        <v>14641</v>
      </c>
      <c r="B1184" s="51"/>
      <c r="C1184" s="50" t="s">
        <v>14642</v>
      </c>
      <c r="D1184" s="50" t="s">
        <v>14642</v>
      </c>
      <c r="E1184" s="49" t="s">
        <v>14548</v>
      </c>
      <c r="F1184" s="54"/>
      <c r="G1184" s="48" t="s">
        <v>11801</v>
      </c>
      <c r="I1184" s="43"/>
      <c r="J1184" s="66"/>
    </row>
    <row r="1185" spans="1:10" ht="12" customHeight="1">
      <c r="A1185" s="52" t="s">
        <v>14643</v>
      </c>
      <c r="B1185" s="51">
        <v>5902694458608</v>
      </c>
      <c r="C1185" s="50" t="s">
        <v>14644</v>
      </c>
      <c r="D1185" s="50" t="s">
        <v>14645</v>
      </c>
      <c r="E1185" s="49" t="s">
        <v>14548</v>
      </c>
      <c r="F1185" s="54"/>
      <c r="G1185" s="48" t="s">
        <v>11801</v>
      </c>
      <c r="I1185" s="43" t="s">
        <v>3082</v>
      </c>
      <c r="J1185" s="66">
        <v>0.84</v>
      </c>
    </row>
    <row r="1186" spans="1:10" ht="12" customHeight="1">
      <c r="A1186" s="52" t="s">
        <v>14646</v>
      </c>
      <c r="B1186" s="51"/>
      <c r="C1186" s="50" t="s">
        <v>14647</v>
      </c>
      <c r="D1186" s="50" t="s">
        <v>14648</v>
      </c>
      <c r="E1186" s="49" t="s">
        <v>14548</v>
      </c>
      <c r="F1186" s="54"/>
      <c r="G1186" s="48" t="s">
        <v>11806</v>
      </c>
      <c r="I1186" s="43" t="s">
        <v>3085</v>
      </c>
      <c r="J1186" s="66">
        <v>3.36</v>
      </c>
    </row>
    <row r="1187" spans="1:10" ht="12" customHeight="1">
      <c r="A1187" s="52" t="s">
        <v>14649</v>
      </c>
      <c r="B1187" s="51"/>
      <c r="C1187" s="50" t="s">
        <v>14650</v>
      </c>
      <c r="D1187" s="50" t="s">
        <v>14651</v>
      </c>
      <c r="E1187" s="49" t="s">
        <v>14548</v>
      </c>
      <c r="F1187" s="54"/>
      <c r="G1187" s="48" t="s">
        <v>11806</v>
      </c>
      <c r="I1187" s="43" t="s">
        <v>3085</v>
      </c>
      <c r="J1187" s="66">
        <v>3.36</v>
      </c>
    </row>
    <row r="1188" spans="1:10" ht="12" customHeight="1">
      <c r="A1188" s="52" t="s">
        <v>14652</v>
      </c>
      <c r="B1188" s="51"/>
      <c r="C1188" s="50" t="s">
        <v>14653</v>
      </c>
      <c r="D1188" s="50" t="s">
        <v>14654</v>
      </c>
      <c r="E1188" s="49" t="s">
        <v>14548</v>
      </c>
      <c r="F1188" s="54"/>
      <c r="G1188" s="48" t="s">
        <v>11806</v>
      </c>
      <c r="I1188" s="43" t="s">
        <v>3082</v>
      </c>
      <c r="J1188" s="66">
        <v>0.84</v>
      </c>
    </row>
    <row r="1189" spans="1:10" ht="12" customHeight="1">
      <c r="A1189" s="52" t="s">
        <v>14655</v>
      </c>
      <c r="B1189" s="51">
        <v>5902694102082</v>
      </c>
      <c r="C1189" s="50" t="s">
        <v>14656</v>
      </c>
      <c r="D1189" s="50" t="s">
        <v>14657</v>
      </c>
      <c r="E1189" s="49" t="s">
        <v>14548</v>
      </c>
      <c r="F1189" s="54"/>
      <c r="G1189" s="48" t="s">
        <v>11806</v>
      </c>
      <c r="I1189" s="43" t="s">
        <v>3085</v>
      </c>
      <c r="J1189" s="66">
        <v>3.36</v>
      </c>
    </row>
    <row r="1190" spans="1:10" ht="12" customHeight="1">
      <c r="A1190" s="52" t="s">
        <v>14658</v>
      </c>
      <c r="B1190" s="51"/>
      <c r="C1190" s="50" t="s">
        <v>14659</v>
      </c>
      <c r="D1190" s="50" t="s">
        <v>14660</v>
      </c>
      <c r="E1190" s="49" t="s">
        <v>14548</v>
      </c>
      <c r="F1190" s="54"/>
      <c r="G1190" s="48" t="s">
        <v>11806</v>
      </c>
      <c r="I1190" s="43" t="s">
        <v>53</v>
      </c>
      <c r="J1190" s="66">
        <v>8.4</v>
      </c>
    </row>
    <row r="1191" spans="1:10" ht="12" customHeight="1">
      <c r="A1191" s="52" t="s">
        <v>14661</v>
      </c>
      <c r="B1191" s="51">
        <v>5902694385492</v>
      </c>
      <c r="C1191" s="50" t="s">
        <v>14662</v>
      </c>
      <c r="D1191" s="50" t="s">
        <v>14663</v>
      </c>
      <c r="E1191" s="49" t="s">
        <v>14548</v>
      </c>
      <c r="F1191" s="54"/>
      <c r="G1191" s="48" t="s">
        <v>11801</v>
      </c>
      <c r="I1191" s="43" t="s">
        <v>3086</v>
      </c>
      <c r="J1191" s="66">
        <v>8.4</v>
      </c>
    </row>
    <row r="1192" spans="1:10" ht="12" customHeight="1">
      <c r="A1192" s="52" t="s">
        <v>14664</v>
      </c>
      <c r="B1192" s="51">
        <v>5902694004102</v>
      </c>
      <c r="C1192" s="50" t="s">
        <v>14665</v>
      </c>
      <c r="D1192" s="50" t="s">
        <v>14666</v>
      </c>
      <c r="E1192" s="49" t="s">
        <v>14548</v>
      </c>
      <c r="F1192" s="54"/>
      <c r="G1192" s="48" t="s">
        <v>11806</v>
      </c>
      <c r="I1192" s="43" t="s">
        <v>3086</v>
      </c>
      <c r="J1192" s="66">
        <v>8.4</v>
      </c>
    </row>
    <row r="1193" spans="1:10" ht="12" customHeight="1">
      <c r="A1193" s="52" t="s">
        <v>14667</v>
      </c>
      <c r="B1193" s="51">
        <v>5902694100248</v>
      </c>
      <c r="C1193" s="50" t="s">
        <v>14668</v>
      </c>
      <c r="D1193" s="50" t="s">
        <v>14669</v>
      </c>
      <c r="E1193" s="49" t="s">
        <v>14548</v>
      </c>
      <c r="F1193" s="54"/>
      <c r="G1193" s="48" t="s">
        <v>11806</v>
      </c>
      <c r="I1193" s="43" t="s">
        <v>3086</v>
      </c>
      <c r="J1193" s="66">
        <v>8.4</v>
      </c>
    </row>
    <row r="1194" spans="1:10" ht="12" customHeight="1">
      <c r="A1194" s="52" t="s">
        <v>7512</v>
      </c>
      <c r="B1194" s="51">
        <v>5902694051762</v>
      </c>
      <c r="C1194" s="50" t="s">
        <v>7513</v>
      </c>
      <c r="D1194" s="50"/>
      <c r="E1194" s="49" t="s">
        <v>14548</v>
      </c>
      <c r="F1194" s="54">
        <v>0</v>
      </c>
      <c r="G1194" s="48" t="s">
        <v>11806</v>
      </c>
      <c r="I1194" s="43"/>
      <c r="J1194" s="66"/>
    </row>
    <row r="1195" spans="1:10" ht="12" customHeight="1">
      <c r="A1195" s="52" t="s">
        <v>14670</v>
      </c>
      <c r="B1195" s="51">
        <v>5902694113361</v>
      </c>
      <c r="C1195" s="50" t="s">
        <v>14671</v>
      </c>
      <c r="D1195" s="50" t="s">
        <v>14672</v>
      </c>
      <c r="E1195" s="49" t="s">
        <v>14548</v>
      </c>
      <c r="F1195" s="54"/>
      <c r="G1195" s="48" t="s">
        <v>11806</v>
      </c>
      <c r="I1195" s="43" t="s">
        <v>3086</v>
      </c>
      <c r="J1195" s="66">
        <v>8.4</v>
      </c>
    </row>
    <row r="1196" spans="1:10" ht="12" customHeight="1">
      <c r="A1196" s="52" t="s">
        <v>14673</v>
      </c>
      <c r="B1196" s="51">
        <v>5902694053032</v>
      </c>
      <c r="C1196" s="50" t="s">
        <v>14674</v>
      </c>
      <c r="D1196" s="50" t="s">
        <v>14675</v>
      </c>
      <c r="E1196" s="49" t="s">
        <v>14548</v>
      </c>
      <c r="F1196" s="54"/>
      <c r="G1196" s="48" t="s">
        <v>11806</v>
      </c>
      <c r="I1196" s="43" t="s">
        <v>3086</v>
      </c>
      <c r="J1196" s="66">
        <v>8.4</v>
      </c>
    </row>
    <row r="1197" spans="1:10" ht="12" customHeight="1">
      <c r="A1197" s="52" t="s">
        <v>14676</v>
      </c>
      <c r="B1197" s="51">
        <v>5902694053056</v>
      </c>
      <c r="C1197" s="50" t="s">
        <v>14677</v>
      </c>
      <c r="D1197" s="50" t="s">
        <v>14678</v>
      </c>
      <c r="E1197" s="49" t="s">
        <v>14548</v>
      </c>
      <c r="F1197" s="54"/>
      <c r="G1197" s="48" t="s">
        <v>11806</v>
      </c>
      <c r="I1197" s="43" t="s">
        <v>3086</v>
      </c>
      <c r="J1197" s="66">
        <v>8.4</v>
      </c>
    </row>
    <row r="1198" spans="1:10" ht="12" customHeight="1">
      <c r="A1198" s="52" t="s">
        <v>14679</v>
      </c>
      <c r="B1198" s="51">
        <v>5902694653089</v>
      </c>
      <c r="C1198" s="50" t="s">
        <v>14680</v>
      </c>
      <c r="D1198" s="50" t="s">
        <v>14681</v>
      </c>
      <c r="E1198" s="49" t="s">
        <v>14548</v>
      </c>
      <c r="F1198" s="54"/>
      <c r="G1198" s="48" t="s">
        <v>11806</v>
      </c>
      <c r="I1198" s="43" t="s">
        <v>3082</v>
      </c>
      <c r="J1198" s="66">
        <v>0.84</v>
      </c>
    </row>
    <row r="1199" spans="1:10" ht="12" customHeight="1">
      <c r="A1199" s="52" t="s">
        <v>14682</v>
      </c>
      <c r="B1199" s="51">
        <v>5902694653096</v>
      </c>
      <c r="C1199" s="50" t="s">
        <v>14683</v>
      </c>
      <c r="D1199" s="50" t="s">
        <v>14684</v>
      </c>
      <c r="E1199" s="49" t="s">
        <v>14548</v>
      </c>
      <c r="F1199" s="54"/>
      <c r="G1199" s="48" t="s">
        <v>11806</v>
      </c>
      <c r="I1199" s="43" t="s">
        <v>3086</v>
      </c>
      <c r="J1199" s="66">
        <v>8.4</v>
      </c>
    </row>
    <row r="1200" spans="1:10" ht="12" customHeight="1">
      <c r="A1200" s="52" t="s">
        <v>14685</v>
      </c>
      <c r="B1200" s="51">
        <v>5902694653102</v>
      </c>
      <c r="C1200" s="50" t="s">
        <v>14686</v>
      </c>
      <c r="D1200" s="50" t="s">
        <v>14687</v>
      </c>
      <c r="E1200" s="49" t="s">
        <v>14548</v>
      </c>
      <c r="F1200" s="54"/>
      <c r="G1200" s="48" t="s">
        <v>11806</v>
      </c>
      <c r="I1200" s="43" t="s">
        <v>3085</v>
      </c>
      <c r="J1200" s="66">
        <v>3.36</v>
      </c>
    </row>
    <row r="1201" spans="1:10" ht="12" customHeight="1">
      <c r="A1201" s="52" t="s">
        <v>14688</v>
      </c>
      <c r="B1201" s="51">
        <v>5902694004225</v>
      </c>
      <c r="C1201" s="50" t="s">
        <v>14689</v>
      </c>
      <c r="D1201" s="50" t="s">
        <v>14690</v>
      </c>
      <c r="E1201" s="49" t="s">
        <v>14548</v>
      </c>
      <c r="F1201" s="54"/>
      <c r="G1201" s="48" t="s">
        <v>11806</v>
      </c>
      <c r="I1201" s="43" t="s">
        <v>3086</v>
      </c>
      <c r="J1201" s="66">
        <v>8.4</v>
      </c>
    </row>
    <row r="1202" spans="1:10" ht="12" customHeight="1">
      <c r="A1202" s="52" t="s">
        <v>14691</v>
      </c>
      <c r="B1202" s="51"/>
      <c r="C1202" s="50" t="s">
        <v>14692</v>
      </c>
      <c r="D1202" s="50" t="s">
        <v>14693</v>
      </c>
      <c r="E1202" s="49" t="s">
        <v>14548</v>
      </c>
      <c r="F1202" s="54"/>
      <c r="G1202" s="48" t="s">
        <v>11806</v>
      </c>
      <c r="I1202" s="43" t="s">
        <v>3086</v>
      </c>
      <c r="J1202" s="66">
        <v>8.4</v>
      </c>
    </row>
    <row r="1203" spans="1:10" ht="12" customHeight="1">
      <c r="A1203" s="52" t="s">
        <v>14694</v>
      </c>
      <c r="B1203" s="51">
        <v>5902694102242</v>
      </c>
      <c r="C1203" s="50" t="s">
        <v>14695</v>
      </c>
      <c r="D1203" s="50" t="s">
        <v>14696</v>
      </c>
      <c r="E1203" s="49" t="s">
        <v>14548</v>
      </c>
      <c r="F1203" s="54"/>
      <c r="G1203" s="48" t="s">
        <v>11806</v>
      </c>
      <c r="I1203" s="43" t="s">
        <v>3086</v>
      </c>
      <c r="J1203" s="66">
        <v>8.4</v>
      </c>
    </row>
    <row r="1204" spans="1:10" ht="12" customHeight="1">
      <c r="A1204" s="52" t="s">
        <v>14697</v>
      </c>
      <c r="B1204" s="51">
        <v>5902694100231</v>
      </c>
      <c r="C1204" s="50" t="s">
        <v>14698</v>
      </c>
      <c r="D1204" s="50" t="s">
        <v>14699</v>
      </c>
      <c r="E1204" s="49" t="s">
        <v>14548</v>
      </c>
      <c r="F1204" s="54"/>
      <c r="G1204" s="48" t="s">
        <v>11806</v>
      </c>
      <c r="I1204" s="43" t="s">
        <v>3086</v>
      </c>
      <c r="J1204" s="66">
        <v>8.4</v>
      </c>
    </row>
    <row r="1205" spans="1:10" ht="12" customHeight="1">
      <c r="A1205" s="52" t="s">
        <v>14700</v>
      </c>
      <c r="B1205" s="51">
        <v>5902694947331</v>
      </c>
      <c r="C1205" s="50" t="s">
        <v>14701</v>
      </c>
      <c r="D1205" s="50" t="s">
        <v>14702</v>
      </c>
      <c r="E1205" s="49" t="s">
        <v>14548</v>
      </c>
      <c r="F1205" s="54"/>
      <c r="G1205" s="48" t="s">
        <v>11806</v>
      </c>
      <c r="I1205" s="43" t="s">
        <v>3085</v>
      </c>
      <c r="J1205" s="66">
        <v>3.36</v>
      </c>
    </row>
    <row r="1206" spans="1:10" ht="12" customHeight="1">
      <c r="A1206" s="52" t="s">
        <v>14703</v>
      </c>
      <c r="B1206" s="51">
        <v>5902694004256</v>
      </c>
      <c r="C1206" s="50" t="s">
        <v>14704</v>
      </c>
      <c r="D1206" s="50" t="s">
        <v>14705</v>
      </c>
      <c r="E1206" s="49" t="s">
        <v>14548</v>
      </c>
      <c r="F1206" s="54"/>
      <c r="G1206" s="48" t="s">
        <v>11806</v>
      </c>
      <c r="I1206" s="43" t="s">
        <v>3082</v>
      </c>
      <c r="J1206" s="66">
        <v>0.84</v>
      </c>
    </row>
    <row r="1207" spans="1:10" ht="12" customHeight="1">
      <c r="A1207" s="52" t="s">
        <v>14706</v>
      </c>
      <c r="B1207" s="51"/>
      <c r="C1207" s="50" t="s">
        <v>14707</v>
      </c>
      <c r="D1207" s="50" t="s">
        <v>14708</v>
      </c>
      <c r="E1207" s="49" t="s">
        <v>14548</v>
      </c>
      <c r="F1207" s="54"/>
      <c r="G1207" s="48" t="s">
        <v>11806</v>
      </c>
      <c r="I1207" s="43" t="s">
        <v>3086</v>
      </c>
      <c r="J1207" s="66">
        <v>8.4</v>
      </c>
    </row>
    <row r="1208" spans="1:10" ht="12" customHeight="1">
      <c r="A1208" s="52" t="s">
        <v>14709</v>
      </c>
      <c r="B1208" s="51"/>
      <c r="C1208" s="50" t="s">
        <v>14710</v>
      </c>
      <c r="D1208" s="50" t="s">
        <v>14711</v>
      </c>
      <c r="E1208" s="49" t="s">
        <v>14548</v>
      </c>
      <c r="F1208" s="54"/>
      <c r="G1208" s="48" t="s">
        <v>11806</v>
      </c>
      <c r="I1208" s="43" t="s">
        <v>3086</v>
      </c>
      <c r="J1208" s="66">
        <v>8.4</v>
      </c>
    </row>
    <row r="1209" spans="1:10" ht="12" customHeight="1">
      <c r="A1209" s="52" t="s">
        <v>14712</v>
      </c>
      <c r="B1209" s="51"/>
      <c r="C1209" s="50" t="s">
        <v>14713</v>
      </c>
      <c r="D1209" s="50"/>
      <c r="E1209" s="49" t="s">
        <v>14548</v>
      </c>
      <c r="F1209" s="54">
        <v>0</v>
      </c>
      <c r="G1209" s="48" t="s">
        <v>11806</v>
      </c>
      <c r="I1209" s="43"/>
      <c r="J1209" s="66"/>
    </row>
    <row r="1210" spans="1:10" ht="12" customHeight="1">
      <c r="A1210" s="52" t="s">
        <v>14714</v>
      </c>
      <c r="B1210" s="51">
        <v>5902694112258</v>
      </c>
      <c r="C1210" s="50" t="s">
        <v>14715</v>
      </c>
      <c r="D1210" s="50" t="s">
        <v>8544</v>
      </c>
      <c r="E1210" s="49" t="s">
        <v>14548</v>
      </c>
      <c r="F1210" s="54"/>
      <c r="G1210" s="48" t="s">
        <v>11806</v>
      </c>
      <c r="I1210" s="43" t="s">
        <v>53</v>
      </c>
      <c r="J1210" s="66">
        <v>3.36</v>
      </c>
    </row>
    <row r="1211" spans="1:10" ht="12" customHeight="1">
      <c r="A1211" s="52" t="s">
        <v>14716</v>
      </c>
      <c r="B1211" s="51">
        <v>5902694316656</v>
      </c>
      <c r="C1211" s="50" t="s">
        <v>14717</v>
      </c>
      <c r="D1211" s="50"/>
      <c r="E1211" s="49" t="s">
        <v>14548</v>
      </c>
      <c r="F1211" s="54">
        <v>847</v>
      </c>
      <c r="G1211" s="48" t="s">
        <v>11806</v>
      </c>
      <c r="I1211" s="43"/>
      <c r="J1211" s="66"/>
    </row>
    <row r="1212" spans="1:10" ht="12" customHeight="1">
      <c r="A1212" s="52" t="s">
        <v>14718</v>
      </c>
      <c r="B1212" s="51">
        <v>5907437084687</v>
      </c>
      <c r="C1212" s="50" t="s">
        <v>14719</v>
      </c>
      <c r="D1212" s="50"/>
      <c r="E1212" s="49" t="s">
        <v>10857</v>
      </c>
      <c r="F1212" s="54"/>
      <c r="G1212" s="48" t="s">
        <v>11801</v>
      </c>
      <c r="I1212" s="43"/>
      <c r="J1212" s="66"/>
    </row>
    <row r="1213" spans="1:10" ht="12" customHeight="1">
      <c r="A1213" s="52" t="s">
        <v>14720</v>
      </c>
      <c r="B1213" s="51">
        <v>5907437085684</v>
      </c>
      <c r="C1213" s="50" t="s">
        <v>14721</v>
      </c>
      <c r="D1213" s="50"/>
      <c r="E1213" s="49" t="s">
        <v>10857</v>
      </c>
      <c r="F1213" s="54"/>
      <c r="G1213" s="48" t="s">
        <v>11801</v>
      </c>
      <c r="I1213" s="43"/>
      <c r="J1213" s="66"/>
    </row>
    <row r="1214" spans="1:10" ht="12" customHeight="1">
      <c r="A1214" s="52" t="s">
        <v>14722</v>
      </c>
      <c r="B1214" s="51">
        <v>5907437081648</v>
      </c>
      <c r="C1214" s="50" t="s">
        <v>14723</v>
      </c>
      <c r="D1214" s="50"/>
      <c r="E1214" s="49" t="s">
        <v>10857</v>
      </c>
      <c r="F1214" s="54"/>
      <c r="G1214" s="48" t="s">
        <v>11801</v>
      </c>
      <c r="I1214" s="43"/>
      <c r="J1214" s="66"/>
    </row>
    <row r="1215" spans="1:10" ht="12" customHeight="1">
      <c r="A1215" s="52" t="s">
        <v>14724</v>
      </c>
      <c r="B1215" s="51">
        <v>5906197305209</v>
      </c>
      <c r="C1215" s="50" t="s">
        <v>14725</v>
      </c>
      <c r="D1215" s="50"/>
      <c r="E1215" s="49" t="s">
        <v>10857</v>
      </c>
      <c r="F1215" s="54"/>
      <c r="G1215" s="48" t="s">
        <v>11806</v>
      </c>
      <c r="H1215" s="41" t="s">
        <v>8166</v>
      </c>
      <c r="I1215" s="43"/>
      <c r="J1215" s="66"/>
    </row>
    <row r="1216" spans="1:10" ht="12" customHeight="1">
      <c r="A1216" s="52" t="s">
        <v>14726</v>
      </c>
      <c r="B1216" s="51">
        <v>5906197305148</v>
      </c>
      <c r="C1216" s="50" t="s">
        <v>14727</v>
      </c>
      <c r="D1216" s="50"/>
      <c r="E1216" s="49" t="s">
        <v>10857</v>
      </c>
      <c r="F1216" s="54"/>
      <c r="G1216" s="48" t="s">
        <v>11806</v>
      </c>
      <c r="I1216" s="43"/>
      <c r="J1216" s="66"/>
    </row>
    <row r="1217" spans="1:10" ht="12" customHeight="1">
      <c r="A1217" s="52" t="s">
        <v>14728</v>
      </c>
      <c r="B1217" s="51">
        <v>5907437087381</v>
      </c>
      <c r="C1217" s="50" t="s">
        <v>14729</v>
      </c>
      <c r="D1217" s="50"/>
      <c r="E1217" s="49" t="s">
        <v>10857</v>
      </c>
      <c r="F1217" s="54"/>
      <c r="G1217" s="48" t="s">
        <v>11801</v>
      </c>
      <c r="I1217" s="43"/>
      <c r="J1217" s="66"/>
    </row>
    <row r="1218" spans="1:10" ht="12" customHeight="1">
      <c r="A1218" s="52" t="s">
        <v>14730</v>
      </c>
      <c r="B1218" s="51">
        <v>98501010</v>
      </c>
      <c r="C1218" s="50" t="s">
        <v>14731</v>
      </c>
      <c r="D1218" s="50"/>
      <c r="E1218" s="49" t="s">
        <v>14732</v>
      </c>
      <c r="F1218" s="54">
        <v>449.4</v>
      </c>
      <c r="G1218" s="48" t="s">
        <v>11806</v>
      </c>
      <c r="I1218" s="43"/>
      <c r="J1218" s="66"/>
    </row>
    <row r="1219" spans="1:10" ht="12" customHeight="1">
      <c r="A1219" s="52" t="s">
        <v>14733</v>
      </c>
      <c r="B1219" s="51"/>
      <c r="C1219" s="50" t="s">
        <v>14734</v>
      </c>
      <c r="D1219" s="50"/>
      <c r="E1219" s="49" t="s">
        <v>14732</v>
      </c>
      <c r="F1219" s="54"/>
      <c r="G1219" s="48" t="s">
        <v>11798</v>
      </c>
      <c r="I1219" s="43"/>
      <c r="J1219" s="66"/>
    </row>
    <row r="1220" spans="1:10" ht="12" customHeight="1">
      <c r="A1220" s="52" t="s">
        <v>14735</v>
      </c>
      <c r="B1220" s="51">
        <v>303619</v>
      </c>
      <c r="C1220" s="50" t="s">
        <v>14736</v>
      </c>
      <c r="D1220" s="50"/>
      <c r="E1220" s="49" t="s">
        <v>14732</v>
      </c>
      <c r="F1220" s="54">
        <v>449.4</v>
      </c>
      <c r="G1220" s="48" t="s">
        <v>11806</v>
      </c>
      <c r="I1220" s="43"/>
      <c r="J1220" s="66"/>
    </row>
    <row r="1221" spans="1:10" ht="12" customHeight="1">
      <c r="A1221" s="52" t="s">
        <v>14737</v>
      </c>
      <c r="B1221" s="51">
        <v>303624</v>
      </c>
      <c r="C1221" s="50" t="s">
        <v>14738</v>
      </c>
      <c r="D1221" s="50"/>
      <c r="E1221" s="49" t="s">
        <v>14732</v>
      </c>
      <c r="F1221" s="54">
        <v>449.4</v>
      </c>
      <c r="G1221" s="48" t="s">
        <v>11806</v>
      </c>
      <c r="I1221" s="43"/>
      <c r="J1221" s="66"/>
    </row>
    <row r="1222" spans="1:10" ht="12" customHeight="1">
      <c r="A1222" s="52" t="s">
        <v>14739</v>
      </c>
      <c r="B1222" s="51"/>
      <c r="C1222" s="50" t="s">
        <v>14740</v>
      </c>
      <c r="D1222" s="50" t="s">
        <v>14741</v>
      </c>
      <c r="E1222" s="49" t="s">
        <v>14732</v>
      </c>
      <c r="F1222" s="54">
        <v>154.96</v>
      </c>
      <c r="G1222" s="48" t="s">
        <v>11811</v>
      </c>
      <c r="I1222" s="43"/>
      <c r="J1222" s="66"/>
    </row>
    <row r="1223" spans="1:10" ht="12" customHeight="1">
      <c r="A1223" s="52" t="s">
        <v>14742</v>
      </c>
      <c r="B1223" s="51"/>
      <c r="C1223" s="50" t="s">
        <v>14743</v>
      </c>
      <c r="D1223" s="50"/>
      <c r="E1223" s="49" t="s">
        <v>14732</v>
      </c>
      <c r="F1223" s="54"/>
      <c r="G1223" s="48" t="s">
        <v>11798</v>
      </c>
      <c r="I1223" s="43"/>
      <c r="J1223" s="66"/>
    </row>
    <row r="1224" spans="1:10" ht="12" customHeight="1">
      <c r="A1224" s="52" t="s">
        <v>14744</v>
      </c>
      <c r="B1224" s="51">
        <v>303629</v>
      </c>
      <c r="C1224" s="50" t="s">
        <v>14745</v>
      </c>
      <c r="D1224" s="50"/>
      <c r="E1224" s="49" t="s">
        <v>14732</v>
      </c>
      <c r="F1224" s="54">
        <v>449.4</v>
      </c>
      <c r="G1224" s="48" t="s">
        <v>11806</v>
      </c>
      <c r="I1224" s="43"/>
      <c r="J1224" s="66"/>
    </row>
    <row r="1225" spans="1:10" ht="12" customHeight="1">
      <c r="A1225" s="52" t="s">
        <v>14746</v>
      </c>
      <c r="B1225" s="51"/>
      <c r="C1225" s="50" t="s">
        <v>14747</v>
      </c>
      <c r="D1225" s="50" t="s">
        <v>14748</v>
      </c>
      <c r="E1225" s="49" t="s">
        <v>14732</v>
      </c>
      <c r="F1225" s="54">
        <v>150.80000000000001</v>
      </c>
      <c r="G1225" s="48" t="s">
        <v>11811</v>
      </c>
      <c r="I1225" s="43"/>
      <c r="J1225" s="66"/>
    </row>
    <row r="1226" spans="1:10" ht="12" customHeight="1">
      <c r="A1226" s="52" t="s">
        <v>14749</v>
      </c>
      <c r="B1226" s="51"/>
      <c r="C1226" s="50" t="s">
        <v>14750</v>
      </c>
      <c r="D1226" s="50"/>
      <c r="E1226" s="49" t="s">
        <v>14732</v>
      </c>
      <c r="F1226" s="54"/>
      <c r="G1226" s="48" t="s">
        <v>11798</v>
      </c>
      <c r="I1226" s="43"/>
      <c r="J1226" s="66"/>
    </row>
    <row r="1227" spans="1:10" ht="12" customHeight="1">
      <c r="A1227" s="52" t="s">
        <v>14751</v>
      </c>
      <c r="B1227" s="51">
        <v>303680</v>
      </c>
      <c r="C1227" s="50" t="s">
        <v>14752</v>
      </c>
      <c r="D1227" s="50"/>
      <c r="E1227" s="49" t="s">
        <v>14732</v>
      </c>
      <c r="F1227" s="54">
        <v>449.4</v>
      </c>
      <c r="G1227" s="48" t="s">
        <v>11806</v>
      </c>
      <c r="I1227" s="43"/>
      <c r="J1227" s="66"/>
    </row>
    <row r="1228" spans="1:10" ht="12" customHeight="1">
      <c r="A1228" s="52" t="s">
        <v>14753</v>
      </c>
      <c r="B1228" s="51">
        <v>303698</v>
      </c>
      <c r="C1228" s="50" t="s">
        <v>14754</v>
      </c>
      <c r="D1228" s="50"/>
      <c r="E1228" s="49" t="s">
        <v>14732</v>
      </c>
      <c r="F1228" s="54">
        <v>449.4</v>
      </c>
      <c r="G1228" s="48" t="s">
        <v>11806</v>
      </c>
      <c r="I1228" s="43"/>
      <c r="J1228" s="66"/>
    </row>
    <row r="1229" spans="1:10" ht="12" customHeight="1">
      <c r="A1229" s="52" t="s">
        <v>14755</v>
      </c>
      <c r="B1229" s="51"/>
      <c r="C1229" s="50" t="s">
        <v>14756</v>
      </c>
      <c r="D1229" s="50" t="s">
        <v>14757</v>
      </c>
      <c r="E1229" s="49" t="s">
        <v>6099</v>
      </c>
      <c r="F1229" s="54">
        <v>19.760000000000002</v>
      </c>
      <c r="G1229" s="48" t="s">
        <v>11806</v>
      </c>
      <c r="I1229" s="43"/>
      <c r="J1229" s="66"/>
    </row>
    <row r="1230" spans="1:10" ht="12" customHeight="1">
      <c r="A1230" s="52" t="s">
        <v>14758</v>
      </c>
      <c r="B1230" s="51"/>
      <c r="C1230" s="50" t="s">
        <v>14759</v>
      </c>
      <c r="D1230" s="50"/>
      <c r="E1230" s="49" t="s">
        <v>14760</v>
      </c>
      <c r="F1230" s="54"/>
      <c r="G1230" s="48" t="s">
        <v>11806</v>
      </c>
      <c r="I1230" s="43"/>
      <c r="J1230" s="66"/>
    </row>
    <row r="1231" spans="1:10" ht="12" customHeight="1">
      <c r="A1231" s="52" t="s">
        <v>14761</v>
      </c>
      <c r="B1231" s="51"/>
      <c r="C1231" s="50" t="s">
        <v>14762</v>
      </c>
      <c r="D1231" s="50"/>
      <c r="E1231" s="49" t="s">
        <v>14760</v>
      </c>
      <c r="F1231" s="54"/>
      <c r="G1231" s="48" t="s">
        <v>11806</v>
      </c>
      <c r="I1231" s="43"/>
      <c r="J1231" s="66"/>
    </row>
    <row r="1232" spans="1:10" ht="12" customHeight="1">
      <c r="A1232" s="52" t="s">
        <v>14763</v>
      </c>
      <c r="B1232" s="51"/>
      <c r="C1232" s="50" t="s">
        <v>14764</v>
      </c>
      <c r="D1232" s="50" t="s">
        <v>14765</v>
      </c>
      <c r="E1232" s="49" t="s">
        <v>6099</v>
      </c>
      <c r="F1232" s="54">
        <v>424.32</v>
      </c>
      <c r="G1232" s="48" t="s">
        <v>11806</v>
      </c>
      <c r="I1232" s="43"/>
      <c r="J1232" s="66"/>
    </row>
    <row r="1233" spans="1:10" ht="12" customHeight="1">
      <c r="A1233" s="52" t="s">
        <v>14766</v>
      </c>
      <c r="B1233" s="51"/>
      <c r="C1233" s="50" t="s">
        <v>14767</v>
      </c>
      <c r="D1233" s="50"/>
      <c r="E1233" s="49" t="s">
        <v>14760</v>
      </c>
      <c r="F1233" s="54"/>
      <c r="G1233" s="48" t="s">
        <v>11806</v>
      </c>
      <c r="I1233" s="43"/>
      <c r="J1233" s="66"/>
    </row>
    <row r="1234" spans="1:10" ht="12" customHeight="1">
      <c r="A1234" s="52" t="s">
        <v>14768</v>
      </c>
      <c r="B1234" s="51"/>
      <c r="C1234" s="50" t="s">
        <v>14769</v>
      </c>
      <c r="D1234" s="50" t="s">
        <v>14770</v>
      </c>
      <c r="E1234" s="49" t="s">
        <v>6099</v>
      </c>
      <c r="F1234" s="54">
        <v>14.56</v>
      </c>
      <c r="G1234" s="48" t="s">
        <v>11806</v>
      </c>
      <c r="I1234" s="43"/>
      <c r="J1234" s="66"/>
    </row>
    <row r="1235" spans="1:10" ht="12" customHeight="1">
      <c r="A1235" s="52" t="s">
        <v>14771</v>
      </c>
      <c r="B1235" s="51"/>
      <c r="C1235" s="50" t="s">
        <v>14772</v>
      </c>
      <c r="D1235" s="50" t="s">
        <v>14773</v>
      </c>
      <c r="E1235" s="49" t="s">
        <v>6099</v>
      </c>
      <c r="F1235" s="54">
        <v>29.12</v>
      </c>
      <c r="G1235" s="48" t="s">
        <v>11806</v>
      </c>
      <c r="I1235" s="43"/>
      <c r="J1235" s="66"/>
    </row>
    <row r="1236" spans="1:10" ht="12" customHeight="1">
      <c r="A1236" s="52" t="s">
        <v>14774</v>
      </c>
      <c r="B1236" s="51"/>
      <c r="C1236" s="50" t="s">
        <v>14775</v>
      </c>
      <c r="D1236" s="50" t="s">
        <v>14776</v>
      </c>
      <c r="E1236" s="49" t="s">
        <v>6099</v>
      </c>
      <c r="F1236" s="54">
        <v>30.16</v>
      </c>
      <c r="G1236" s="48" t="s">
        <v>11806</v>
      </c>
      <c r="I1236" s="43"/>
      <c r="J1236" s="66"/>
    </row>
    <row r="1237" spans="1:10" ht="12" customHeight="1">
      <c r="A1237" s="52" t="s">
        <v>14777</v>
      </c>
      <c r="B1237" s="51"/>
      <c r="C1237" s="50" t="s">
        <v>14778</v>
      </c>
      <c r="D1237" s="50" t="s">
        <v>14779</v>
      </c>
      <c r="E1237" s="49" t="s">
        <v>6099</v>
      </c>
      <c r="F1237" s="54">
        <v>27.04</v>
      </c>
      <c r="G1237" s="48" t="s">
        <v>11806</v>
      </c>
      <c r="I1237" s="43"/>
      <c r="J1237" s="66"/>
    </row>
    <row r="1238" spans="1:10" ht="12" customHeight="1">
      <c r="A1238" s="52" t="s">
        <v>14780</v>
      </c>
      <c r="B1238" s="51"/>
      <c r="C1238" s="50" t="s">
        <v>14781</v>
      </c>
      <c r="D1238" s="50" t="s">
        <v>14782</v>
      </c>
      <c r="E1238" s="49" t="s">
        <v>6099</v>
      </c>
      <c r="F1238" s="54">
        <v>16.64</v>
      </c>
      <c r="G1238" s="48" t="s">
        <v>11806</v>
      </c>
      <c r="I1238" s="43"/>
      <c r="J1238" s="66"/>
    </row>
    <row r="1239" spans="1:10" ht="12" customHeight="1">
      <c r="A1239" s="52" t="s">
        <v>14783</v>
      </c>
      <c r="B1239" s="51"/>
      <c r="C1239" s="50" t="s">
        <v>14784</v>
      </c>
      <c r="D1239" s="50" t="s">
        <v>14785</v>
      </c>
      <c r="E1239" s="49" t="s">
        <v>6099</v>
      </c>
      <c r="F1239" s="54">
        <v>15.6</v>
      </c>
      <c r="G1239" s="48" t="s">
        <v>11806</v>
      </c>
      <c r="I1239" s="43"/>
      <c r="J1239" s="66"/>
    </row>
    <row r="1240" spans="1:10" ht="12" customHeight="1">
      <c r="A1240" s="52" t="s">
        <v>14786</v>
      </c>
      <c r="B1240" s="51"/>
      <c r="C1240" s="50" t="s">
        <v>14787</v>
      </c>
      <c r="D1240" s="50" t="s">
        <v>14788</v>
      </c>
      <c r="E1240" s="49" t="s">
        <v>6099</v>
      </c>
      <c r="F1240" s="54">
        <v>13.52</v>
      </c>
      <c r="G1240" s="48" t="s">
        <v>11806</v>
      </c>
      <c r="I1240" s="43"/>
      <c r="J1240" s="66"/>
    </row>
    <row r="1241" spans="1:10" ht="12" customHeight="1">
      <c r="A1241" s="52" t="s">
        <v>14789</v>
      </c>
      <c r="B1241" s="51"/>
      <c r="C1241" s="50" t="s">
        <v>14790</v>
      </c>
      <c r="D1241" s="50" t="s">
        <v>14791</v>
      </c>
      <c r="E1241" s="49" t="s">
        <v>6099</v>
      </c>
      <c r="F1241" s="54">
        <v>18.72</v>
      </c>
      <c r="G1241" s="48" t="s">
        <v>11806</v>
      </c>
      <c r="I1241" s="43"/>
      <c r="J1241" s="66"/>
    </row>
    <row r="1242" spans="1:10" ht="12" customHeight="1">
      <c r="A1242" s="52" t="s">
        <v>14792</v>
      </c>
      <c r="B1242" s="51"/>
      <c r="C1242" s="50" t="s">
        <v>14793</v>
      </c>
      <c r="D1242" s="50" t="s">
        <v>14794</v>
      </c>
      <c r="E1242" s="49" t="s">
        <v>6099</v>
      </c>
      <c r="F1242" s="54">
        <v>91.52</v>
      </c>
      <c r="G1242" s="48" t="s">
        <v>11806</v>
      </c>
      <c r="I1242" s="43"/>
      <c r="J1242" s="66"/>
    </row>
    <row r="1243" spans="1:10" ht="12" customHeight="1">
      <c r="A1243" s="52" t="s">
        <v>14795</v>
      </c>
      <c r="B1243" s="51"/>
      <c r="C1243" s="50" t="s">
        <v>14796</v>
      </c>
      <c r="D1243" s="50" t="s">
        <v>14797</v>
      </c>
      <c r="E1243" s="49" t="s">
        <v>6099</v>
      </c>
      <c r="F1243" s="54">
        <v>93.6</v>
      </c>
      <c r="G1243" s="48" t="s">
        <v>11806</v>
      </c>
      <c r="I1243" s="43"/>
      <c r="J1243" s="66"/>
    </row>
    <row r="1244" spans="1:10" ht="12" customHeight="1">
      <c r="A1244" s="52" t="s">
        <v>14798</v>
      </c>
      <c r="B1244" s="51"/>
      <c r="C1244" s="50" t="s">
        <v>14799</v>
      </c>
      <c r="D1244" s="50" t="s">
        <v>14800</v>
      </c>
      <c r="E1244" s="49" t="s">
        <v>6099</v>
      </c>
      <c r="F1244" s="54">
        <v>30.16</v>
      </c>
      <c r="G1244" s="48" t="s">
        <v>11806</v>
      </c>
      <c r="I1244" s="43"/>
      <c r="J1244" s="66"/>
    </row>
    <row r="1245" spans="1:10" ht="12" customHeight="1">
      <c r="A1245" s="52" t="s">
        <v>14801</v>
      </c>
      <c r="B1245" s="51"/>
      <c r="C1245" s="50" t="s">
        <v>14802</v>
      </c>
      <c r="D1245" s="50" t="s">
        <v>14803</v>
      </c>
      <c r="E1245" s="49" t="s">
        <v>6099</v>
      </c>
      <c r="F1245" s="54">
        <v>45.76</v>
      </c>
      <c r="G1245" s="48" t="s">
        <v>11806</v>
      </c>
      <c r="I1245" s="43"/>
      <c r="J1245" s="66"/>
    </row>
    <row r="1246" spans="1:10" ht="12" customHeight="1">
      <c r="A1246" s="52" t="s">
        <v>14804</v>
      </c>
      <c r="B1246" s="51"/>
      <c r="C1246" s="50" t="s">
        <v>14805</v>
      </c>
      <c r="D1246" s="50" t="s">
        <v>14806</v>
      </c>
      <c r="E1246" s="49" t="s">
        <v>6099</v>
      </c>
      <c r="F1246" s="54">
        <v>33.28</v>
      </c>
      <c r="G1246" s="48" t="s">
        <v>11806</v>
      </c>
      <c r="I1246" s="43"/>
      <c r="J1246" s="66"/>
    </row>
    <row r="1247" spans="1:10" ht="12" customHeight="1">
      <c r="A1247" s="52" t="s">
        <v>14807</v>
      </c>
      <c r="B1247" s="51"/>
      <c r="C1247" s="50" t="s">
        <v>14808</v>
      </c>
      <c r="D1247" s="50" t="s">
        <v>14809</v>
      </c>
      <c r="E1247" s="49" t="s">
        <v>6099</v>
      </c>
      <c r="F1247" s="54">
        <v>39.520000000000003</v>
      </c>
      <c r="G1247" s="48" t="s">
        <v>11806</v>
      </c>
      <c r="I1247" s="43"/>
      <c r="J1247" s="66"/>
    </row>
    <row r="1248" spans="1:10" ht="12" customHeight="1">
      <c r="A1248" s="52" t="s">
        <v>14810</v>
      </c>
      <c r="B1248" s="51"/>
      <c r="C1248" s="50" t="s">
        <v>14811</v>
      </c>
      <c r="D1248" s="50" t="s">
        <v>14812</v>
      </c>
      <c r="E1248" s="49" t="s">
        <v>6099</v>
      </c>
      <c r="F1248" s="54">
        <v>14.56</v>
      </c>
      <c r="G1248" s="48" t="s">
        <v>11806</v>
      </c>
      <c r="I1248" s="43"/>
      <c r="J1248" s="66"/>
    </row>
    <row r="1249" spans="1:10" ht="12" customHeight="1">
      <c r="A1249" s="52" t="s">
        <v>14813</v>
      </c>
      <c r="B1249" s="51"/>
      <c r="C1249" s="50" t="s">
        <v>14814</v>
      </c>
      <c r="D1249" s="50" t="s">
        <v>14815</v>
      </c>
      <c r="E1249" s="49" t="s">
        <v>6099</v>
      </c>
      <c r="F1249" s="54">
        <v>29.12</v>
      </c>
      <c r="G1249" s="48" t="s">
        <v>11806</v>
      </c>
      <c r="I1249" s="43"/>
      <c r="J1249" s="66"/>
    </row>
    <row r="1250" spans="1:10" ht="12" customHeight="1">
      <c r="A1250" s="52" t="s">
        <v>14816</v>
      </c>
      <c r="B1250" s="51"/>
      <c r="C1250" s="50" t="s">
        <v>14817</v>
      </c>
      <c r="D1250" s="50" t="s">
        <v>14818</v>
      </c>
      <c r="E1250" s="49" t="s">
        <v>6099</v>
      </c>
      <c r="F1250" s="54">
        <v>16.64</v>
      </c>
      <c r="G1250" s="48" t="s">
        <v>11806</v>
      </c>
      <c r="I1250" s="43"/>
      <c r="J1250" s="66"/>
    </row>
    <row r="1251" spans="1:10" ht="12" customHeight="1">
      <c r="A1251" s="52" t="s">
        <v>14819</v>
      </c>
      <c r="B1251" s="51"/>
      <c r="C1251" s="50" t="s">
        <v>14756</v>
      </c>
      <c r="D1251" s="50" t="s">
        <v>14820</v>
      </c>
      <c r="E1251" s="49" t="s">
        <v>6099</v>
      </c>
      <c r="F1251" s="54">
        <v>19.760000000000002</v>
      </c>
      <c r="G1251" s="48" t="s">
        <v>11806</v>
      </c>
      <c r="I1251" s="43"/>
      <c r="J1251" s="66"/>
    </row>
    <row r="1252" spans="1:10" ht="12" customHeight="1">
      <c r="A1252" s="52" t="s">
        <v>14821</v>
      </c>
      <c r="B1252" s="51"/>
      <c r="C1252" s="50" t="s">
        <v>14822</v>
      </c>
      <c r="D1252" s="50" t="s">
        <v>14823</v>
      </c>
      <c r="E1252" s="49" t="s">
        <v>6099</v>
      </c>
      <c r="F1252" s="54">
        <v>22.88</v>
      </c>
      <c r="G1252" s="48" t="s">
        <v>11806</v>
      </c>
      <c r="I1252" s="43"/>
      <c r="J1252" s="66"/>
    </row>
    <row r="1253" spans="1:10" ht="12" customHeight="1">
      <c r="A1253" s="52" t="s">
        <v>14824</v>
      </c>
      <c r="B1253" s="51"/>
      <c r="C1253" s="50" t="s">
        <v>14825</v>
      </c>
      <c r="D1253" s="50" t="s">
        <v>14826</v>
      </c>
      <c r="E1253" s="49" t="s">
        <v>6099</v>
      </c>
      <c r="F1253" s="54">
        <v>31.2</v>
      </c>
      <c r="G1253" s="48" t="s">
        <v>11806</v>
      </c>
      <c r="I1253" s="43"/>
      <c r="J1253" s="66"/>
    </row>
    <row r="1254" spans="1:10" ht="12" customHeight="1">
      <c r="A1254" s="52" t="s">
        <v>14827</v>
      </c>
      <c r="B1254" s="51"/>
      <c r="C1254" s="50" t="s">
        <v>14828</v>
      </c>
      <c r="D1254" s="50" t="s">
        <v>14829</v>
      </c>
      <c r="E1254" s="49" t="s">
        <v>6099</v>
      </c>
      <c r="F1254" s="54">
        <v>101.92</v>
      </c>
      <c r="G1254" s="48" t="s">
        <v>11806</v>
      </c>
      <c r="I1254" s="43"/>
      <c r="J1254" s="66"/>
    </row>
    <row r="1255" spans="1:10" ht="12" customHeight="1">
      <c r="A1255" s="52" t="s">
        <v>14830</v>
      </c>
      <c r="B1255" s="51"/>
      <c r="C1255" s="50" t="s">
        <v>14831</v>
      </c>
      <c r="D1255" s="50" t="s">
        <v>14832</v>
      </c>
      <c r="E1255" s="49" t="s">
        <v>6099</v>
      </c>
      <c r="F1255" s="54">
        <v>93.6</v>
      </c>
      <c r="G1255" s="48" t="s">
        <v>11806</v>
      </c>
      <c r="I1255" s="43"/>
      <c r="J1255" s="66"/>
    </row>
    <row r="1256" spans="1:10" ht="12" customHeight="1">
      <c r="A1256" s="52" t="s">
        <v>14833</v>
      </c>
      <c r="B1256" s="51"/>
      <c r="C1256" s="50" t="s">
        <v>14834</v>
      </c>
      <c r="D1256" s="50" t="s">
        <v>14835</v>
      </c>
      <c r="E1256" s="49" t="s">
        <v>6099</v>
      </c>
      <c r="F1256" s="54">
        <v>91.52</v>
      </c>
      <c r="G1256" s="48" t="s">
        <v>11806</v>
      </c>
      <c r="I1256" s="43"/>
      <c r="J1256" s="66"/>
    </row>
    <row r="1257" spans="1:10" ht="12" customHeight="1">
      <c r="A1257" s="52" t="s">
        <v>14836</v>
      </c>
      <c r="B1257" s="51"/>
      <c r="C1257" s="50" t="s">
        <v>14837</v>
      </c>
      <c r="D1257" s="50" t="s">
        <v>14838</v>
      </c>
      <c r="E1257" s="49" t="s">
        <v>6099</v>
      </c>
      <c r="F1257" s="54">
        <v>106.08</v>
      </c>
      <c r="G1257" s="48" t="s">
        <v>11806</v>
      </c>
      <c r="I1257" s="43"/>
      <c r="J1257" s="66"/>
    </row>
    <row r="1258" spans="1:10" ht="12" customHeight="1">
      <c r="A1258" s="52" t="s">
        <v>14839</v>
      </c>
      <c r="B1258" s="51"/>
      <c r="C1258" s="50" t="s">
        <v>14840</v>
      </c>
      <c r="D1258" s="50" t="s">
        <v>14841</v>
      </c>
      <c r="E1258" s="49" t="s">
        <v>6099</v>
      </c>
      <c r="F1258" s="54">
        <v>100.88</v>
      </c>
      <c r="G1258" s="48" t="s">
        <v>11806</v>
      </c>
      <c r="I1258" s="43"/>
      <c r="J1258" s="66"/>
    </row>
    <row r="1259" spans="1:10" ht="12" customHeight="1">
      <c r="A1259" s="52" t="s">
        <v>14842</v>
      </c>
      <c r="B1259" s="51"/>
      <c r="C1259" s="50" t="s">
        <v>14843</v>
      </c>
      <c r="D1259" s="50" t="s">
        <v>14844</v>
      </c>
      <c r="E1259" s="49" t="s">
        <v>6099</v>
      </c>
      <c r="F1259" s="54">
        <v>19.760000000000002</v>
      </c>
      <c r="G1259" s="48" t="s">
        <v>11806</v>
      </c>
      <c r="I1259" s="43"/>
      <c r="J1259" s="66"/>
    </row>
    <row r="1260" spans="1:10" ht="12" customHeight="1">
      <c r="A1260" s="52" t="s">
        <v>14845</v>
      </c>
      <c r="B1260" s="51"/>
      <c r="C1260" s="50" t="s">
        <v>14846</v>
      </c>
      <c r="D1260" s="50" t="s">
        <v>14847</v>
      </c>
      <c r="E1260" s="49" t="s">
        <v>6099</v>
      </c>
      <c r="F1260" s="54">
        <v>18.72</v>
      </c>
      <c r="G1260" s="48" t="s">
        <v>11806</v>
      </c>
      <c r="I1260" s="43"/>
      <c r="J1260" s="66"/>
    </row>
    <row r="1261" spans="1:10" ht="12" customHeight="1">
      <c r="A1261" s="52" t="s">
        <v>14848</v>
      </c>
      <c r="B1261" s="51"/>
      <c r="C1261" s="50" t="s">
        <v>14849</v>
      </c>
      <c r="D1261" s="50" t="s">
        <v>14850</v>
      </c>
      <c r="E1261" s="49" t="s">
        <v>6099</v>
      </c>
      <c r="F1261" s="54">
        <v>2688.4</v>
      </c>
      <c r="G1261" s="48" t="s">
        <v>11806</v>
      </c>
      <c r="I1261" s="43"/>
      <c r="J1261" s="66"/>
    </row>
    <row r="1262" spans="1:10" ht="12" customHeight="1">
      <c r="A1262" s="52" t="s">
        <v>14851</v>
      </c>
      <c r="B1262" s="51"/>
      <c r="C1262" s="50" t="s">
        <v>14852</v>
      </c>
      <c r="D1262" s="50" t="s">
        <v>14853</v>
      </c>
      <c r="E1262" s="49" t="s">
        <v>6099</v>
      </c>
      <c r="F1262" s="54">
        <v>404.56</v>
      </c>
      <c r="G1262" s="48" t="s">
        <v>11806</v>
      </c>
      <c r="I1262" s="43"/>
      <c r="J1262" s="66"/>
    </row>
    <row r="1263" spans="1:10" ht="12" customHeight="1">
      <c r="A1263" s="52" t="s">
        <v>14854</v>
      </c>
      <c r="B1263" s="51"/>
      <c r="C1263" s="50" t="s">
        <v>14855</v>
      </c>
      <c r="D1263" s="50" t="s">
        <v>14856</v>
      </c>
      <c r="E1263" s="49" t="s">
        <v>6099</v>
      </c>
      <c r="F1263" s="54">
        <v>10634</v>
      </c>
      <c r="G1263" s="48" t="s">
        <v>11806</v>
      </c>
      <c r="I1263" s="43"/>
      <c r="J1263" s="66"/>
    </row>
    <row r="1264" spans="1:10" ht="12" customHeight="1">
      <c r="A1264" s="52" t="s">
        <v>14857</v>
      </c>
      <c r="B1264" s="51">
        <v>98501010</v>
      </c>
      <c r="C1264" s="50" t="s">
        <v>14858</v>
      </c>
      <c r="D1264" s="50"/>
      <c r="E1264" s="49" t="s">
        <v>14732</v>
      </c>
      <c r="F1264" s="54">
        <v>562</v>
      </c>
      <c r="G1264" s="48" t="s">
        <v>11806</v>
      </c>
      <c r="I1264" s="43"/>
      <c r="J1264" s="66"/>
    </row>
    <row r="1265" spans="1:10" ht="12" customHeight="1">
      <c r="A1265" s="52" t="s">
        <v>14859</v>
      </c>
      <c r="B1265" s="51"/>
      <c r="C1265" s="50" t="s">
        <v>14860</v>
      </c>
      <c r="D1265" s="50" t="s">
        <v>14861</v>
      </c>
      <c r="E1265" s="49" t="s">
        <v>6099</v>
      </c>
      <c r="F1265" s="54">
        <v>708.24</v>
      </c>
      <c r="G1265" s="48" t="s">
        <v>11806</v>
      </c>
      <c r="I1265" s="43"/>
      <c r="J1265" s="66"/>
    </row>
    <row r="1266" spans="1:10" ht="12" customHeight="1">
      <c r="A1266" s="52" t="s">
        <v>14862</v>
      </c>
      <c r="B1266" s="51"/>
      <c r="C1266" s="50" t="s">
        <v>14863</v>
      </c>
      <c r="D1266" s="50" t="s">
        <v>14864</v>
      </c>
      <c r="E1266" s="49" t="s">
        <v>6099</v>
      </c>
      <c r="F1266" s="54">
        <v>144.56</v>
      </c>
      <c r="G1266" s="48" t="s">
        <v>11806</v>
      </c>
      <c r="I1266" s="43"/>
      <c r="J1266" s="66"/>
    </row>
    <row r="1267" spans="1:10" ht="12" customHeight="1">
      <c r="A1267" s="52" t="s">
        <v>14865</v>
      </c>
      <c r="B1267" s="51"/>
      <c r="C1267" s="50" t="s">
        <v>14866</v>
      </c>
      <c r="D1267" s="50" t="s">
        <v>14867</v>
      </c>
      <c r="E1267" s="49" t="s">
        <v>6099</v>
      </c>
      <c r="F1267" s="54">
        <v>1154.4000000000001</v>
      </c>
      <c r="G1267" s="48" t="s">
        <v>11806</v>
      </c>
      <c r="I1267" s="43"/>
      <c r="J1267" s="66"/>
    </row>
    <row r="1268" spans="1:10" ht="12" customHeight="1">
      <c r="A1268" s="52" t="s">
        <v>14868</v>
      </c>
      <c r="B1268" s="51"/>
      <c r="C1268" s="50" t="s">
        <v>14869</v>
      </c>
      <c r="D1268" s="50" t="s">
        <v>14870</v>
      </c>
      <c r="E1268" s="49" t="s">
        <v>6099</v>
      </c>
      <c r="F1268" s="54">
        <v>430.56</v>
      </c>
      <c r="G1268" s="48" t="s">
        <v>11806</v>
      </c>
      <c r="I1268" s="43"/>
      <c r="J1268" s="66"/>
    </row>
    <row r="1269" spans="1:10" ht="12" customHeight="1">
      <c r="A1269" s="52" t="s">
        <v>14871</v>
      </c>
      <c r="B1269" s="51"/>
      <c r="C1269" s="50" t="s">
        <v>14872</v>
      </c>
      <c r="D1269" s="50" t="s">
        <v>14873</v>
      </c>
      <c r="E1269" s="49" t="s">
        <v>6099</v>
      </c>
      <c r="F1269" s="54">
        <v>362.96</v>
      </c>
      <c r="G1269" s="48" t="s">
        <v>11806</v>
      </c>
      <c r="I1269" s="43"/>
      <c r="J1269" s="66"/>
    </row>
    <row r="1270" spans="1:10" ht="12" customHeight="1">
      <c r="A1270" s="52" t="s">
        <v>14874</v>
      </c>
      <c r="B1270" s="51"/>
      <c r="C1270" s="50" t="s">
        <v>14875</v>
      </c>
      <c r="D1270" s="50"/>
      <c r="E1270" s="49" t="s">
        <v>14760</v>
      </c>
      <c r="F1270" s="54"/>
      <c r="G1270" s="48" t="s">
        <v>11806</v>
      </c>
      <c r="I1270" s="43"/>
      <c r="J1270" s="66"/>
    </row>
    <row r="1271" spans="1:10" ht="12" customHeight="1">
      <c r="A1271" s="52" t="s">
        <v>14876</v>
      </c>
      <c r="B1271" s="51"/>
      <c r="C1271" s="50" t="s">
        <v>14877</v>
      </c>
      <c r="D1271" s="50"/>
      <c r="E1271" s="49" t="s">
        <v>3170</v>
      </c>
      <c r="F1271" s="54">
        <v>0</v>
      </c>
      <c r="G1271" s="48" t="s">
        <v>11806</v>
      </c>
      <c r="I1271" s="43"/>
      <c r="J1271" s="66"/>
    </row>
    <row r="1272" spans="1:10" ht="12" customHeight="1">
      <c r="A1272" s="52" t="s">
        <v>14878</v>
      </c>
      <c r="B1272" s="51"/>
      <c r="C1272" s="50" t="s">
        <v>14879</v>
      </c>
      <c r="D1272" s="50"/>
      <c r="E1272" s="49" t="s">
        <v>3518</v>
      </c>
      <c r="F1272" s="54"/>
      <c r="G1272" s="48" t="s">
        <v>11806</v>
      </c>
      <c r="I1272" s="43"/>
      <c r="J1272" s="66"/>
    </row>
    <row r="1273" spans="1:10" ht="12" customHeight="1">
      <c r="A1273" s="52" t="s">
        <v>14880</v>
      </c>
      <c r="B1273" s="51"/>
      <c r="C1273" s="50" t="s">
        <v>14881</v>
      </c>
      <c r="D1273" s="50"/>
      <c r="E1273" s="49" t="s">
        <v>3518</v>
      </c>
      <c r="F1273" s="54"/>
      <c r="G1273" s="48" t="s">
        <v>11806</v>
      </c>
      <c r="I1273" s="43"/>
      <c r="J1273" s="66"/>
    </row>
    <row r="1274" spans="1:10" ht="12" customHeight="1">
      <c r="A1274" s="52" t="s">
        <v>14882</v>
      </c>
      <c r="B1274" s="51"/>
      <c r="C1274" s="50" t="s">
        <v>14883</v>
      </c>
      <c r="D1274" s="50"/>
      <c r="E1274" s="49" t="s">
        <v>3518</v>
      </c>
      <c r="F1274" s="54">
        <v>1427.49</v>
      </c>
      <c r="G1274" s="48" t="s">
        <v>11806</v>
      </c>
      <c r="I1274" s="43"/>
      <c r="J1274" s="66"/>
    </row>
    <row r="1275" spans="1:10" ht="12" customHeight="1">
      <c r="A1275" s="52" t="s">
        <v>14884</v>
      </c>
      <c r="B1275" s="51"/>
      <c r="C1275" s="50" t="s">
        <v>14885</v>
      </c>
      <c r="D1275" s="50"/>
      <c r="E1275" s="49" t="s">
        <v>3518</v>
      </c>
      <c r="F1275" s="54">
        <v>449.4</v>
      </c>
      <c r="G1275" s="48" t="s">
        <v>11806</v>
      </c>
      <c r="I1275" s="43"/>
      <c r="J1275" s="66"/>
    </row>
    <row r="1276" spans="1:10" ht="12" customHeight="1">
      <c r="A1276" s="52" t="s">
        <v>14886</v>
      </c>
      <c r="B1276" s="51"/>
      <c r="C1276" s="50" t="s">
        <v>14887</v>
      </c>
      <c r="D1276" s="50"/>
      <c r="E1276" s="49" t="s">
        <v>3518</v>
      </c>
      <c r="F1276" s="54">
        <v>449.4</v>
      </c>
      <c r="G1276" s="48" t="s">
        <v>11806</v>
      </c>
      <c r="I1276" s="43"/>
      <c r="J1276" s="66"/>
    </row>
    <row r="1277" spans="1:10" ht="12" customHeight="1">
      <c r="A1277" s="52" t="s">
        <v>14888</v>
      </c>
      <c r="B1277" s="51"/>
      <c r="C1277" s="50" t="s">
        <v>14889</v>
      </c>
      <c r="D1277" s="50"/>
      <c r="E1277" s="49" t="s">
        <v>3518</v>
      </c>
      <c r="F1277" s="54">
        <v>449.4</v>
      </c>
      <c r="G1277" s="48" t="s">
        <v>11806</v>
      </c>
      <c r="I1277" s="43"/>
      <c r="J1277" s="66"/>
    </row>
    <row r="1278" spans="1:10" ht="12" customHeight="1">
      <c r="A1278" s="52" t="s">
        <v>14890</v>
      </c>
      <c r="B1278" s="51" t="s">
        <v>14891</v>
      </c>
      <c r="C1278" s="50" t="s">
        <v>14892</v>
      </c>
      <c r="D1278" s="50" t="s">
        <v>14893</v>
      </c>
      <c r="E1278" s="49" t="s">
        <v>37</v>
      </c>
      <c r="F1278" s="54">
        <v>85</v>
      </c>
      <c r="G1278" s="48" t="s">
        <v>11806</v>
      </c>
      <c r="I1278" s="43"/>
      <c r="J1278" s="66"/>
    </row>
    <row r="1279" spans="1:10" ht="12" customHeight="1">
      <c r="A1279" s="52" t="s">
        <v>14894</v>
      </c>
      <c r="B1279" s="51" t="s">
        <v>14895</v>
      </c>
      <c r="C1279" s="50" t="s">
        <v>14896</v>
      </c>
      <c r="D1279" s="50" t="s">
        <v>14897</v>
      </c>
      <c r="E1279" s="49" t="s">
        <v>37</v>
      </c>
      <c r="F1279" s="54">
        <v>234</v>
      </c>
      <c r="G1279" s="48" t="s">
        <v>11806</v>
      </c>
      <c r="I1279" s="43"/>
      <c r="J1279" s="66"/>
    </row>
    <row r="1280" spans="1:10" ht="12" customHeight="1">
      <c r="A1280" s="52" t="s">
        <v>14898</v>
      </c>
      <c r="B1280" s="51" t="s">
        <v>14899</v>
      </c>
      <c r="C1280" s="50" t="s">
        <v>14900</v>
      </c>
      <c r="D1280" s="50" t="s">
        <v>14901</v>
      </c>
      <c r="E1280" s="49" t="s">
        <v>37</v>
      </c>
      <c r="F1280" s="54">
        <v>234</v>
      </c>
      <c r="G1280" s="48" t="s">
        <v>11806</v>
      </c>
      <c r="I1280" s="43"/>
      <c r="J1280" s="66"/>
    </row>
    <row r="1281" spans="1:10" ht="12" customHeight="1">
      <c r="A1281" s="52" t="s">
        <v>14902</v>
      </c>
      <c r="B1281" s="51"/>
      <c r="C1281" s="50" t="s">
        <v>14903</v>
      </c>
      <c r="D1281" s="50"/>
      <c r="E1281" s="49" t="s">
        <v>3518</v>
      </c>
      <c r="F1281" s="54">
        <v>449.4</v>
      </c>
      <c r="G1281" s="48" t="s">
        <v>11806</v>
      </c>
      <c r="I1281" s="43"/>
      <c r="J1281" s="66"/>
    </row>
    <row r="1282" spans="1:10" ht="12" customHeight="1">
      <c r="A1282" s="52" t="s">
        <v>14904</v>
      </c>
      <c r="B1282" s="51">
        <v>5904743385606</v>
      </c>
      <c r="C1282" s="50" t="s">
        <v>14905</v>
      </c>
      <c r="D1282" s="50" t="s">
        <v>14906</v>
      </c>
      <c r="E1282" s="49" t="s">
        <v>14907</v>
      </c>
      <c r="F1282" s="54"/>
      <c r="G1282" s="48" t="s">
        <v>11801</v>
      </c>
      <c r="I1282" s="43"/>
      <c r="J1282" s="66"/>
    </row>
    <row r="1283" spans="1:10" ht="12" customHeight="1">
      <c r="A1283" s="52" t="s">
        <v>14908</v>
      </c>
      <c r="B1283" s="51">
        <v>5904743374600</v>
      </c>
      <c r="C1283" s="50" t="s">
        <v>14909</v>
      </c>
      <c r="D1283" s="50"/>
      <c r="E1283" s="49" t="s">
        <v>14907</v>
      </c>
      <c r="F1283" s="54"/>
      <c r="G1283" s="48" t="s">
        <v>11801</v>
      </c>
      <c r="I1283" s="43"/>
      <c r="J1283" s="66"/>
    </row>
    <row r="1284" spans="1:10" ht="12" customHeight="1">
      <c r="A1284" s="52" t="s">
        <v>14910</v>
      </c>
      <c r="B1284" s="51">
        <v>5904743368418</v>
      </c>
      <c r="C1284" s="50" t="s">
        <v>14911</v>
      </c>
      <c r="D1284" s="50"/>
      <c r="E1284" s="49" t="s">
        <v>14907</v>
      </c>
      <c r="F1284" s="54"/>
      <c r="G1284" s="48" t="s">
        <v>11801</v>
      </c>
      <c r="I1284" s="43"/>
      <c r="J1284" s="66"/>
    </row>
    <row r="1285" spans="1:10" ht="12" customHeight="1">
      <c r="A1285" s="52" t="s">
        <v>14912</v>
      </c>
      <c r="B1285" s="51">
        <v>5904743525538</v>
      </c>
      <c r="C1285" s="50" t="s">
        <v>14913</v>
      </c>
      <c r="D1285" s="50"/>
      <c r="E1285" s="49" t="s">
        <v>14907</v>
      </c>
      <c r="F1285" s="54"/>
      <c r="G1285" s="48" t="s">
        <v>11801</v>
      </c>
      <c r="I1285" s="43"/>
      <c r="J1285" s="66"/>
    </row>
    <row r="1286" spans="1:10" ht="12" customHeight="1">
      <c r="A1286" s="52" t="s">
        <v>14914</v>
      </c>
      <c r="B1286" s="51">
        <v>5904743525323</v>
      </c>
      <c r="C1286" s="50" t="s">
        <v>14915</v>
      </c>
      <c r="D1286" s="50"/>
      <c r="E1286" s="49" t="s">
        <v>14907</v>
      </c>
      <c r="F1286" s="54"/>
      <c r="G1286" s="48" t="s">
        <v>11801</v>
      </c>
      <c r="I1286" s="43"/>
      <c r="J1286" s="66"/>
    </row>
    <row r="1287" spans="1:10" ht="12" customHeight="1">
      <c r="A1287" s="52" t="s">
        <v>14916</v>
      </c>
      <c r="B1287" s="51">
        <v>5904743525620</v>
      </c>
      <c r="C1287" s="50" t="s">
        <v>14917</v>
      </c>
      <c r="D1287" s="50"/>
      <c r="E1287" s="49" t="s">
        <v>14907</v>
      </c>
      <c r="F1287" s="54"/>
      <c r="G1287" s="48" t="s">
        <v>11801</v>
      </c>
      <c r="I1287" s="43"/>
      <c r="J1287" s="66"/>
    </row>
    <row r="1288" spans="1:10" ht="12" customHeight="1">
      <c r="A1288" s="52" t="s">
        <v>14918</v>
      </c>
      <c r="B1288" s="51">
        <v>5904743525927</v>
      </c>
      <c r="C1288" s="50" t="s">
        <v>14919</v>
      </c>
      <c r="D1288" s="50"/>
      <c r="E1288" s="49" t="s">
        <v>14907</v>
      </c>
      <c r="F1288" s="54"/>
      <c r="G1288" s="48" t="s">
        <v>11801</v>
      </c>
      <c r="I1288" s="43"/>
      <c r="J1288" s="66"/>
    </row>
    <row r="1289" spans="1:10" ht="12" customHeight="1">
      <c r="A1289" s="52"/>
      <c r="B1289" s="51">
        <v>8594180409223</v>
      </c>
      <c r="C1289" s="50" t="s">
        <v>14920</v>
      </c>
      <c r="D1289" s="50"/>
      <c r="E1289" s="49" t="s">
        <v>13092</v>
      </c>
      <c r="F1289" s="54"/>
      <c r="G1289" s="48" t="s">
        <v>11806</v>
      </c>
      <c r="I1289" s="43"/>
      <c r="J1289" s="66"/>
    </row>
    <row r="1290" spans="1:10" ht="12" customHeight="1">
      <c r="A1290" s="52" t="s">
        <v>14921</v>
      </c>
      <c r="B1290" s="51">
        <v>5908311361139</v>
      </c>
      <c r="C1290" s="50" t="s">
        <v>14922</v>
      </c>
      <c r="D1290" s="50" t="s">
        <v>14923</v>
      </c>
      <c r="E1290" s="49" t="s">
        <v>60</v>
      </c>
      <c r="F1290" s="54"/>
      <c r="G1290" s="48" t="s">
        <v>11801</v>
      </c>
      <c r="I1290" s="43"/>
      <c r="J1290" s="66"/>
    </row>
    <row r="1291" spans="1:10" ht="12" customHeight="1">
      <c r="A1291" s="52" t="s">
        <v>14924</v>
      </c>
      <c r="B1291" s="51">
        <v>5908311361207</v>
      </c>
      <c r="C1291" s="50" t="s">
        <v>14925</v>
      </c>
      <c r="D1291" s="50" t="s">
        <v>14926</v>
      </c>
      <c r="E1291" s="49" t="s">
        <v>60</v>
      </c>
      <c r="F1291" s="54"/>
      <c r="G1291" s="48" t="s">
        <v>11801</v>
      </c>
      <c r="I1291" s="43"/>
      <c r="J1291" s="66"/>
    </row>
    <row r="1292" spans="1:10" ht="12" customHeight="1">
      <c r="A1292" s="52" t="s">
        <v>14927</v>
      </c>
      <c r="B1292" s="51">
        <v>5900280915030</v>
      </c>
      <c r="C1292" s="50" t="s">
        <v>14928</v>
      </c>
      <c r="D1292" s="50" t="s">
        <v>14929</v>
      </c>
      <c r="E1292" s="49" t="s">
        <v>60</v>
      </c>
      <c r="F1292" s="54"/>
      <c r="G1292" s="48" t="s">
        <v>11801</v>
      </c>
      <c r="I1292" s="43"/>
      <c r="J1292" s="66"/>
    </row>
    <row r="1293" spans="1:10" ht="12" customHeight="1">
      <c r="A1293" s="52" t="s">
        <v>14930</v>
      </c>
      <c r="B1293" s="51">
        <v>5900280915023</v>
      </c>
      <c r="C1293" s="50" t="s">
        <v>14931</v>
      </c>
      <c r="D1293" s="50" t="s">
        <v>14932</v>
      </c>
      <c r="E1293" s="49" t="s">
        <v>60</v>
      </c>
      <c r="F1293" s="54"/>
      <c r="G1293" s="48" t="s">
        <v>11801</v>
      </c>
      <c r="I1293" s="43"/>
      <c r="J1293" s="66"/>
    </row>
    <row r="1294" spans="1:10" ht="12" customHeight="1">
      <c r="A1294" s="52" t="s">
        <v>14933</v>
      </c>
      <c r="B1294" s="51">
        <v>5900280929884</v>
      </c>
      <c r="C1294" s="50" t="s">
        <v>14934</v>
      </c>
      <c r="D1294" s="50" t="s">
        <v>14935</v>
      </c>
      <c r="E1294" s="49" t="s">
        <v>60</v>
      </c>
      <c r="F1294" s="54"/>
      <c r="G1294" s="48" t="s">
        <v>11806</v>
      </c>
      <c r="I1294" s="43"/>
      <c r="J1294" s="66"/>
    </row>
    <row r="1295" spans="1:10" ht="12" customHeight="1">
      <c r="A1295" s="52" t="s">
        <v>14936</v>
      </c>
      <c r="B1295" s="51">
        <v>5900280929891</v>
      </c>
      <c r="C1295" s="50" t="s">
        <v>14937</v>
      </c>
      <c r="D1295" s="50" t="s">
        <v>14938</v>
      </c>
      <c r="E1295" s="49" t="s">
        <v>60</v>
      </c>
      <c r="F1295" s="54"/>
      <c r="G1295" s="48" t="s">
        <v>11806</v>
      </c>
      <c r="I1295" s="43"/>
      <c r="J1295" s="66"/>
    </row>
    <row r="1296" spans="1:10" ht="12" customHeight="1">
      <c r="A1296" s="52" t="s">
        <v>14939</v>
      </c>
      <c r="B1296" s="51">
        <v>5900280929945</v>
      </c>
      <c r="C1296" s="50" t="s">
        <v>14940</v>
      </c>
      <c r="D1296" s="50" t="s">
        <v>14941</v>
      </c>
      <c r="E1296" s="49" t="s">
        <v>60</v>
      </c>
      <c r="F1296" s="54"/>
      <c r="G1296" s="48" t="s">
        <v>11806</v>
      </c>
      <c r="I1296" s="43"/>
      <c r="J1296" s="66"/>
    </row>
    <row r="1297" spans="1:10" ht="12" customHeight="1">
      <c r="A1297" s="52" t="s">
        <v>14942</v>
      </c>
      <c r="B1297" s="51">
        <v>5900280929952</v>
      </c>
      <c r="C1297" s="50" t="s">
        <v>14943</v>
      </c>
      <c r="D1297" s="50" t="s">
        <v>14944</v>
      </c>
      <c r="E1297" s="49" t="s">
        <v>60</v>
      </c>
      <c r="F1297" s="54"/>
      <c r="G1297" s="48" t="s">
        <v>11806</v>
      </c>
      <c r="I1297" s="43"/>
      <c r="J1297" s="66"/>
    </row>
    <row r="1298" spans="1:10" ht="12" customHeight="1">
      <c r="A1298" s="52" t="s">
        <v>14945</v>
      </c>
      <c r="B1298" s="51">
        <v>5900280930002</v>
      </c>
      <c r="C1298" s="50" t="s">
        <v>14946</v>
      </c>
      <c r="D1298" s="50" t="s">
        <v>14947</v>
      </c>
      <c r="E1298" s="49" t="s">
        <v>60</v>
      </c>
      <c r="F1298" s="54"/>
      <c r="G1298" s="48" t="s">
        <v>11806</v>
      </c>
      <c r="I1298" s="43"/>
      <c r="J1298" s="66"/>
    </row>
    <row r="1299" spans="1:10" ht="12" customHeight="1">
      <c r="A1299" s="52" t="s">
        <v>14948</v>
      </c>
      <c r="B1299" s="51">
        <v>5900280930019</v>
      </c>
      <c r="C1299" s="50" t="s">
        <v>14949</v>
      </c>
      <c r="D1299" s="50" t="s">
        <v>14950</v>
      </c>
      <c r="E1299" s="49" t="s">
        <v>60</v>
      </c>
      <c r="F1299" s="54"/>
      <c r="G1299" s="48" t="s">
        <v>11806</v>
      </c>
      <c r="I1299" s="43"/>
      <c r="J1299" s="66"/>
    </row>
    <row r="1300" spans="1:10" ht="12" customHeight="1">
      <c r="A1300" s="52" t="s">
        <v>14951</v>
      </c>
      <c r="B1300" s="51">
        <v>5900280930026</v>
      </c>
      <c r="C1300" s="50" t="s">
        <v>14952</v>
      </c>
      <c r="D1300" s="50" t="s">
        <v>14953</v>
      </c>
      <c r="E1300" s="49" t="s">
        <v>60</v>
      </c>
      <c r="F1300" s="54"/>
      <c r="G1300" s="48" t="s">
        <v>11806</v>
      </c>
      <c r="I1300" s="43"/>
      <c r="J1300" s="66"/>
    </row>
    <row r="1301" spans="1:10" ht="12" customHeight="1">
      <c r="A1301" s="52" t="s">
        <v>14954</v>
      </c>
      <c r="B1301" s="51">
        <v>5900280930033</v>
      </c>
      <c r="C1301" s="50" t="s">
        <v>14955</v>
      </c>
      <c r="D1301" s="50" t="s">
        <v>14956</v>
      </c>
      <c r="E1301" s="49" t="s">
        <v>60</v>
      </c>
      <c r="F1301" s="54"/>
      <c r="G1301" s="48" t="s">
        <v>11806</v>
      </c>
      <c r="I1301" s="43"/>
      <c r="J1301" s="66"/>
    </row>
    <row r="1302" spans="1:10" ht="12" customHeight="1">
      <c r="A1302" s="52" t="s">
        <v>14957</v>
      </c>
      <c r="B1302" s="51">
        <v>5900280930088</v>
      </c>
      <c r="C1302" s="50" t="s">
        <v>14958</v>
      </c>
      <c r="D1302" s="50" t="s">
        <v>14959</v>
      </c>
      <c r="E1302" s="49" t="s">
        <v>60</v>
      </c>
      <c r="F1302" s="54"/>
      <c r="G1302" s="48" t="s">
        <v>11806</v>
      </c>
      <c r="I1302" s="43"/>
      <c r="J1302" s="66"/>
    </row>
    <row r="1303" spans="1:10" ht="12" customHeight="1">
      <c r="A1303" s="52" t="s">
        <v>14960</v>
      </c>
      <c r="B1303" s="51">
        <v>5900280930101</v>
      </c>
      <c r="C1303" s="50" t="s">
        <v>14961</v>
      </c>
      <c r="D1303" s="50" t="s">
        <v>14962</v>
      </c>
      <c r="E1303" s="49" t="s">
        <v>60</v>
      </c>
      <c r="F1303" s="54"/>
      <c r="G1303" s="48" t="s">
        <v>11806</v>
      </c>
      <c r="I1303" s="43"/>
      <c r="J1303" s="66"/>
    </row>
    <row r="1304" spans="1:10" ht="12" customHeight="1">
      <c r="A1304" s="52" t="s">
        <v>14963</v>
      </c>
      <c r="B1304" s="51">
        <v>5900280930187</v>
      </c>
      <c r="C1304" s="50" t="s">
        <v>14964</v>
      </c>
      <c r="D1304" s="50" t="s">
        <v>14965</v>
      </c>
      <c r="E1304" s="49" t="s">
        <v>60</v>
      </c>
      <c r="F1304" s="54"/>
      <c r="G1304" s="48" t="s">
        <v>11806</v>
      </c>
      <c r="I1304" s="43"/>
      <c r="J1304" s="66"/>
    </row>
    <row r="1305" spans="1:10" ht="12" customHeight="1">
      <c r="A1305" s="52" t="s">
        <v>14966</v>
      </c>
      <c r="B1305" s="51">
        <v>5900280930262</v>
      </c>
      <c r="C1305" s="50" t="s">
        <v>14967</v>
      </c>
      <c r="D1305" s="50" t="s">
        <v>14968</v>
      </c>
      <c r="E1305" s="49" t="s">
        <v>60</v>
      </c>
      <c r="F1305" s="54"/>
      <c r="G1305" s="48" t="s">
        <v>11806</v>
      </c>
      <c r="I1305" s="43"/>
      <c r="J1305" s="66"/>
    </row>
    <row r="1306" spans="1:10" ht="12" customHeight="1">
      <c r="A1306" s="52" t="s">
        <v>14969</v>
      </c>
      <c r="B1306" s="51">
        <v>5900280929877</v>
      </c>
      <c r="C1306" s="50" t="s">
        <v>14970</v>
      </c>
      <c r="D1306" s="50" t="s">
        <v>14971</v>
      </c>
      <c r="E1306" s="49" t="s">
        <v>60</v>
      </c>
      <c r="F1306" s="54"/>
      <c r="G1306" s="48" t="s">
        <v>11806</v>
      </c>
      <c r="I1306" s="43"/>
      <c r="J1306" s="66"/>
    </row>
    <row r="1307" spans="1:10" ht="12" customHeight="1">
      <c r="A1307" s="52" t="s">
        <v>14972</v>
      </c>
      <c r="B1307" s="51">
        <v>5900280931085</v>
      </c>
      <c r="C1307" s="50" t="s">
        <v>14973</v>
      </c>
      <c r="D1307" s="50" t="s">
        <v>14974</v>
      </c>
      <c r="E1307" s="49" t="s">
        <v>60</v>
      </c>
      <c r="F1307" s="54"/>
      <c r="G1307" s="48" t="s">
        <v>11806</v>
      </c>
      <c r="I1307" s="43"/>
      <c r="J1307" s="66"/>
    </row>
    <row r="1308" spans="1:10" ht="12" customHeight="1">
      <c r="A1308" s="52" t="s">
        <v>14975</v>
      </c>
      <c r="B1308" s="51">
        <v>5900280931139</v>
      </c>
      <c r="C1308" s="50" t="s">
        <v>14976</v>
      </c>
      <c r="D1308" s="50" t="s">
        <v>14977</v>
      </c>
      <c r="E1308" s="49" t="s">
        <v>60</v>
      </c>
      <c r="F1308" s="54"/>
      <c r="G1308" s="48" t="s">
        <v>11806</v>
      </c>
      <c r="I1308" s="43"/>
      <c r="J1308" s="66"/>
    </row>
    <row r="1309" spans="1:10" ht="12" customHeight="1">
      <c r="A1309" s="52" t="s">
        <v>14978</v>
      </c>
      <c r="B1309" s="51" t="s">
        <v>14979</v>
      </c>
      <c r="C1309" s="50" t="s">
        <v>8155</v>
      </c>
      <c r="D1309" s="50"/>
      <c r="E1309" s="49" t="s">
        <v>10857</v>
      </c>
      <c r="F1309" s="54"/>
      <c r="G1309" s="48" t="s">
        <v>11801</v>
      </c>
      <c r="I1309" s="43"/>
      <c r="J1309" s="66"/>
    </row>
    <row r="1310" spans="1:10" ht="12" customHeight="1">
      <c r="A1310" s="52" t="s">
        <v>14980</v>
      </c>
      <c r="B1310" s="51" t="s">
        <v>14981</v>
      </c>
      <c r="C1310" s="50" t="s">
        <v>8167</v>
      </c>
      <c r="D1310" s="50"/>
      <c r="E1310" s="49" t="s">
        <v>10857</v>
      </c>
      <c r="F1310" s="54"/>
      <c r="G1310" s="48" t="s">
        <v>11801</v>
      </c>
      <c r="I1310" s="43"/>
      <c r="J1310" s="66"/>
    </row>
    <row r="1311" spans="1:10" ht="12" customHeight="1">
      <c r="A1311" s="52" t="s">
        <v>14982</v>
      </c>
      <c r="B1311" s="51">
        <v>5901477327179</v>
      </c>
      <c r="C1311" s="50" t="s">
        <v>14983</v>
      </c>
      <c r="D1311" s="50"/>
      <c r="E1311" s="49" t="s">
        <v>3170</v>
      </c>
      <c r="F1311" s="54"/>
      <c r="G1311" s="48" t="s">
        <v>11801</v>
      </c>
      <c r="I1311" s="43"/>
      <c r="J1311" s="66"/>
    </row>
    <row r="1312" spans="1:10" ht="12" customHeight="1">
      <c r="A1312" s="52" t="s">
        <v>14984</v>
      </c>
      <c r="B1312" s="51">
        <v>5901477328824</v>
      </c>
      <c r="C1312" s="50" t="s">
        <v>14985</v>
      </c>
      <c r="D1312" s="50"/>
      <c r="E1312" s="49" t="s">
        <v>3170</v>
      </c>
      <c r="F1312" s="54"/>
      <c r="G1312" s="48" t="s">
        <v>11801</v>
      </c>
      <c r="I1312" s="43"/>
      <c r="J1312" s="66"/>
    </row>
    <row r="1313" spans="1:10" ht="12" customHeight="1">
      <c r="A1313" s="52" t="s">
        <v>14986</v>
      </c>
      <c r="B1313" s="51">
        <v>5901477328848</v>
      </c>
      <c r="C1313" s="50" t="s">
        <v>14987</v>
      </c>
      <c r="D1313" s="50"/>
      <c r="E1313" s="49" t="s">
        <v>3170</v>
      </c>
      <c r="F1313" s="54"/>
      <c r="G1313" s="48" t="s">
        <v>11801</v>
      </c>
      <c r="I1313" s="43"/>
      <c r="J1313" s="66"/>
    </row>
    <row r="1314" spans="1:10" ht="12" customHeight="1">
      <c r="A1314" s="52" t="s">
        <v>14988</v>
      </c>
      <c r="B1314" s="51">
        <v>5901477303111</v>
      </c>
      <c r="C1314" s="50" t="s">
        <v>14989</v>
      </c>
      <c r="D1314" s="50"/>
      <c r="E1314" s="49" t="s">
        <v>3170</v>
      </c>
      <c r="F1314" s="54"/>
      <c r="G1314" s="48" t="s">
        <v>11801</v>
      </c>
      <c r="I1314" s="43"/>
      <c r="J1314" s="66"/>
    </row>
    <row r="1315" spans="1:10" ht="12" customHeight="1">
      <c r="A1315" s="52" t="s">
        <v>14990</v>
      </c>
      <c r="B1315" s="51">
        <v>5901477305887</v>
      </c>
      <c r="C1315" s="50" t="s">
        <v>14991</v>
      </c>
      <c r="D1315" s="50"/>
      <c r="E1315" s="49" t="s">
        <v>3170</v>
      </c>
      <c r="F1315" s="54"/>
      <c r="G1315" s="48" t="s">
        <v>11801</v>
      </c>
      <c r="I1315" s="43"/>
      <c r="J1315" s="66"/>
    </row>
    <row r="1316" spans="1:10" ht="12" customHeight="1">
      <c r="A1316" s="52" t="s">
        <v>14992</v>
      </c>
      <c r="B1316" s="51">
        <v>5901477305900</v>
      </c>
      <c r="C1316" s="50" t="s">
        <v>14993</v>
      </c>
      <c r="D1316" s="50"/>
      <c r="E1316" s="49" t="s">
        <v>3170</v>
      </c>
      <c r="F1316" s="54"/>
      <c r="G1316" s="48" t="s">
        <v>11801</v>
      </c>
      <c r="I1316" s="43"/>
      <c r="J1316" s="66"/>
    </row>
    <row r="1317" spans="1:10" ht="12" customHeight="1">
      <c r="A1317" s="52" t="s">
        <v>14994</v>
      </c>
      <c r="B1317" s="51">
        <v>5901477306211</v>
      </c>
      <c r="C1317" s="50" t="s">
        <v>14995</v>
      </c>
      <c r="D1317" s="50"/>
      <c r="E1317" s="49" t="s">
        <v>3170</v>
      </c>
      <c r="F1317" s="54"/>
      <c r="G1317" s="48" t="s">
        <v>11801</v>
      </c>
      <c r="I1317" s="43"/>
      <c r="J1317" s="66"/>
    </row>
    <row r="1318" spans="1:10" ht="12" customHeight="1">
      <c r="A1318" s="52" t="s">
        <v>14996</v>
      </c>
      <c r="B1318" s="51">
        <v>5901477306228</v>
      </c>
      <c r="C1318" s="50" t="s">
        <v>14997</v>
      </c>
      <c r="D1318" s="50"/>
      <c r="E1318" s="49" t="s">
        <v>3170</v>
      </c>
      <c r="F1318" s="54"/>
      <c r="G1318" s="48" t="s">
        <v>11801</v>
      </c>
      <c r="I1318" s="43"/>
      <c r="J1318" s="66"/>
    </row>
    <row r="1319" spans="1:10" ht="12" customHeight="1">
      <c r="A1319" s="52" t="s">
        <v>14998</v>
      </c>
      <c r="B1319" s="51">
        <v>5901477306242</v>
      </c>
      <c r="C1319" s="50" t="s">
        <v>14999</v>
      </c>
      <c r="D1319" s="50"/>
      <c r="E1319" s="49" t="s">
        <v>3170</v>
      </c>
      <c r="F1319" s="54"/>
      <c r="G1319" s="48" t="s">
        <v>11801</v>
      </c>
      <c r="I1319" s="43"/>
      <c r="J1319" s="66"/>
    </row>
    <row r="1320" spans="1:10" ht="12" customHeight="1">
      <c r="A1320" s="52" t="s">
        <v>15000</v>
      </c>
      <c r="B1320" s="51">
        <v>5901477307768</v>
      </c>
      <c r="C1320" s="50" t="s">
        <v>15001</v>
      </c>
      <c r="D1320" s="50"/>
      <c r="E1320" s="49" t="s">
        <v>3170</v>
      </c>
      <c r="F1320" s="54"/>
      <c r="G1320" s="48" t="s">
        <v>11801</v>
      </c>
      <c r="I1320" s="43"/>
      <c r="J1320" s="66"/>
    </row>
    <row r="1321" spans="1:10" ht="12" customHeight="1">
      <c r="A1321" s="52" t="s">
        <v>15002</v>
      </c>
      <c r="B1321" s="51">
        <v>5901477307782</v>
      </c>
      <c r="C1321" s="50" t="s">
        <v>15003</v>
      </c>
      <c r="D1321" s="50"/>
      <c r="E1321" s="49" t="s">
        <v>3170</v>
      </c>
      <c r="F1321" s="54"/>
      <c r="G1321" s="48" t="s">
        <v>11801</v>
      </c>
      <c r="I1321" s="43"/>
      <c r="J1321" s="66"/>
    </row>
    <row r="1322" spans="1:10" ht="12" customHeight="1">
      <c r="A1322" s="52" t="s">
        <v>15004</v>
      </c>
      <c r="B1322" s="51">
        <v>5901477307836</v>
      </c>
      <c r="C1322" s="50" t="s">
        <v>15005</v>
      </c>
      <c r="D1322" s="50"/>
      <c r="E1322" s="49" t="s">
        <v>3170</v>
      </c>
      <c r="F1322" s="54"/>
      <c r="G1322" s="48" t="s">
        <v>11801</v>
      </c>
      <c r="I1322" s="43"/>
      <c r="J1322" s="66"/>
    </row>
    <row r="1323" spans="1:10" ht="12" customHeight="1">
      <c r="A1323" s="52" t="s">
        <v>15006</v>
      </c>
      <c r="B1323" s="51">
        <v>5901477307980</v>
      </c>
      <c r="C1323" s="50" t="s">
        <v>15007</v>
      </c>
      <c r="D1323" s="50"/>
      <c r="E1323" s="49" t="s">
        <v>3170</v>
      </c>
      <c r="F1323" s="54"/>
      <c r="G1323" s="48" t="s">
        <v>11801</v>
      </c>
      <c r="I1323" s="43"/>
      <c r="J1323" s="66"/>
    </row>
    <row r="1324" spans="1:10" ht="12" customHeight="1">
      <c r="A1324" s="52" t="s">
        <v>15008</v>
      </c>
      <c r="B1324" s="51">
        <v>5901477307997</v>
      </c>
      <c r="C1324" s="50" t="s">
        <v>15009</v>
      </c>
      <c r="D1324" s="50"/>
      <c r="E1324" s="49" t="s">
        <v>3170</v>
      </c>
      <c r="F1324" s="54"/>
      <c r="G1324" s="48" t="s">
        <v>11801</v>
      </c>
      <c r="I1324" s="43"/>
      <c r="J1324" s="66"/>
    </row>
    <row r="1325" spans="1:10" ht="12" customHeight="1">
      <c r="A1325" s="52" t="s">
        <v>11908</v>
      </c>
      <c r="B1325" s="51">
        <v>5901477308482</v>
      </c>
      <c r="C1325" s="50" t="s">
        <v>11909</v>
      </c>
      <c r="D1325" s="50"/>
      <c r="E1325" s="49" t="s">
        <v>3170</v>
      </c>
      <c r="F1325" s="54"/>
      <c r="G1325" s="48" t="s">
        <v>11801</v>
      </c>
      <c r="I1325" s="43"/>
      <c r="J1325" s="66"/>
    </row>
    <row r="1326" spans="1:10" ht="12" customHeight="1">
      <c r="A1326" s="52" t="s">
        <v>11910</v>
      </c>
      <c r="B1326" s="51">
        <v>5901477308499</v>
      </c>
      <c r="C1326" s="50" t="s">
        <v>11911</v>
      </c>
      <c r="D1326" s="50"/>
      <c r="E1326" s="49" t="s">
        <v>3170</v>
      </c>
      <c r="F1326" s="54"/>
      <c r="G1326" s="48" t="s">
        <v>11801</v>
      </c>
      <c r="I1326" s="43"/>
      <c r="J1326" s="66"/>
    </row>
    <row r="1327" spans="1:10" ht="12" customHeight="1">
      <c r="A1327" s="52" t="s">
        <v>15010</v>
      </c>
      <c r="B1327" s="51">
        <v>5901477312458</v>
      </c>
      <c r="C1327" s="50" t="s">
        <v>15011</v>
      </c>
      <c r="D1327" s="50"/>
      <c r="E1327" s="49" t="s">
        <v>3170</v>
      </c>
      <c r="F1327" s="54"/>
      <c r="G1327" s="48" t="s">
        <v>11801</v>
      </c>
      <c r="I1327" s="43"/>
      <c r="J1327" s="66"/>
    </row>
    <row r="1328" spans="1:10" ht="12" customHeight="1">
      <c r="A1328" s="52" t="s">
        <v>15012</v>
      </c>
      <c r="B1328" s="51">
        <v>5901477312472</v>
      </c>
      <c r="C1328" s="50" t="s">
        <v>15013</v>
      </c>
      <c r="D1328" s="50"/>
      <c r="E1328" s="49" t="s">
        <v>3170</v>
      </c>
      <c r="F1328" s="54"/>
      <c r="G1328" s="48" t="s">
        <v>11801</v>
      </c>
      <c r="I1328" s="43"/>
      <c r="J1328" s="66"/>
    </row>
    <row r="1329" spans="1:10" ht="12" customHeight="1">
      <c r="A1329" s="52" t="s">
        <v>15014</v>
      </c>
      <c r="B1329" s="51">
        <v>5901477312496</v>
      </c>
      <c r="C1329" s="50" t="s">
        <v>15015</v>
      </c>
      <c r="D1329" s="50"/>
      <c r="E1329" s="49" t="s">
        <v>3170</v>
      </c>
      <c r="F1329" s="54"/>
      <c r="G1329" s="48" t="s">
        <v>11801</v>
      </c>
      <c r="I1329" s="43"/>
      <c r="J1329" s="66"/>
    </row>
    <row r="1330" spans="1:10" ht="12" customHeight="1">
      <c r="A1330" s="52" t="s">
        <v>15016</v>
      </c>
      <c r="B1330" s="51">
        <v>5901477312762</v>
      </c>
      <c r="C1330" s="50" t="s">
        <v>15017</v>
      </c>
      <c r="D1330" s="50"/>
      <c r="E1330" s="49" t="s">
        <v>3170</v>
      </c>
      <c r="F1330" s="54"/>
      <c r="G1330" s="48" t="s">
        <v>11801</v>
      </c>
      <c r="I1330" s="43"/>
      <c r="J1330" s="66"/>
    </row>
    <row r="1331" spans="1:10" ht="12" customHeight="1">
      <c r="A1331" s="52" t="s">
        <v>15018</v>
      </c>
      <c r="B1331" s="51">
        <v>5901477312779</v>
      </c>
      <c r="C1331" s="50" t="s">
        <v>15019</v>
      </c>
      <c r="D1331" s="50"/>
      <c r="E1331" s="49" t="s">
        <v>3170</v>
      </c>
      <c r="F1331" s="54"/>
      <c r="G1331" s="48" t="s">
        <v>11801</v>
      </c>
      <c r="I1331" s="43"/>
      <c r="J1331" s="66"/>
    </row>
    <row r="1332" spans="1:10" ht="12" customHeight="1">
      <c r="A1332" s="52" t="s">
        <v>15020</v>
      </c>
      <c r="B1332" s="51">
        <v>5901477312793</v>
      </c>
      <c r="C1332" s="50" t="s">
        <v>15021</v>
      </c>
      <c r="D1332" s="50"/>
      <c r="E1332" s="49" t="s">
        <v>3170</v>
      </c>
      <c r="F1332" s="54"/>
      <c r="G1332" s="48" t="s">
        <v>11801</v>
      </c>
      <c r="I1332" s="43"/>
      <c r="J1332" s="66"/>
    </row>
    <row r="1333" spans="1:10" ht="12" customHeight="1">
      <c r="A1333" s="52" t="s">
        <v>15022</v>
      </c>
      <c r="B1333" s="51">
        <v>5901477313318</v>
      </c>
      <c r="C1333" s="50" t="s">
        <v>15023</v>
      </c>
      <c r="D1333" s="50"/>
      <c r="E1333" s="49" t="s">
        <v>3170</v>
      </c>
      <c r="F1333" s="54"/>
      <c r="G1333" s="48" t="s">
        <v>11801</v>
      </c>
      <c r="I1333" s="43"/>
      <c r="J1333" s="66"/>
    </row>
    <row r="1334" spans="1:10" ht="12" customHeight="1">
      <c r="A1334" s="52" t="s">
        <v>15024</v>
      </c>
      <c r="B1334" s="51">
        <v>5901477313356</v>
      </c>
      <c r="C1334" s="50" t="s">
        <v>15025</v>
      </c>
      <c r="D1334" s="50"/>
      <c r="E1334" s="49" t="s">
        <v>3170</v>
      </c>
      <c r="F1334" s="54"/>
      <c r="G1334" s="48" t="s">
        <v>11801</v>
      </c>
      <c r="I1334" s="43"/>
      <c r="J1334" s="66"/>
    </row>
    <row r="1335" spans="1:10" ht="12" customHeight="1">
      <c r="A1335" s="52" t="s">
        <v>15026</v>
      </c>
      <c r="B1335" s="51">
        <v>5901477313370</v>
      </c>
      <c r="C1335" s="50" t="s">
        <v>15027</v>
      </c>
      <c r="D1335" s="50"/>
      <c r="E1335" s="49" t="s">
        <v>3170</v>
      </c>
      <c r="F1335" s="54"/>
      <c r="G1335" s="48" t="s">
        <v>11801</v>
      </c>
      <c r="I1335" s="43"/>
      <c r="J1335" s="66"/>
    </row>
    <row r="1336" spans="1:10" ht="12" customHeight="1">
      <c r="A1336" s="52" t="s">
        <v>15028</v>
      </c>
      <c r="B1336" s="51">
        <v>5901477313387</v>
      </c>
      <c r="C1336" s="50" t="s">
        <v>15029</v>
      </c>
      <c r="D1336" s="50"/>
      <c r="E1336" s="49" t="s">
        <v>3170</v>
      </c>
      <c r="F1336" s="54"/>
      <c r="G1336" s="48" t="s">
        <v>11801</v>
      </c>
      <c r="I1336" s="43"/>
      <c r="J1336" s="66"/>
    </row>
    <row r="1337" spans="1:10" ht="12" customHeight="1">
      <c r="A1337" s="52" t="s">
        <v>15030</v>
      </c>
      <c r="B1337" s="51">
        <v>5901477313400</v>
      </c>
      <c r="C1337" s="50" t="s">
        <v>15031</v>
      </c>
      <c r="D1337" s="50"/>
      <c r="E1337" s="49" t="s">
        <v>3170</v>
      </c>
      <c r="F1337" s="54"/>
      <c r="G1337" s="48" t="s">
        <v>11801</v>
      </c>
      <c r="I1337" s="43"/>
      <c r="J1337" s="66"/>
    </row>
    <row r="1338" spans="1:10" ht="12" customHeight="1">
      <c r="A1338" s="52" t="s">
        <v>15032</v>
      </c>
      <c r="B1338" s="51">
        <v>5901477313424</v>
      </c>
      <c r="C1338" s="50" t="s">
        <v>15033</v>
      </c>
      <c r="D1338" s="50"/>
      <c r="E1338" s="49" t="s">
        <v>3170</v>
      </c>
      <c r="F1338" s="54"/>
      <c r="G1338" s="48" t="s">
        <v>11801</v>
      </c>
      <c r="I1338" s="43"/>
      <c r="J1338" s="66"/>
    </row>
    <row r="1339" spans="1:10" ht="12" customHeight="1">
      <c r="A1339" s="52" t="s">
        <v>15034</v>
      </c>
      <c r="B1339" s="51">
        <v>5901477313431</v>
      </c>
      <c r="C1339" s="50" t="s">
        <v>15035</v>
      </c>
      <c r="D1339" s="50"/>
      <c r="E1339" s="49" t="s">
        <v>3170</v>
      </c>
      <c r="F1339" s="54"/>
      <c r="G1339" s="48" t="s">
        <v>11801</v>
      </c>
      <c r="I1339" s="43"/>
      <c r="J1339" s="66"/>
    </row>
    <row r="1340" spans="1:10" ht="12" customHeight="1">
      <c r="A1340" s="52" t="s">
        <v>15036</v>
      </c>
      <c r="B1340" s="51">
        <v>5901477316746</v>
      </c>
      <c r="C1340" s="50" t="s">
        <v>15037</v>
      </c>
      <c r="D1340" s="50"/>
      <c r="E1340" s="49" t="s">
        <v>3170</v>
      </c>
      <c r="F1340" s="54"/>
      <c r="G1340" s="48" t="s">
        <v>11801</v>
      </c>
      <c r="I1340" s="43"/>
      <c r="J1340" s="66"/>
    </row>
    <row r="1341" spans="1:10" ht="12" customHeight="1">
      <c r="A1341" s="52" t="s">
        <v>15038</v>
      </c>
      <c r="B1341" s="51">
        <v>5901477316753</v>
      </c>
      <c r="C1341" s="50" t="s">
        <v>15039</v>
      </c>
      <c r="D1341" s="50"/>
      <c r="E1341" s="49" t="s">
        <v>3170</v>
      </c>
      <c r="F1341" s="54"/>
      <c r="G1341" s="48" t="s">
        <v>11801</v>
      </c>
      <c r="I1341" s="43"/>
      <c r="J1341" s="66"/>
    </row>
    <row r="1342" spans="1:10" ht="12" customHeight="1">
      <c r="A1342" s="52" t="s">
        <v>15040</v>
      </c>
      <c r="B1342" s="51">
        <v>5901477317118</v>
      </c>
      <c r="C1342" s="50" t="s">
        <v>15041</v>
      </c>
      <c r="D1342" s="50"/>
      <c r="E1342" s="49" t="s">
        <v>3170</v>
      </c>
      <c r="F1342" s="54"/>
      <c r="G1342" s="48" t="s">
        <v>11801</v>
      </c>
      <c r="I1342" s="43"/>
      <c r="J1342" s="66"/>
    </row>
    <row r="1343" spans="1:10" ht="12" customHeight="1">
      <c r="A1343" s="52" t="s">
        <v>15042</v>
      </c>
      <c r="B1343" s="51">
        <v>5901477317941</v>
      </c>
      <c r="C1343" s="50" t="s">
        <v>15043</v>
      </c>
      <c r="D1343" s="50"/>
      <c r="E1343" s="49" t="s">
        <v>3170</v>
      </c>
      <c r="F1343" s="54"/>
      <c r="G1343" s="48" t="s">
        <v>11801</v>
      </c>
      <c r="I1343" s="43"/>
      <c r="J1343" s="66"/>
    </row>
    <row r="1344" spans="1:10" ht="12" customHeight="1">
      <c r="A1344" s="52" t="s">
        <v>15044</v>
      </c>
      <c r="B1344" s="51">
        <v>5901477318023</v>
      </c>
      <c r="C1344" s="50" t="s">
        <v>15045</v>
      </c>
      <c r="D1344" s="50"/>
      <c r="E1344" s="49" t="s">
        <v>3170</v>
      </c>
      <c r="F1344" s="54"/>
      <c r="G1344" s="48" t="s">
        <v>11801</v>
      </c>
      <c r="I1344" s="43"/>
      <c r="J1344" s="66"/>
    </row>
    <row r="1345" spans="1:10" ht="12" customHeight="1">
      <c r="A1345" s="52" t="s">
        <v>15046</v>
      </c>
      <c r="B1345" s="51">
        <v>5901477318092</v>
      </c>
      <c r="C1345" s="50" t="s">
        <v>15047</v>
      </c>
      <c r="D1345" s="50"/>
      <c r="E1345" s="49" t="s">
        <v>3170</v>
      </c>
      <c r="F1345" s="54"/>
      <c r="G1345" s="48" t="s">
        <v>11801</v>
      </c>
      <c r="I1345" s="43"/>
      <c r="J1345" s="66"/>
    </row>
    <row r="1346" spans="1:10" ht="12" customHeight="1">
      <c r="A1346" s="52" t="s">
        <v>15048</v>
      </c>
      <c r="B1346" s="51">
        <v>5901477319686</v>
      </c>
      <c r="C1346" s="50" t="s">
        <v>15049</v>
      </c>
      <c r="D1346" s="50"/>
      <c r="E1346" s="49" t="s">
        <v>3170</v>
      </c>
      <c r="F1346" s="54"/>
      <c r="G1346" s="48" t="s">
        <v>11801</v>
      </c>
      <c r="I1346" s="43"/>
      <c r="J1346" s="66"/>
    </row>
    <row r="1347" spans="1:10" ht="12" customHeight="1">
      <c r="A1347" s="52" t="s">
        <v>15050</v>
      </c>
      <c r="B1347" s="51">
        <v>5901477319693</v>
      </c>
      <c r="C1347" s="50" t="s">
        <v>15051</v>
      </c>
      <c r="D1347" s="50"/>
      <c r="E1347" s="49" t="s">
        <v>3170</v>
      </c>
      <c r="F1347" s="54"/>
      <c r="G1347" s="48" t="s">
        <v>11801</v>
      </c>
      <c r="I1347" s="43"/>
      <c r="J1347" s="66"/>
    </row>
    <row r="1348" spans="1:10" ht="12" customHeight="1">
      <c r="A1348" s="52" t="s">
        <v>15052</v>
      </c>
      <c r="B1348" s="51">
        <v>5901477319877</v>
      </c>
      <c r="C1348" s="50" t="s">
        <v>15053</v>
      </c>
      <c r="D1348" s="50"/>
      <c r="E1348" s="49" t="s">
        <v>3170</v>
      </c>
      <c r="F1348" s="54"/>
      <c r="G1348" s="48" t="s">
        <v>11801</v>
      </c>
      <c r="I1348" s="43"/>
      <c r="J1348" s="66"/>
    </row>
    <row r="1349" spans="1:10" ht="12" customHeight="1">
      <c r="A1349" s="52" t="s">
        <v>15054</v>
      </c>
      <c r="B1349" s="51">
        <v>5901477319884</v>
      </c>
      <c r="C1349" s="50" t="s">
        <v>15055</v>
      </c>
      <c r="D1349" s="50"/>
      <c r="E1349" s="49" t="s">
        <v>3170</v>
      </c>
      <c r="F1349" s="54"/>
      <c r="G1349" s="48" t="s">
        <v>11801</v>
      </c>
      <c r="I1349" s="43"/>
      <c r="J1349" s="66"/>
    </row>
    <row r="1350" spans="1:10" ht="12" customHeight="1">
      <c r="A1350" s="52" t="s">
        <v>15056</v>
      </c>
      <c r="B1350" s="51">
        <v>5901477319907</v>
      </c>
      <c r="C1350" s="50" t="s">
        <v>15057</v>
      </c>
      <c r="D1350" s="50"/>
      <c r="E1350" s="49" t="s">
        <v>3170</v>
      </c>
      <c r="F1350" s="54"/>
      <c r="G1350" s="48" t="s">
        <v>11801</v>
      </c>
      <c r="I1350" s="43"/>
      <c r="J1350" s="66"/>
    </row>
    <row r="1351" spans="1:10" ht="12" customHeight="1">
      <c r="A1351" s="52" t="s">
        <v>15058</v>
      </c>
      <c r="B1351" s="51">
        <v>5901477319914</v>
      </c>
      <c r="C1351" s="50" t="s">
        <v>15059</v>
      </c>
      <c r="D1351" s="50"/>
      <c r="E1351" s="49" t="s">
        <v>3170</v>
      </c>
      <c r="F1351" s="54"/>
      <c r="G1351" s="48" t="s">
        <v>11801</v>
      </c>
      <c r="I1351" s="43"/>
      <c r="J1351" s="66"/>
    </row>
    <row r="1352" spans="1:10" ht="12" customHeight="1">
      <c r="A1352" s="52" t="s">
        <v>15060</v>
      </c>
      <c r="B1352" s="51">
        <v>5901477320101</v>
      </c>
      <c r="C1352" s="50" t="s">
        <v>15061</v>
      </c>
      <c r="D1352" s="50"/>
      <c r="E1352" s="49" t="s">
        <v>3170</v>
      </c>
      <c r="F1352" s="54"/>
      <c r="G1352" s="48" t="s">
        <v>11801</v>
      </c>
      <c r="I1352" s="43"/>
      <c r="J1352" s="66"/>
    </row>
    <row r="1353" spans="1:10" ht="12" customHeight="1">
      <c r="A1353" s="52" t="s">
        <v>15062</v>
      </c>
      <c r="B1353" s="51">
        <v>5901477320231</v>
      </c>
      <c r="C1353" s="50" t="s">
        <v>15063</v>
      </c>
      <c r="D1353" s="50"/>
      <c r="E1353" s="49" t="s">
        <v>3170</v>
      </c>
      <c r="F1353" s="54"/>
      <c r="G1353" s="48" t="s">
        <v>11801</v>
      </c>
      <c r="I1353" s="43"/>
      <c r="J1353" s="66"/>
    </row>
    <row r="1354" spans="1:10" ht="12" customHeight="1">
      <c r="A1354" s="52" t="s">
        <v>15064</v>
      </c>
      <c r="B1354" s="51">
        <v>5901477320262</v>
      </c>
      <c r="C1354" s="50" t="s">
        <v>15065</v>
      </c>
      <c r="D1354" s="50"/>
      <c r="E1354" s="49" t="s">
        <v>3170</v>
      </c>
      <c r="F1354" s="54"/>
      <c r="G1354" s="48" t="s">
        <v>11801</v>
      </c>
      <c r="I1354" s="43"/>
      <c r="J1354" s="66"/>
    </row>
    <row r="1355" spans="1:10" ht="12" customHeight="1">
      <c r="A1355" s="52" t="s">
        <v>15066</v>
      </c>
      <c r="B1355" s="51">
        <v>5901477320286</v>
      </c>
      <c r="C1355" s="50" t="s">
        <v>15067</v>
      </c>
      <c r="D1355" s="50"/>
      <c r="E1355" s="49" t="s">
        <v>3170</v>
      </c>
      <c r="F1355" s="54"/>
      <c r="G1355" s="48" t="s">
        <v>11801</v>
      </c>
      <c r="I1355" s="43"/>
      <c r="J1355" s="66"/>
    </row>
    <row r="1356" spans="1:10" ht="12" customHeight="1">
      <c r="A1356" s="52" t="s">
        <v>15068</v>
      </c>
      <c r="B1356" s="51">
        <v>5901477320316</v>
      </c>
      <c r="C1356" s="50" t="s">
        <v>15069</v>
      </c>
      <c r="D1356" s="50"/>
      <c r="E1356" s="49" t="s">
        <v>3170</v>
      </c>
      <c r="F1356" s="54"/>
      <c r="G1356" s="48" t="s">
        <v>11801</v>
      </c>
      <c r="I1356" s="43"/>
      <c r="J1356" s="66"/>
    </row>
    <row r="1357" spans="1:10" ht="12" customHeight="1">
      <c r="A1357" s="52" t="s">
        <v>15070</v>
      </c>
      <c r="B1357" s="51">
        <v>5901477321054</v>
      </c>
      <c r="C1357" s="50" t="s">
        <v>15071</v>
      </c>
      <c r="D1357" s="50"/>
      <c r="E1357" s="49" t="s">
        <v>3170</v>
      </c>
      <c r="F1357" s="54"/>
      <c r="G1357" s="48" t="s">
        <v>11801</v>
      </c>
      <c r="I1357" s="43"/>
      <c r="J1357" s="66"/>
    </row>
    <row r="1358" spans="1:10" ht="12" customHeight="1">
      <c r="A1358" s="52" t="s">
        <v>15072</v>
      </c>
      <c r="B1358" s="51">
        <v>5901477321061</v>
      </c>
      <c r="C1358" s="50" t="s">
        <v>15073</v>
      </c>
      <c r="D1358" s="50"/>
      <c r="E1358" s="49" t="s">
        <v>3170</v>
      </c>
      <c r="F1358" s="54"/>
      <c r="G1358" s="48" t="s">
        <v>11801</v>
      </c>
      <c r="I1358" s="43"/>
      <c r="J1358" s="66"/>
    </row>
    <row r="1359" spans="1:10" ht="12" customHeight="1">
      <c r="A1359" s="52" t="s">
        <v>15074</v>
      </c>
      <c r="B1359" s="51">
        <v>5901477321085</v>
      </c>
      <c r="C1359" s="50" t="s">
        <v>15075</v>
      </c>
      <c r="D1359" s="50"/>
      <c r="E1359" s="49" t="s">
        <v>3170</v>
      </c>
      <c r="F1359" s="54"/>
      <c r="G1359" s="48" t="s">
        <v>11801</v>
      </c>
      <c r="I1359" s="43"/>
      <c r="J1359" s="66"/>
    </row>
    <row r="1360" spans="1:10" ht="12" customHeight="1">
      <c r="A1360" s="52" t="s">
        <v>15076</v>
      </c>
      <c r="B1360" s="51">
        <v>5901477321139</v>
      </c>
      <c r="C1360" s="50" t="s">
        <v>15077</v>
      </c>
      <c r="D1360" s="50"/>
      <c r="E1360" s="49" t="s">
        <v>3170</v>
      </c>
      <c r="F1360" s="54"/>
      <c r="G1360" s="48" t="s">
        <v>11801</v>
      </c>
      <c r="I1360" s="43"/>
      <c r="J1360" s="66"/>
    </row>
    <row r="1361" spans="1:10" ht="12" customHeight="1">
      <c r="A1361" s="52" t="s">
        <v>15078</v>
      </c>
      <c r="B1361" s="51">
        <v>5901477321146</v>
      </c>
      <c r="C1361" s="50" t="s">
        <v>15079</v>
      </c>
      <c r="D1361" s="50"/>
      <c r="E1361" s="49" t="s">
        <v>3170</v>
      </c>
      <c r="F1361" s="54"/>
      <c r="G1361" s="48" t="s">
        <v>11801</v>
      </c>
      <c r="I1361" s="43"/>
      <c r="J1361" s="66"/>
    </row>
    <row r="1362" spans="1:10" ht="12" customHeight="1">
      <c r="A1362" s="52" t="s">
        <v>15080</v>
      </c>
      <c r="B1362" s="51">
        <v>5901477321153</v>
      </c>
      <c r="C1362" s="50" t="s">
        <v>15081</v>
      </c>
      <c r="D1362" s="50"/>
      <c r="E1362" s="49" t="s">
        <v>3170</v>
      </c>
      <c r="F1362" s="54"/>
      <c r="G1362" s="48" t="s">
        <v>11801</v>
      </c>
      <c r="I1362" s="43"/>
      <c r="J1362" s="66"/>
    </row>
    <row r="1363" spans="1:10" ht="12" customHeight="1">
      <c r="A1363" s="52" t="s">
        <v>15082</v>
      </c>
      <c r="B1363" s="51">
        <v>5901477323911</v>
      </c>
      <c r="C1363" s="50" t="s">
        <v>15083</v>
      </c>
      <c r="D1363" s="50"/>
      <c r="E1363" s="49" t="s">
        <v>3170</v>
      </c>
      <c r="F1363" s="54"/>
      <c r="G1363" s="48" t="s">
        <v>11801</v>
      </c>
      <c r="I1363" s="43"/>
      <c r="J1363" s="66"/>
    </row>
    <row r="1364" spans="1:10" ht="12" customHeight="1">
      <c r="A1364" s="52" t="s">
        <v>15084</v>
      </c>
      <c r="B1364" s="51">
        <v>5901477323928</v>
      </c>
      <c r="C1364" s="50" t="s">
        <v>15085</v>
      </c>
      <c r="D1364" s="50"/>
      <c r="E1364" s="49" t="s">
        <v>3170</v>
      </c>
      <c r="F1364" s="54"/>
      <c r="G1364" s="48" t="s">
        <v>11801</v>
      </c>
      <c r="I1364" s="43"/>
      <c r="J1364" s="66"/>
    </row>
    <row r="1365" spans="1:10" ht="12" customHeight="1">
      <c r="A1365" s="52" t="s">
        <v>15086</v>
      </c>
      <c r="B1365" s="51">
        <v>5901477323935</v>
      </c>
      <c r="C1365" s="50" t="s">
        <v>15087</v>
      </c>
      <c r="D1365" s="50"/>
      <c r="E1365" s="49" t="s">
        <v>3170</v>
      </c>
      <c r="F1365" s="54"/>
      <c r="G1365" s="48" t="s">
        <v>11801</v>
      </c>
      <c r="I1365" s="43"/>
      <c r="J1365" s="66"/>
    </row>
    <row r="1366" spans="1:10" ht="12" customHeight="1">
      <c r="A1366" s="52" t="s">
        <v>15088</v>
      </c>
      <c r="B1366" s="51">
        <v>5901477325489</v>
      </c>
      <c r="C1366" s="50" t="s">
        <v>15089</v>
      </c>
      <c r="D1366" s="50"/>
      <c r="E1366" s="49" t="s">
        <v>3170</v>
      </c>
      <c r="F1366" s="54"/>
      <c r="G1366" s="48" t="s">
        <v>11801</v>
      </c>
      <c r="I1366" s="43"/>
      <c r="J1366" s="66"/>
    </row>
    <row r="1367" spans="1:10" ht="12" customHeight="1">
      <c r="A1367" s="52" t="s">
        <v>15090</v>
      </c>
      <c r="B1367" s="51">
        <v>5901477326769</v>
      </c>
      <c r="C1367" s="50" t="s">
        <v>15091</v>
      </c>
      <c r="D1367" s="50"/>
      <c r="E1367" s="49" t="s">
        <v>3170</v>
      </c>
      <c r="F1367" s="54"/>
      <c r="G1367" s="48" t="s">
        <v>11801</v>
      </c>
      <c r="I1367" s="43"/>
      <c r="J1367" s="66"/>
    </row>
    <row r="1368" spans="1:10" ht="12" customHeight="1">
      <c r="A1368" s="52" t="s">
        <v>15092</v>
      </c>
      <c r="B1368" s="51">
        <v>5901477327469</v>
      </c>
      <c r="C1368" s="50" t="s">
        <v>15093</v>
      </c>
      <c r="D1368" s="50"/>
      <c r="E1368" s="49" t="s">
        <v>3170</v>
      </c>
      <c r="F1368" s="54"/>
      <c r="G1368" s="48" t="s">
        <v>11801</v>
      </c>
      <c r="I1368" s="43"/>
      <c r="J1368" s="66"/>
    </row>
    <row r="1369" spans="1:10" ht="12" customHeight="1">
      <c r="A1369" s="52" t="s">
        <v>15094</v>
      </c>
      <c r="B1369" s="51">
        <v>5901477327483</v>
      </c>
      <c r="C1369" s="50" t="s">
        <v>15095</v>
      </c>
      <c r="D1369" s="50"/>
      <c r="E1369" s="49" t="s">
        <v>3170</v>
      </c>
      <c r="F1369" s="54"/>
      <c r="G1369" s="48" t="s">
        <v>11801</v>
      </c>
      <c r="I1369" s="43"/>
      <c r="J1369" s="66"/>
    </row>
    <row r="1370" spans="1:10" ht="12" customHeight="1">
      <c r="A1370" s="52" t="s">
        <v>15096</v>
      </c>
      <c r="B1370" s="51">
        <v>5901477327919</v>
      </c>
      <c r="C1370" s="50" t="s">
        <v>15097</v>
      </c>
      <c r="D1370" s="50"/>
      <c r="E1370" s="49" t="s">
        <v>3170</v>
      </c>
      <c r="F1370" s="54"/>
      <c r="G1370" s="48" t="s">
        <v>11801</v>
      </c>
      <c r="I1370" s="43"/>
      <c r="J1370" s="66"/>
    </row>
    <row r="1371" spans="1:10" ht="12" customHeight="1">
      <c r="A1371" s="52" t="s">
        <v>15098</v>
      </c>
      <c r="B1371" s="51">
        <v>5901477329340</v>
      </c>
      <c r="C1371" s="50" t="s">
        <v>15099</v>
      </c>
      <c r="D1371" s="50"/>
      <c r="E1371" s="49" t="s">
        <v>3170</v>
      </c>
      <c r="F1371" s="54"/>
      <c r="G1371" s="48" t="s">
        <v>11801</v>
      </c>
      <c r="I1371" s="43"/>
      <c r="J1371" s="66"/>
    </row>
    <row r="1372" spans="1:10" ht="12" customHeight="1">
      <c r="A1372" s="52" t="s">
        <v>15100</v>
      </c>
      <c r="B1372" s="51">
        <v>5901477329357</v>
      </c>
      <c r="C1372" s="50" t="s">
        <v>15101</v>
      </c>
      <c r="D1372" s="50"/>
      <c r="E1372" s="49" t="s">
        <v>3170</v>
      </c>
      <c r="F1372" s="54"/>
      <c r="G1372" s="48" t="s">
        <v>11801</v>
      </c>
      <c r="I1372" s="43"/>
      <c r="J1372" s="66"/>
    </row>
    <row r="1373" spans="1:10" ht="12" customHeight="1">
      <c r="A1373" s="52" t="s">
        <v>15102</v>
      </c>
      <c r="B1373" s="51">
        <v>5901477331749</v>
      </c>
      <c r="C1373" s="50" t="s">
        <v>15103</v>
      </c>
      <c r="D1373" s="50"/>
      <c r="E1373" s="49" t="s">
        <v>3170</v>
      </c>
      <c r="F1373" s="54"/>
      <c r="G1373" s="48" t="s">
        <v>11801</v>
      </c>
      <c r="I1373" s="43"/>
      <c r="J1373" s="66"/>
    </row>
    <row r="1374" spans="1:10" ht="12" customHeight="1">
      <c r="A1374" s="52" t="s">
        <v>15104</v>
      </c>
      <c r="B1374" s="51">
        <v>5901477331770</v>
      </c>
      <c r="C1374" s="50" t="s">
        <v>15105</v>
      </c>
      <c r="D1374" s="50"/>
      <c r="E1374" s="49" t="s">
        <v>3170</v>
      </c>
      <c r="F1374" s="54"/>
      <c r="G1374" s="48" t="s">
        <v>11801</v>
      </c>
      <c r="I1374" s="43"/>
      <c r="J1374" s="66"/>
    </row>
    <row r="1375" spans="1:10" ht="12" customHeight="1">
      <c r="A1375" s="52" t="s">
        <v>15106</v>
      </c>
      <c r="B1375" s="51">
        <v>5901477331862</v>
      </c>
      <c r="C1375" s="50" t="s">
        <v>15107</v>
      </c>
      <c r="D1375" s="50"/>
      <c r="E1375" s="49" t="s">
        <v>3170</v>
      </c>
      <c r="F1375" s="54"/>
      <c r="G1375" s="48" t="s">
        <v>11801</v>
      </c>
      <c r="I1375" s="43"/>
      <c r="J1375" s="66"/>
    </row>
    <row r="1376" spans="1:10" ht="12" customHeight="1">
      <c r="A1376" s="52" t="s">
        <v>15108</v>
      </c>
      <c r="B1376" s="51">
        <v>5901477331879</v>
      </c>
      <c r="C1376" s="50" t="s">
        <v>15109</v>
      </c>
      <c r="D1376" s="50"/>
      <c r="E1376" s="49" t="s">
        <v>3170</v>
      </c>
      <c r="F1376" s="54"/>
      <c r="G1376" s="48" t="s">
        <v>11801</v>
      </c>
      <c r="I1376" s="43"/>
      <c r="J1376" s="66"/>
    </row>
    <row r="1377" spans="1:27" ht="12" customHeight="1">
      <c r="A1377" s="52" t="s">
        <v>15110</v>
      </c>
      <c r="B1377" s="51">
        <v>5901477332692</v>
      </c>
      <c r="C1377" s="50" t="s">
        <v>15111</v>
      </c>
      <c r="D1377" s="50"/>
      <c r="E1377" s="49" t="s">
        <v>3170</v>
      </c>
      <c r="F1377" s="54"/>
      <c r="G1377" s="48" t="s">
        <v>11801</v>
      </c>
      <c r="I1377" s="43"/>
      <c r="J1377" s="66"/>
    </row>
    <row r="1378" spans="1:27" ht="12" customHeight="1">
      <c r="A1378" s="52" t="s">
        <v>12536</v>
      </c>
      <c r="B1378" s="51">
        <v>5901477335242</v>
      </c>
      <c r="C1378" s="50" t="s">
        <v>12537</v>
      </c>
      <c r="D1378" s="50"/>
      <c r="E1378" s="49" t="s">
        <v>3170</v>
      </c>
      <c r="F1378" s="54"/>
      <c r="G1378" s="48" t="s">
        <v>11801</v>
      </c>
      <c r="I1378" s="43"/>
      <c r="J1378" s="66"/>
    </row>
    <row r="1379" spans="1:27" ht="12" customHeight="1">
      <c r="A1379" s="52" t="s">
        <v>12538</v>
      </c>
      <c r="B1379" s="51">
        <v>5901477335259</v>
      </c>
      <c r="C1379" s="50" t="s">
        <v>12539</v>
      </c>
      <c r="D1379" s="50"/>
      <c r="E1379" s="49" t="s">
        <v>3170</v>
      </c>
      <c r="F1379" s="54"/>
      <c r="G1379" s="48" t="s">
        <v>11801</v>
      </c>
      <c r="I1379" s="43"/>
      <c r="J1379" s="66"/>
    </row>
    <row r="1380" spans="1:27" ht="12" customHeight="1">
      <c r="A1380" s="52" t="s">
        <v>15112</v>
      </c>
      <c r="B1380" s="51" t="s">
        <v>15113</v>
      </c>
      <c r="C1380" s="50" t="s">
        <v>15114</v>
      </c>
      <c r="D1380" s="50"/>
      <c r="E1380" s="49" t="s">
        <v>3170</v>
      </c>
      <c r="F1380" s="54"/>
      <c r="G1380" s="48" t="s">
        <v>11801</v>
      </c>
      <c r="I1380" s="43"/>
      <c r="J1380" s="66"/>
      <c r="Z1380" t="s">
        <v>3289</v>
      </c>
      <c r="AA1380">
        <v>7</v>
      </c>
    </row>
    <row r="1381" spans="1:27" ht="12" customHeight="1">
      <c r="A1381" s="52" t="s">
        <v>15115</v>
      </c>
      <c r="B1381" s="51" t="s">
        <v>15116</v>
      </c>
      <c r="C1381" s="50" t="s">
        <v>15117</v>
      </c>
      <c r="D1381" s="50"/>
      <c r="E1381" s="49" t="s">
        <v>3170</v>
      </c>
      <c r="F1381" s="54"/>
      <c r="G1381" s="48" t="s">
        <v>11801</v>
      </c>
      <c r="I1381" s="43"/>
      <c r="J1381" s="66"/>
      <c r="Z1381" t="s">
        <v>3289</v>
      </c>
      <c r="AA1381">
        <v>7</v>
      </c>
    </row>
    <row r="1382" spans="1:27" ht="12" customHeight="1">
      <c r="A1382" s="52" t="s">
        <v>15118</v>
      </c>
      <c r="B1382" s="51">
        <v>5901477329319</v>
      </c>
      <c r="C1382" s="50" t="s">
        <v>15119</v>
      </c>
      <c r="D1382" s="50"/>
      <c r="E1382" s="49" t="s">
        <v>3170</v>
      </c>
      <c r="F1382" s="54"/>
      <c r="G1382" s="48" t="s">
        <v>11801</v>
      </c>
      <c r="I1382" s="43"/>
      <c r="J1382" s="66"/>
    </row>
    <row r="1383" spans="1:27" ht="12" customHeight="1">
      <c r="A1383" s="52" t="s">
        <v>15120</v>
      </c>
      <c r="B1383" s="51">
        <v>5901477332500</v>
      </c>
      <c r="C1383" s="50" t="s">
        <v>15121</v>
      </c>
      <c r="D1383" s="50"/>
      <c r="E1383" s="49" t="s">
        <v>3170</v>
      </c>
      <c r="F1383" s="54"/>
      <c r="G1383" s="48" t="s">
        <v>11801</v>
      </c>
      <c r="I1383" s="43"/>
      <c r="J1383" s="66"/>
    </row>
    <row r="1384" spans="1:27" ht="12" customHeight="1">
      <c r="A1384" s="52">
        <v>9001629</v>
      </c>
      <c r="B1384" s="51">
        <v>5907522062675</v>
      </c>
      <c r="C1384" s="50" t="s">
        <v>15122</v>
      </c>
      <c r="D1384" s="50" t="s">
        <v>15123</v>
      </c>
      <c r="E1384" s="49" t="s">
        <v>6198</v>
      </c>
      <c r="F1384" s="54"/>
      <c r="G1384" s="48" t="s">
        <v>11801</v>
      </c>
      <c r="I1384" s="43"/>
      <c r="J1384" s="66"/>
    </row>
    <row r="1385" spans="1:27" ht="12" customHeight="1">
      <c r="A1385" s="52">
        <v>9001632</v>
      </c>
      <c r="B1385" s="51">
        <v>5907522062828</v>
      </c>
      <c r="C1385" s="50" t="s">
        <v>15124</v>
      </c>
      <c r="D1385" s="50" t="s">
        <v>15125</v>
      </c>
      <c r="E1385" s="49" t="s">
        <v>6198</v>
      </c>
      <c r="F1385" s="54"/>
      <c r="G1385" s="48" t="s">
        <v>11801</v>
      </c>
      <c r="I1385" s="43"/>
      <c r="J1385" s="66"/>
    </row>
    <row r="1386" spans="1:27" ht="12" customHeight="1">
      <c r="A1386" s="52">
        <v>9001639</v>
      </c>
      <c r="B1386" s="51">
        <v>5907522063122</v>
      </c>
      <c r="C1386" s="50" t="s">
        <v>15126</v>
      </c>
      <c r="D1386" s="50" t="s">
        <v>15127</v>
      </c>
      <c r="E1386" s="49" t="s">
        <v>6198</v>
      </c>
      <c r="F1386" s="54"/>
      <c r="G1386" s="48" t="s">
        <v>11801</v>
      </c>
      <c r="I1386" s="43"/>
      <c r="J1386" s="66"/>
    </row>
    <row r="1387" spans="1:27" ht="12" customHeight="1">
      <c r="A1387" s="52">
        <v>9001641</v>
      </c>
      <c r="B1387" s="51">
        <v>5907522013868</v>
      </c>
      <c r="C1387" s="50" t="s">
        <v>15128</v>
      </c>
      <c r="D1387" s="50" t="s">
        <v>15129</v>
      </c>
      <c r="E1387" s="49" t="s">
        <v>6198</v>
      </c>
      <c r="F1387" s="54"/>
      <c r="G1387" s="48" t="s">
        <v>11801</v>
      </c>
      <c r="I1387" s="43"/>
      <c r="J1387" s="66"/>
    </row>
    <row r="1388" spans="1:27" ht="12" customHeight="1">
      <c r="A1388" s="52">
        <v>9001642</v>
      </c>
      <c r="B1388" s="51">
        <v>5907522013912</v>
      </c>
      <c r="C1388" s="50" t="s">
        <v>15130</v>
      </c>
      <c r="D1388" s="50" t="s">
        <v>15131</v>
      </c>
      <c r="E1388" s="49" t="s">
        <v>6198</v>
      </c>
      <c r="F1388" s="54"/>
      <c r="G1388" s="48" t="s">
        <v>11801</v>
      </c>
      <c r="I1388" s="43"/>
      <c r="J1388" s="66"/>
    </row>
    <row r="1389" spans="1:27" ht="12" customHeight="1">
      <c r="A1389" s="52">
        <v>9002132</v>
      </c>
      <c r="B1389" s="51">
        <v>5907522075477</v>
      </c>
      <c r="C1389" s="50" t="s">
        <v>15132</v>
      </c>
      <c r="D1389" s="50" t="s">
        <v>15133</v>
      </c>
      <c r="E1389" s="49" t="s">
        <v>6198</v>
      </c>
      <c r="F1389" s="54"/>
      <c r="G1389" s="48" t="s">
        <v>11801</v>
      </c>
      <c r="I1389" s="43"/>
      <c r="J1389" s="66"/>
    </row>
    <row r="1390" spans="1:27" ht="12" customHeight="1">
      <c r="A1390" s="52" t="s">
        <v>15134</v>
      </c>
      <c r="B1390" s="51">
        <v>5900280932471</v>
      </c>
      <c r="C1390" s="50" t="s">
        <v>15135</v>
      </c>
      <c r="D1390" s="50" t="s">
        <v>15136</v>
      </c>
      <c r="E1390" s="49" t="s">
        <v>60</v>
      </c>
      <c r="F1390" s="54"/>
      <c r="G1390" s="48" t="s">
        <v>15137</v>
      </c>
      <c r="I1390" s="43"/>
      <c r="J1390" s="66"/>
    </row>
    <row r="1391" spans="1:27" ht="12" customHeight="1">
      <c r="A1391" s="52" t="s">
        <v>15138</v>
      </c>
      <c r="B1391" s="51">
        <v>5900280932488</v>
      </c>
      <c r="C1391" s="50" t="s">
        <v>15139</v>
      </c>
      <c r="D1391" s="50" t="s">
        <v>15140</v>
      </c>
      <c r="E1391" s="49" t="s">
        <v>60</v>
      </c>
      <c r="F1391" s="54"/>
      <c r="G1391" s="48" t="s">
        <v>15137</v>
      </c>
      <c r="I1391" s="43"/>
      <c r="J1391" s="66"/>
    </row>
    <row r="1392" spans="1:27" ht="12" customHeight="1">
      <c r="A1392" s="52" t="s">
        <v>15141</v>
      </c>
      <c r="B1392" s="51">
        <v>5900280932495</v>
      </c>
      <c r="C1392" s="50" t="s">
        <v>15142</v>
      </c>
      <c r="D1392" s="50" t="s">
        <v>15143</v>
      </c>
      <c r="E1392" s="49" t="s">
        <v>60</v>
      </c>
      <c r="F1392" s="54"/>
      <c r="G1392" s="48" t="s">
        <v>15137</v>
      </c>
      <c r="I1392" s="43"/>
      <c r="J1392" s="66"/>
    </row>
    <row r="1393" spans="1:10" ht="12" customHeight="1">
      <c r="A1393" s="52" t="s">
        <v>15144</v>
      </c>
      <c r="B1393" s="51">
        <v>5900280932389</v>
      </c>
      <c r="C1393" s="50" t="s">
        <v>15145</v>
      </c>
      <c r="D1393" s="50" t="s">
        <v>15146</v>
      </c>
      <c r="E1393" s="49" t="s">
        <v>60</v>
      </c>
      <c r="F1393" s="54"/>
      <c r="G1393" s="48" t="s">
        <v>15137</v>
      </c>
      <c r="I1393" s="43"/>
      <c r="J1393" s="66"/>
    </row>
    <row r="1394" spans="1:10" ht="12" customHeight="1">
      <c r="A1394" s="52" t="s">
        <v>15147</v>
      </c>
      <c r="B1394" s="51">
        <v>5900280932396</v>
      </c>
      <c r="C1394" s="50" t="s">
        <v>15148</v>
      </c>
      <c r="D1394" s="50" t="s">
        <v>15149</v>
      </c>
      <c r="E1394" s="49" t="s">
        <v>60</v>
      </c>
      <c r="F1394" s="54"/>
      <c r="G1394" s="48" t="s">
        <v>15137</v>
      </c>
      <c r="I1394" s="43"/>
      <c r="J1394" s="66"/>
    </row>
    <row r="1395" spans="1:10" ht="12" customHeight="1">
      <c r="A1395" s="52" t="s">
        <v>15150</v>
      </c>
      <c r="B1395" s="51">
        <v>5900280932402</v>
      </c>
      <c r="C1395" s="50" t="s">
        <v>15151</v>
      </c>
      <c r="D1395" s="50" t="s">
        <v>15152</v>
      </c>
      <c r="E1395" s="49" t="s">
        <v>60</v>
      </c>
      <c r="F1395" s="54"/>
      <c r="G1395" s="48" t="s">
        <v>15137</v>
      </c>
      <c r="I1395" s="43"/>
      <c r="J1395" s="66"/>
    </row>
    <row r="1396" spans="1:10" ht="12" customHeight="1">
      <c r="A1396" s="52" t="s">
        <v>15153</v>
      </c>
      <c r="B1396" s="51">
        <v>5900280932501</v>
      </c>
      <c r="C1396" s="50" t="s">
        <v>15154</v>
      </c>
      <c r="D1396" s="50" t="s">
        <v>15155</v>
      </c>
      <c r="E1396" s="49" t="s">
        <v>60</v>
      </c>
      <c r="F1396" s="54"/>
      <c r="G1396" s="48" t="s">
        <v>15137</v>
      </c>
      <c r="I1396" s="43"/>
      <c r="J1396" s="66"/>
    </row>
    <row r="1397" spans="1:10" ht="12" customHeight="1">
      <c r="A1397" s="52" t="s">
        <v>15156</v>
      </c>
      <c r="B1397" s="51">
        <v>5900280932518</v>
      </c>
      <c r="C1397" s="50" t="s">
        <v>15157</v>
      </c>
      <c r="D1397" s="50" t="s">
        <v>15158</v>
      </c>
      <c r="E1397" s="49" t="s">
        <v>60</v>
      </c>
      <c r="F1397" s="54"/>
      <c r="G1397" s="48" t="s">
        <v>15137</v>
      </c>
      <c r="I1397" s="43"/>
      <c r="J1397" s="66"/>
    </row>
    <row r="1398" spans="1:10" ht="12" customHeight="1">
      <c r="A1398" s="52" t="s">
        <v>15159</v>
      </c>
      <c r="B1398" s="51">
        <v>5900280932525</v>
      </c>
      <c r="C1398" s="50" t="s">
        <v>15160</v>
      </c>
      <c r="D1398" s="50" t="s">
        <v>15161</v>
      </c>
      <c r="E1398" s="49" t="s">
        <v>60</v>
      </c>
      <c r="F1398" s="54"/>
      <c r="G1398" s="48" t="s">
        <v>15137</v>
      </c>
      <c r="I1398" s="43"/>
      <c r="J1398" s="66"/>
    </row>
    <row r="1399" spans="1:10" ht="12" customHeight="1">
      <c r="A1399" s="52" t="s">
        <v>15162</v>
      </c>
      <c r="B1399" s="51">
        <v>5900280932419</v>
      </c>
      <c r="C1399" s="50" t="s">
        <v>15163</v>
      </c>
      <c r="D1399" s="50" t="s">
        <v>15164</v>
      </c>
      <c r="E1399" s="49" t="s">
        <v>60</v>
      </c>
      <c r="F1399" s="54"/>
      <c r="G1399" s="48" t="s">
        <v>15137</v>
      </c>
      <c r="I1399" s="43"/>
      <c r="J1399" s="66"/>
    </row>
    <row r="1400" spans="1:10" ht="12" customHeight="1">
      <c r="A1400" s="52" t="s">
        <v>15165</v>
      </c>
      <c r="B1400" s="51">
        <v>5900280932426</v>
      </c>
      <c r="C1400" s="50" t="s">
        <v>15166</v>
      </c>
      <c r="D1400" s="50" t="s">
        <v>15167</v>
      </c>
      <c r="E1400" s="49" t="s">
        <v>60</v>
      </c>
      <c r="F1400" s="54"/>
      <c r="G1400" s="48" t="s">
        <v>15137</v>
      </c>
      <c r="I1400" s="43"/>
      <c r="J1400" s="66"/>
    </row>
    <row r="1401" spans="1:10" ht="12" customHeight="1">
      <c r="A1401" s="52" t="s">
        <v>15168</v>
      </c>
      <c r="B1401" s="51">
        <v>5900280932433</v>
      </c>
      <c r="C1401" s="50" t="s">
        <v>15169</v>
      </c>
      <c r="D1401" s="50" t="s">
        <v>15170</v>
      </c>
      <c r="E1401" s="49" t="s">
        <v>60</v>
      </c>
      <c r="F1401" s="54"/>
      <c r="G1401" s="48" t="s">
        <v>15137</v>
      </c>
      <c r="I1401" s="43"/>
      <c r="J1401" s="66"/>
    </row>
    <row r="1402" spans="1:10" ht="12" customHeight="1">
      <c r="A1402" s="52" t="s">
        <v>15171</v>
      </c>
      <c r="B1402" s="51">
        <v>5900280932532</v>
      </c>
      <c r="C1402" s="50" t="s">
        <v>15172</v>
      </c>
      <c r="D1402" s="50" t="s">
        <v>15173</v>
      </c>
      <c r="E1402" s="49" t="s">
        <v>60</v>
      </c>
      <c r="F1402" s="54"/>
      <c r="G1402" s="48" t="s">
        <v>15137</v>
      </c>
      <c r="I1402" s="43"/>
      <c r="J1402" s="66"/>
    </row>
    <row r="1403" spans="1:10" ht="12" customHeight="1">
      <c r="A1403" s="52" t="s">
        <v>15174</v>
      </c>
      <c r="B1403" s="51">
        <v>5900280932549</v>
      </c>
      <c r="C1403" s="50" t="s">
        <v>15175</v>
      </c>
      <c r="D1403" s="50" t="s">
        <v>15176</v>
      </c>
      <c r="E1403" s="49" t="s">
        <v>60</v>
      </c>
      <c r="F1403" s="54"/>
      <c r="G1403" s="48" t="s">
        <v>15137</v>
      </c>
      <c r="I1403" s="43"/>
      <c r="J1403" s="66"/>
    </row>
    <row r="1404" spans="1:10" ht="12" customHeight="1">
      <c r="A1404" s="52" t="s">
        <v>15177</v>
      </c>
      <c r="B1404" s="51">
        <v>5900280932556</v>
      </c>
      <c r="C1404" s="50" t="s">
        <v>15178</v>
      </c>
      <c r="D1404" s="50" t="s">
        <v>15179</v>
      </c>
      <c r="E1404" s="49" t="s">
        <v>60</v>
      </c>
      <c r="F1404" s="54"/>
      <c r="G1404" s="48" t="s">
        <v>15137</v>
      </c>
      <c r="I1404" s="43"/>
      <c r="J1404" s="66"/>
    </row>
    <row r="1405" spans="1:10" ht="12" customHeight="1">
      <c r="A1405" s="52" t="s">
        <v>15180</v>
      </c>
      <c r="B1405" s="51">
        <v>5900280932440</v>
      </c>
      <c r="C1405" s="50" t="s">
        <v>15181</v>
      </c>
      <c r="D1405" s="50" t="s">
        <v>15182</v>
      </c>
      <c r="E1405" s="49" t="s">
        <v>60</v>
      </c>
      <c r="F1405" s="54"/>
      <c r="G1405" s="48" t="s">
        <v>15137</v>
      </c>
      <c r="I1405" s="43"/>
      <c r="J1405" s="66"/>
    </row>
    <row r="1406" spans="1:10" ht="12" customHeight="1">
      <c r="A1406" s="52" t="s">
        <v>15183</v>
      </c>
      <c r="B1406" s="51">
        <v>5900280932457</v>
      </c>
      <c r="C1406" s="50" t="s">
        <v>15184</v>
      </c>
      <c r="D1406" s="50" t="s">
        <v>15185</v>
      </c>
      <c r="E1406" s="49" t="s">
        <v>60</v>
      </c>
      <c r="F1406" s="54"/>
      <c r="G1406" s="48" t="s">
        <v>15137</v>
      </c>
      <c r="I1406" s="43"/>
      <c r="J1406" s="66"/>
    </row>
    <row r="1407" spans="1:10" ht="12" customHeight="1">
      <c r="A1407" s="52" t="s">
        <v>15186</v>
      </c>
      <c r="B1407" s="51">
        <v>5900280932464</v>
      </c>
      <c r="C1407" s="50" t="s">
        <v>15187</v>
      </c>
      <c r="D1407" s="50" t="s">
        <v>15188</v>
      </c>
      <c r="E1407" s="49" t="s">
        <v>60</v>
      </c>
      <c r="F1407" s="54"/>
      <c r="G1407" s="48" t="s">
        <v>15137</v>
      </c>
      <c r="I1407" s="43"/>
      <c r="J1407" s="66"/>
    </row>
    <row r="1408" spans="1:10" ht="12" customHeight="1">
      <c r="A1408" s="52" t="s">
        <v>15189</v>
      </c>
      <c r="B1408" s="51">
        <v>5907570000162</v>
      </c>
      <c r="C1408" s="50" t="s">
        <v>15190</v>
      </c>
      <c r="D1408" s="50" t="s">
        <v>8597</v>
      </c>
      <c r="E1408" s="49" t="s">
        <v>5924</v>
      </c>
      <c r="F1408" s="54"/>
      <c r="G1408" s="48" t="s">
        <v>15137</v>
      </c>
      <c r="I1408" s="43"/>
      <c r="J1408" s="66"/>
    </row>
    <row r="1409" spans="1:10" ht="12" customHeight="1">
      <c r="A1409" s="52" t="s">
        <v>15191</v>
      </c>
      <c r="B1409" s="51">
        <v>5907570000179</v>
      </c>
      <c r="C1409" s="50" t="s">
        <v>15192</v>
      </c>
      <c r="D1409" s="50" t="s">
        <v>8600</v>
      </c>
      <c r="E1409" s="49" t="s">
        <v>5924</v>
      </c>
      <c r="F1409" s="54"/>
      <c r="G1409" s="48" t="s">
        <v>15137</v>
      </c>
      <c r="I1409" s="43"/>
      <c r="J1409" s="66"/>
    </row>
    <row r="1410" spans="1:10" ht="12" customHeight="1">
      <c r="A1410" s="52" t="s">
        <v>15193</v>
      </c>
      <c r="B1410" s="51">
        <v>5907570000186</v>
      </c>
      <c r="C1410" s="50" t="s">
        <v>15194</v>
      </c>
      <c r="D1410" s="50" t="s">
        <v>8573</v>
      </c>
      <c r="E1410" s="49" t="s">
        <v>5924</v>
      </c>
      <c r="F1410" s="54"/>
      <c r="G1410" s="48" t="s">
        <v>15137</v>
      </c>
      <c r="I1410" s="43"/>
      <c r="J1410" s="66"/>
    </row>
    <row r="1411" spans="1:10" ht="12" customHeight="1">
      <c r="A1411" s="52" t="s">
        <v>15195</v>
      </c>
      <c r="B1411" s="51">
        <v>5907570001848</v>
      </c>
      <c r="C1411" s="50" t="s">
        <v>15196</v>
      </c>
      <c r="D1411" s="50" t="s">
        <v>8555</v>
      </c>
      <c r="E1411" s="49" t="s">
        <v>5924</v>
      </c>
      <c r="F1411" s="54"/>
      <c r="G1411" s="48" t="s">
        <v>15137</v>
      </c>
      <c r="I1411" s="43"/>
      <c r="J1411" s="66"/>
    </row>
    <row r="1412" spans="1:10" ht="12" customHeight="1">
      <c r="A1412" s="52" t="s">
        <v>15197</v>
      </c>
      <c r="B1412" s="51">
        <v>5907570000223</v>
      </c>
      <c r="C1412" s="50" t="s">
        <v>15198</v>
      </c>
      <c r="D1412" s="50" t="s">
        <v>8564</v>
      </c>
      <c r="E1412" s="49" t="s">
        <v>5924</v>
      </c>
      <c r="F1412" s="54"/>
      <c r="G1412" s="48" t="s">
        <v>15137</v>
      </c>
      <c r="I1412" s="43"/>
      <c r="J1412" s="66"/>
    </row>
    <row r="1413" spans="1:10" ht="12" customHeight="1">
      <c r="A1413" s="52" t="s">
        <v>15199</v>
      </c>
      <c r="B1413" s="51">
        <v>5907570000230</v>
      </c>
      <c r="C1413" s="50" t="s">
        <v>15200</v>
      </c>
      <c r="D1413" s="50" t="s">
        <v>8549</v>
      </c>
      <c r="E1413" s="49" t="s">
        <v>5924</v>
      </c>
      <c r="F1413" s="54"/>
      <c r="G1413" s="48" t="s">
        <v>15137</v>
      </c>
      <c r="I1413" s="43"/>
      <c r="J1413" s="66"/>
    </row>
    <row r="1414" spans="1:10" ht="12" customHeight="1">
      <c r="A1414" s="52" t="s">
        <v>15201</v>
      </c>
      <c r="B1414" s="51">
        <v>5907570000247</v>
      </c>
      <c r="C1414" s="50" t="s">
        <v>15202</v>
      </c>
      <c r="D1414" s="50" t="s">
        <v>8552</v>
      </c>
      <c r="E1414" s="49" t="s">
        <v>5924</v>
      </c>
      <c r="F1414" s="54"/>
      <c r="G1414" s="48" t="s">
        <v>15137</v>
      </c>
      <c r="I1414" s="43"/>
      <c r="J1414" s="66"/>
    </row>
    <row r="1415" spans="1:10" ht="12" customHeight="1">
      <c r="A1415" s="52" t="s">
        <v>15203</v>
      </c>
      <c r="B1415" s="51">
        <v>5907570001886</v>
      </c>
      <c r="C1415" s="50" t="s">
        <v>15204</v>
      </c>
      <c r="D1415" s="50" t="s">
        <v>8615</v>
      </c>
      <c r="E1415" s="49" t="s">
        <v>5924</v>
      </c>
      <c r="F1415" s="54"/>
      <c r="G1415" s="48" t="s">
        <v>15137</v>
      </c>
      <c r="I1415" s="43"/>
      <c r="J1415" s="66"/>
    </row>
    <row r="1416" spans="1:10" ht="12" customHeight="1">
      <c r="A1416" s="52" t="s">
        <v>15205</v>
      </c>
      <c r="B1416" s="51">
        <v>5907570000346</v>
      </c>
      <c r="C1416" s="50" t="s">
        <v>15206</v>
      </c>
      <c r="D1416" s="50" t="s">
        <v>8627</v>
      </c>
      <c r="E1416" s="49" t="s">
        <v>5924</v>
      </c>
      <c r="F1416" s="54"/>
      <c r="G1416" s="48" t="s">
        <v>15137</v>
      </c>
      <c r="I1416" s="43"/>
      <c r="J1416" s="66"/>
    </row>
    <row r="1417" spans="1:10" ht="12" customHeight="1">
      <c r="A1417" s="52" t="s">
        <v>15207</v>
      </c>
      <c r="B1417" s="51">
        <v>5907570000353</v>
      </c>
      <c r="C1417" s="50" t="s">
        <v>15208</v>
      </c>
      <c r="D1417" s="50" t="s">
        <v>8576</v>
      </c>
      <c r="E1417" s="49" t="s">
        <v>5924</v>
      </c>
      <c r="F1417" s="54"/>
      <c r="G1417" s="48" t="s">
        <v>15137</v>
      </c>
      <c r="I1417" s="43"/>
      <c r="J1417" s="66"/>
    </row>
    <row r="1418" spans="1:10" ht="12" customHeight="1">
      <c r="A1418" s="52" t="s">
        <v>15209</v>
      </c>
      <c r="B1418" s="51">
        <v>5907570000360</v>
      </c>
      <c r="C1418" s="50" t="s">
        <v>15210</v>
      </c>
      <c r="D1418" s="50" t="s">
        <v>8567</v>
      </c>
      <c r="E1418" s="49" t="s">
        <v>5924</v>
      </c>
      <c r="F1418" s="54"/>
      <c r="G1418" s="48" t="s">
        <v>15137</v>
      </c>
      <c r="I1418" s="43"/>
      <c r="J1418" s="66"/>
    </row>
    <row r="1419" spans="1:10" ht="12" customHeight="1">
      <c r="A1419" s="52" t="s">
        <v>15211</v>
      </c>
      <c r="B1419" s="51">
        <v>5907570001923</v>
      </c>
      <c r="C1419" s="50" t="s">
        <v>15212</v>
      </c>
      <c r="D1419" s="50" t="s">
        <v>15213</v>
      </c>
      <c r="E1419" s="49" t="s">
        <v>5924</v>
      </c>
      <c r="F1419" s="54"/>
      <c r="G1419" s="48" t="s">
        <v>15137</v>
      </c>
      <c r="I1419" s="43"/>
      <c r="J1419" s="66"/>
    </row>
    <row r="1420" spans="1:10" ht="12" customHeight="1">
      <c r="A1420" s="52" t="s">
        <v>15214</v>
      </c>
      <c r="B1420" s="51">
        <v>5907570000827</v>
      </c>
      <c r="C1420" s="50" t="s">
        <v>15215</v>
      </c>
      <c r="D1420" s="50" t="s">
        <v>8633</v>
      </c>
      <c r="E1420" s="49" t="s">
        <v>5924</v>
      </c>
      <c r="F1420" s="54"/>
      <c r="G1420" s="48" t="s">
        <v>15137</v>
      </c>
      <c r="I1420" s="43"/>
      <c r="J1420" s="66"/>
    </row>
    <row r="1421" spans="1:10" ht="12" customHeight="1">
      <c r="A1421" s="52" t="s">
        <v>15216</v>
      </c>
      <c r="B1421" s="51">
        <v>5907570000834</v>
      </c>
      <c r="C1421" s="50" t="s">
        <v>15217</v>
      </c>
      <c r="D1421" s="50" t="s">
        <v>8636</v>
      </c>
      <c r="E1421" s="49" t="s">
        <v>5924</v>
      </c>
      <c r="F1421" s="54"/>
      <c r="G1421" s="48" t="s">
        <v>15137</v>
      </c>
      <c r="I1421" s="43"/>
      <c r="J1421" s="66"/>
    </row>
    <row r="1422" spans="1:10" ht="12" customHeight="1">
      <c r="A1422" s="52" t="s">
        <v>15218</v>
      </c>
      <c r="B1422" s="51">
        <v>5907570000841</v>
      </c>
      <c r="C1422" s="50" t="s">
        <v>15219</v>
      </c>
      <c r="D1422" s="50" t="s">
        <v>8651</v>
      </c>
      <c r="E1422" s="49" t="s">
        <v>5924</v>
      </c>
      <c r="F1422" s="54"/>
      <c r="G1422" s="48" t="s">
        <v>15137</v>
      </c>
      <c r="I1422" s="43"/>
      <c r="J1422" s="66"/>
    </row>
    <row r="1423" spans="1:10" ht="12" customHeight="1">
      <c r="A1423" s="52" t="s">
        <v>15220</v>
      </c>
      <c r="B1423" s="51">
        <v>5907570001947</v>
      </c>
      <c r="C1423" s="50" t="s">
        <v>15221</v>
      </c>
      <c r="D1423" s="50" t="s">
        <v>8654</v>
      </c>
      <c r="E1423" s="49" t="s">
        <v>5924</v>
      </c>
      <c r="F1423" s="54"/>
      <c r="G1423" s="48" t="s">
        <v>15137</v>
      </c>
      <c r="I1423" s="43"/>
      <c r="J1423" s="66"/>
    </row>
    <row r="1424" spans="1:10" ht="12" customHeight="1">
      <c r="A1424" s="52" t="s">
        <v>15222</v>
      </c>
      <c r="B1424" s="51">
        <v>5907570001596</v>
      </c>
      <c r="C1424" s="50" t="s">
        <v>15223</v>
      </c>
      <c r="D1424" s="50" t="s">
        <v>8603</v>
      </c>
      <c r="E1424" s="49" t="s">
        <v>5924</v>
      </c>
      <c r="F1424" s="54"/>
      <c r="G1424" s="48" t="s">
        <v>15137</v>
      </c>
      <c r="I1424" s="43"/>
      <c r="J1424" s="66"/>
    </row>
    <row r="1425" spans="1:10" ht="12" customHeight="1">
      <c r="A1425" s="52" t="s">
        <v>15224</v>
      </c>
      <c r="B1425" s="51">
        <v>5907570001602</v>
      </c>
      <c r="C1425" s="50" t="s">
        <v>15225</v>
      </c>
      <c r="D1425" s="50" t="s">
        <v>8606</v>
      </c>
      <c r="E1425" s="49" t="s">
        <v>5924</v>
      </c>
      <c r="F1425" s="54"/>
      <c r="G1425" s="48" t="s">
        <v>15137</v>
      </c>
      <c r="I1425" s="43"/>
      <c r="J1425" s="66"/>
    </row>
    <row r="1426" spans="1:10" ht="12" customHeight="1">
      <c r="A1426" s="52" t="s">
        <v>15226</v>
      </c>
      <c r="B1426" s="51">
        <v>5907570001619</v>
      </c>
      <c r="C1426" s="50" t="s">
        <v>15227</v>
      </c>
      <c r="D1426" s="50" t="s">
        <v>8609</v>
      </c>
      <c r="E1426" s="49" t="s">
        <v>5924</v>
      </c>
      <c r="F1426" s="54"/>
      <c r="G1426" s="48" t="s">
        <v>15137</v>
      </c>
      <c r="I1426" s="43"/>
      <c r="J1426" s="66"/>
    </row>
    <row r="1427" spans="1:10" ht="12" customHeight="1">
      <c r="A1427" s="52" t="s">
        <v>15228</v>
      </c>
      <c r="B1427" s="51">
        <v>5907570002708</v>
      </c>
      <c r="C1427" s="50" t="s">
        <v>15229</v>
      </c>
      <c r="D1427" s="50" t="s">
        <v>8612</v>
      </c>
      <c r="E1427" s="49" t="s">
        <v>5924</v>
      </c>
      <c r="F1427" s="54"/>
      <c r="G1427" s="48" t="s">
        <v>15137</v>
      </c>
      <c r="I1427" s="43"/>
      <c r="J1427" s="66"/>
    </row>
    <row r="1428" spans="1:10" ht="12" customHeight="1">
      <c r="A1428" s="52" t="s">
        <v>15230</v>
      </c>
      <c r="B1428" s="51">
        <v>5907570000285</v>
      </c>
      <c r="C1428" s="50" t="s">
        <v>15231</v>
      </c>
      <c r="D1428" s="50" t="s">
        <v>8618</v>
      </c>
      <c r="E1428" s="49" t="s">
        <v>5924</v>
      </c>
      <c r="F1428" s="54"/>
      <c r="G1428" s="48" t="s">
        <v>15137</v>
      </c>
      <c r="I1428" s="43"/>
      <c r="J1428" s="66"/>
    </row>
    <row r="1429" spans="1:10" ht="12" customHeight="1">
      <c r="A1429" s="52" t="s">
        <v>15232</v>
      </c>
      <c r="B1429" s="51">
        <v>5907570000292</v>
      </c>
      <c r="C1429" s="50" t="s">
        <v>15233</v>
      </c>
      <c r="D1429" s="50" t="s">
        <v>8621</v>
      </c>
      <c r="E1429" s="49" t="s">
        <v>5924</v>
      </c>
      <c r="F1429" s="54"/>
      <c r="G1429" s="48" t="s">
        <v>15137</v>
      </c>
      <c r="I1429" s="43"/>
      <c r="J1429" s="66"/>
    </row>
    <row r="1430" spans="1:10" ht="12" customHeight="1">
      <c r="A1430" s="52" t="s">
        <v>15234</v>
      </c>
      <c r="B1430" s="51">
        <v>5907570000308</v>
      </c>
      <c r="C1430" s="50" t="s">
        <v>15235</v>
      </c>
      <c r="D1430" s="50" t="s">
        <v>8588</v>
      </c>
      <c r="E1430" s="49" t="s">
        <v>5924</v>
      </c>
      <c r="F1430" s="54"/>
      <c r="G1430" s="48" t="s">
        <v>15137</v>
      </c>
      <c r="I1430" s="43"/>
      <c r="J1430" s="66"/>
    </row>
    <row r="1431" spans="1:10" ht="12" customHeight="1">
      <c r="A1431" s="52" t="s">
        <v>15236</v>
      </c>
      <c r="B1431" s="51">
        <v>5907570005204</v>
      </c>
      <c r="C1431" s="50" t="s">
        <v>15237</v>
      </c>
      <c r="D1431" s="50" t="s">
        <v>8624</v>
      </c>
      <c r="E1431" s="49" t="s">
        <v>5924</v>
      </c>
      <c r="F1431" s="54"/>
      <c r="G1431" s="48" t="s">
        <v>15137</v>
      </c>
      <c r="I1431" s="43"/>
      <c r="J1431" s="66"/>
    </row>
    <row r="1432" spans="1:10" ht="12" customHeight="1">
      <c r="A1432" s="52" t="s">
        <v>15238</v>
      </c>
      <c r="B1432" s="51">
        <v>5907570000889</v>
      </c>
      <c r="C1432" s="50" t="s">
        <v>15239</v>
      </c>
      <c r="D1432" s="50" t="s">
        <v>8630</v>
      </c>
      <c r="E1432" s="49" t="s">
        <v>5924</v>
      </c>
      <c r="F1432" s="54"/>
      <c r="G1432" s="48" t="s">
        <v>15137</v>
      </c>
      <c r="I1432" s="43"/>
      <c r="J1432" s="66"/>
    </row>
    <row r="1433" spans="1:10" ht="12" customHeight="1">
      <c r="A1433" s="52" t="s">
        <v>15240</v>
      </c>
      <c r="B1433" s="51">
        <v>5907570000896</v>
      </c>
      <c r="C1433" s="50" t="s">
        <v>15241</v>
      </c>
      <c r="D1433" s="50" t="s">
        <v>8558</v>
      </c>
      <c r="E1433" s="49" t="s">
        <v>5924</v>
      </c>
      <c r="F1433" s="54"/>
      <c r="G1433" s="48" t="s">
        <v>15137</v>
      </c>
      <c r="I1433" s="43"/>
      <c r="J1433" s="66"/>
    </row>
    <row r="1434" spans="1:10" ht="12" customHeight="1">
      <c r="A1434" s="52" t="s">
        <v>15242</v>
      </c>
      <c r="B1434" s="51">
        <v>5907570000902</v>
      </c>
      <c r="C1434" s="50" t="s">
        <v>15243</v>
      </c>
      <c r="D1434" s="50" t="s">
        <v>8561</v>
      </c>
      <c r="E1434" s="49" t="s">
        <v>5924</v>
      </c>
      <c r="F1434" s="54"/>
      <c r="G1434" s="48" t="s">
        <v>15137</v>
      </c>
      <c r="I1434" s="43"/>
      <c r="J1434" s="66"/>
    </row>
    <row r="1435" spans="1:10" ht="12" customHeight="1">
      <c r="A1435" s="52" t="s">
        <v>15244</v>
      </c>
      <c r="B1435" s="51">
        <v>5907570002227</v>
      </c>
      <c r="C1435" s="50" t="s">
        <v>15245</v>
      </c>
      <c r="D1435" s="50" t="s">
        <v>8657</v>
      </c>
      <c r="E1435" s="49" t="s">
        <v>5924</v>
      </c>
      <c r="F1435" s="54"/>
      <c r="G1435" s="48" t="s">
        <v>15137</v>
      </c>
      <c r="I1435" s="43"/>
      <c r="J1435" s="66"/>
    </row>
    <row r="1436" spans="1:10" ht="12" customHeight="1">
      <c r="A1436" s="52" t="s">
        <v>15246</v>
      </c>
      <c r="B1436" s="51">
        <v>5907570005334</v>
      </c>
      <c r="C1436" s="50" t="s">
        <v>15247</v>
      </c>
      <c r="D1436" s="50" t="s">
        <v>8639</v>
      </c>
      <c r="E1436" s="49" t="s">
        <v>5924</v>
      </c>
      <c r="F1436" s="54"/>
      <c r="G1436" s="48" t="s">
        <v>15137</v>
      </c>
      <c r="I1436" s="43"/>
      <c r="J1436" s="66"/>
    </row>
    <row r="1437" spans="1:10" ht="12" customHeight="1">
      <c r="A1437" s="52" t="s">
        <v>15248</v>
      </c>
      <c r="B1437" s="51">
        <v>5907570005341</v>
      </c>
      <c r="C1437" s="50" t="s">
        <v>15249</v>
      </c>
      <c r="D1437" s="50" t="s">
        <v>8570</v>
      </c>
      <c r="E1437" s="49" t="s">
        <v>5924</v>
      </c>
      <c r="F1437" s="54"/>
      <c r="G1437" s="48" t="s">
        <v>15137</v>
      </c>
      <c r="I1437" s="43"/>
      <c r="J1437" s="66"/>
    </row>
    <row r="1438" spans="1:10" ht="12" customHeight="1">
      <c r="A1438" s="52" t="s">
        <v>15250</v>
      </c>
      <c r="B1438" s="51">
        <v>5907570005358</v>
      </c>
      <c r="C1438" s="50" t="s">
        <v>15251</v>
      </c>
      <c r="D1438" s="50" t="s">
        <v>8594</v>
      </c>
      <c r="E1438" s="49" t="s">
        <v>5924</v>
      </c>
      <c r="F1438" s="54"/>
      <c r="G1438" s="48" t="s">
        <v>15137</v>
      </c>
      <c r="I1438" s="43"/>
      <c r="J1438" s="66"/>
    </row>
    <row r="1439" spans="1:10" ht="12" customHeight="1">
      <c r="A1439" s="52" t="s">
        <v>15252</v>
      </c>
      <c r="B1439" s="51">
        <v>5907570005365</v>
      </c>
      <c r="C1439" s="50" t="s">
        <v>15253</v>
      </c>
      <c r="D1439" s="50" t="s">
        <v>8591</v>
      </c>
      <c r="E1439" s="49" t="s">
        <v>5924</v>
      </c>
      <c r="F1439" s="54"/>
      <c r="G1439" s="48" t="s">
        <v>15137</v>
      </c>
      <c r="I1439" s="43"/>
      <c r="J1439" s="66"/>
    </row>
    <row r="1440" spans="1:10" ht="12" customHeight="1">
      <c r="A1440" s="52" t="s">
        <v>15254</v>
      </c>
      <c r="B1440" s="51">
        <v>5907570006461</v>
      </c>
      <c r="C1440" s="50" t="s">
        <v>15255</v>
      </c>
      <c r="D1440" s="50" t="s">
        <v>15256</v>
      </c>
      <c r="E1440" s="49" t="s">
        <v>5924</v>
      </c>
      <c r="F1440" s="54"/>
      <c r="G1440" s="48" t="s">
        <v>15137</v>
      </c>
      <c r="I1440" s="43"/>
      <c r="J1440" s="66"/>
    </row>
    <row r="1441" spans="1:10" ht="12" customHeight="1">
      <c r="A1441" s="52" t="s">
        <v>15257</v>
      </c>
      <c r="B1441" s="51">
        <v>5907570006942</v>
      </c>
      <c r="C1441" s="50" t="s">
        <v>15258</v>
      </c>
      <c r="D1441" s="50" t="s">
        <v>15259</v>
      </c>
      <c r="E1441" s="49" t="s">
        <v>5924</v>
      </c>
      <c r="F1441" s="54"/>
      <c r="G1441" s="48" t="s">
        <v>15137</v>
      </c>
      <c r="I1441" s="43"/>
      <c r="J1441" s="66"/>
    </row>
    <row r="1442" spans="1:10" ht="12" customHeight="1">
      <c r="A1442" s="52" t="s">
        <v>15260</v>
      </c>
      <c r="B1442" s="51">
        <v>5907570006959</v>
      </c>
      <c r="C1442" s="50" t="s">
        <v>15261</v>
      </c>
      <c r="D1442" s="50" t="s">
        <v>15262</v>
      </c>
      <c r="E1442" s="49" t="s">
        <v>5924</v>
      </c>
      <c r="F1442" s="54"/>
      <c r="G1442" s="48" t="s">
        <v>15137</v>
      </c>
      <c r="I1442" s="43"/>
      <c r="J1442" s="66"/>
    </row>
    <row r="1443" spans="1:10" ht="12" customHeight="1">
      <c r="A1443" s="52" t="s">
        <v>15263</v>
      </c>
      <c r="B1443" s="51">
        <v>5907570000735</v>
      </c>
      <c r="C1443" s="50" t="s">
        <v>15264</v>
      </c>
      <c r="D1443" s="50" t="s">
        <v>15265</v>
      </c>
      <c r="E1443" s="49" t="s">
        <v>5924</v>
      </c>
      <c r="F1443" s="54"/>
      <c r="G1443" s="48" t="s">
        <v>15137</v>
      </c>
      <c r="I1443" s="43"/>
      <c r="J1443" s="66"/>
    </row>
    <row r="1444" spans="1:10" ht="12" customHeight="1">
      <c r="A1444" s="52" t="s">
        <v>15266</v>
      </c>
      <c r="B1444" s="51">
        <v>5907570000124</v>
      </c>
      <c r="C1444" s="50" t="s">
        <v>15267</v>
      </c>
      <c r="D1444" s="50" t="s">
        <v>8666</v>
      </c>
      <c r="E1444" s="49" t="s">
        <v>5924</v>
      </c>
      <c r="F1444" s="54"/>
      <c r="G1444" s="48" t="s">
        <v>15137</v>
      </c>
      <c r="I1444" s="43"/>
      <c r="J1444" s="66"/>
    </row>
    <row r="1445" spans="1:10" ht="12" customHeight="1">
      <c r="A1445" s="52" t="s">
        <v>15268</v>
      </c>
      <c r="B1445" s="51">
        <v>5907570001909</v>
      </c>
      <c r="C1445" s="50" t="s">
        <v>15269</v>
      </c>
      <c r="D1445" s="50" t="s">
        <v>15270</v>
      </c>
      <c r="E1445" s="49" t="s">
        <v>5924</v>
      </c>
      <c r="F1445" s="54"/>
      <c r="G1445" s="48" t="s">
        <v>15137</v>
      </c>
      <c r="I1445" s="43"/>
      <c r="J1445" s="66"/>
    </row>
    <row r="1446" spans="1:10" ht="12" customHeight="1">
      <c r="A1446" s="52" t="s">
        <v>15271</v>
      </c>
      <c r="B1446" s="51">
        <v>5907570028845</v>
      </c>
      <c r="C1446" s="50" t="s">
        <v>15272</v>
      </c>
      <c r="D1446" s="50" t="s">
        <v>15273</v>
      </c>
      <c r="E1446" s="49" t="s">
        <v>5924</v>
      </c>
      <c r="F1446" s="54"/>
      <c r="G1446" s="48" t="s">
        <v>15137</v>
      </c>
      <c r="I1446" s="43"/>
      <c r="J1446" s="66"/>
    </row>
    <row r="1447" spans="1:10" ht="12" customHeight="1">
      <c r="A1447" s="52" t="s">
        <v>15274</v>
      </c>
      <c r="B1447" s="51">
        <v>5907570028814</v>
      </c>
      <c r="C1447" s="50" t="s">
        <v>15275</v>
      </c>
      <c r="D1447" s="50" t="s">
        <v>15276</v>
      </c>
      <c r="E1447" s="49" t="s">
        <v>5924</v>
      </c>
      <c r="F1447" s="54"/>
      <c r="G1447" s="48" t="s">
        <v>15137</v>
      </c>
      <c r="I1447" s="43"/>
      <c r="J1447" s="66"/>
    </row>
    <row r="1448" spans="1:10" ht="12" customHeight="1">
      <c r="A1448" s="52" t="s">
        <v>15277</v>
      </c>
      <c r="B1448" s="51">
        <v>5907570028821</v>
      </c>
      <c r="C1448" s="50" t="s">
        <v>15278</v>
      </c>
      <c r="D1448" s="50" t="s">
        <v>15279</v>
      </c>
      <c r="E1448" s="49" t="s">
        <v>5924</v>
      </c>
      <c r="F1448" s="54"/>
      <c r="G1448" s="48" t="s">
        <v>15137</v>
      </c>
      <c r="I1448" s="43"/>
      <c r="J1448" s="66"/>
    </row>
    <row r="1449" spans="1:10" ht="12" customHeight="1">
      <c r="A1449" s="52" t="s">
        <v>15280</v>
      </c>
      <c r="B1449" s="51">
        <v>5907570028838</v>
      </c>
      <c r="C1449" s="50" t="s">
        <v>15281</v>
      </c>
      <c r="D1449" s="50" t="s">
        <v>15282</v>
      </c>
      <c r="E1449" s="49" t="s">
        <v>5924</v>
      </c>
      <c r="F1449" s="54"/>
      <c r="G1449" s="48" t="s">
        <v>15137</v>
      </c>
      <c r="I1449" s="43"/>
      <c r="J1449" s="66"/>
    </row>
    <row r="1450" spans="1:10" ht="12" customHeight="1">
      <c r="A1450" s="52" t="s">
        <v>15283</v>
      </c>
      <c r="B1450" s="51" t="s">
        <v>15284</v>
      </c>
      <c r="C1450" s="50" t="s">
        <v>15285</v>
      </c>
      <c r="D1450" s="50" t="s">
        <v>15286</v>
      </c>
      <c r="E1450" s="49" t="s">
        <v>5924</v>
      </c>
      <c r="F1450" s="54"/>
      <c r="G1450" s="48" t="s">
        <v>15137</v>
      </c>
      <c r="I1450" s="43"/>
      <c r="J1450" s="66"/>
    </row>
    <row r="1451" spans="1:10" ht="12" customHeight="1">
      <c r="A1451" s="52" t="s">
        <v>15287</v>
      </c>
      <c r="B1451" s="51" t="s">
        <v>15288</v>
      </c>
      <c r="C1451" s="50" t="s">
        <v>15289</v>
      </c>
      <c r="D1451" s="50" t="s">
        <v>15290</v>
      </c>
      <c r="E1451" s="49" t="s">
        <v>5924</v>
      </c>
      <c r="F1451" s="54"/>
      <c r="G1451" s="48" t="s">
        <v>15137</v>
      </c>
      <c r="I1451" s="43"/>
      <c r="J1451" s="66"/>
    </row>
    <row r="1452" spans="1:10" ht="12" customHeight="1">
      <c r="A1452" s="52" t="s">
        <v>15291</v>
      </c>
      <c r="B1452" s="51">
        <v>5902273403913</v>
      </c>
      <c r="C1452" s="50" t="s">
        <v>15292</v>
      </c>
      <c r="D1452" s="50" t="s">
        <v>15293</v>
      </c>
      <c r="E1452" s="49" t="s">
        <v>10857</v>
      </c>
      <c r="F1452" s="54"/>
      <c r="G1452" s="48" t="s">
        <v>15137</v>
      </c>
      <c r="I1452" s="43"/>
      <c r="J1452" s="66"/>
    </row>
    <row r="1453" spans="1:10" ht="12" customHeight="1">
      <c r="A1453" s="52" t="s">
        <v>15294</v>
      </c>
      <c r="B1453" s="51">
        <v>5902273403920</v>
      </c>
      <c r="C1453" s="50" t="s">
        <v>15295</v>
      </c>
      <c r="D1453" s="50" t="s">
        <v>15296</v>
      </c>
      <c r="E1453" s="49" t="s">
        <v>10857</v>
      </c>
      <c r="F1453" s="54"/>
      <c r="G1453" s="48" t="s">
        <v>15137</v>
      </c>
      <c r="I1453" s="43"/>
      <c r="J1453" s="66"/>
    </row>
    <row r="1454" spans="1:10" ht="12" customHeight="1">
      <c r="A1454" s="52" t="s">
        <v>15297</v>
      </c>
      <c r="B1454" s="51">
        <v>5902273403937</v>
      </c>
      <c r="C1454" s="50" t="s">
        <v>15298</v>
      </c>
      <c r="D1454" s="50" t="s">
        <v>15299</v>
      </c>
      <c r="E1454" s="49" t="s">
        <v>10857</v>
      </c>
      <c r="F1454" s="54"/>
      <c r="G1454" s="48" t="s">
        <v>15137</v>
      </c>
      <c r="I1454" s="43"/>
      <c r="J1454" s="66"/>
    </row>
    <row r="1455" spans="1:10" ht="12" customHeight="1">
      <c r="A1455" s="52" t="s">
        <v>15300</v>
      </c>
      <c r="B1455" s="51">
        <v>5902273403944</v>
      </c>
      <c r="C1455" s="50" t="s">
        <v>15292</v>
      </c>
      <c r="D1455" s="50" t="s">
        <v>15301</v>
      </c>
      <c r="E1455" s="49" t="s">
        <v>10857</v>
      </c>
      <c r="F1455" s="54"/>
      <c r="G1455" s="48" t="s">
        <v>15137</v>
      </c>
      <c r="I1455" s="43"/>
      <c r="J1455" s="66"/>
    </row>
    <row r="1456" spans="1:10" ht="12" customHeight="1">
      <c r="A1456" s="52" t="s">
        <v>15302</v>
      </c>
      <c r="B1456" s="51">
        <v>5902273403951</v>
      </c>
      <c r="C1456" s="50" t="s">
        <v>15295</v>
      </c>
      <c r="D1456" s="50" t="s">
        <v>15303</v>
      </c>
      <c r="E1456" s="49" t="s">
        <v>10857</v>
      </c>
      <c r="F1456" s="54"/>
      <c r="G1456" s="48" t="s">
        <v>15137</v>
      </c>
      <c r="I1456" s="43"/>
      <c r="J1456" s="66"/>
    </row>
    <row r="1457" spans="1:10" ht="12" customHeight="1">
      <c r="A1457" s="52" t="s">
        <v>15304</v>
      </c>
      <c r="B1457" s="51">
        <v>5906197300006</v>
      </c>
      <c r="C1457" s="50" t="s">
        <v>15305</v>
      </c>
      <c r="D1457" s="50" t="s">
        <v>15306</v>
      </c>
      <c r="E1457" s="49" t="s">
        <v>10857</v>
      </c>
      <c r="F1457" s="54"/>
      <c r="G1457" s="48" t="s">
        <v>15137</v>
      </c>
      <c r="I1457" s="43"/>
      <c r="J1457" s="66"/>
    </row>
    <row r="1458" spans="1:10" ht="12" customHeight="1">
      <c r="A1458" s="52" t="s">
        <v>15307</v>
      </c>
      <c r="B1458" s="51">
        <v>5902694316052</v>
      </c>
      <c r="C1458" s="50" t="s">
        <v>15308</v>
      </c>
      <c r="D1458" s="50" t="s">
        <v>15309</v>
      </c>
      <c r="E1458" s="49" t="s">
        <v>14548</v>
      </c>
      <c r="F1458" s="54"/>
      <c r="G1458" s="48" t="s">
        <v>15137</v>
      </c>
      <c r="I1458" s="43"/>
      <c r="J1458" s="66"/>
    </row>
    <row r="1459" spans="1:10" ht="12" customHeight="1">
      <c r="A1459" s="52" t="s">
        <v>15310</v>
      </c>
      <c r="B1459" s="51">
        <v>5902694315161</v>
      </c>
      <c r="C1459" s="50" t="s">
        <v>15311</v>
      </c>
      <c r="D1459" s="50" t="s">
        <v>15312</v>
      </c>
      <c r="E1459" s="49" t="s">
        <v>14548</v>
      </c>
      <c r="F1459" s="54"/>
      <c r="G1459" s="48" t="s">
        <v>15137</v>
      </c>
      <c r="I1459" s="43"/>
      <c r="J1459" s="66"/>
    </row>
    <row r="1460" spans="1:10" ht="12" customHeight="1">
      <c r="A1460" s="52" t="s">
        <v>15313</v>
      </c>
      <c r="B1460" s="51">
        <v>5902694551040</v>
      </c>
      <c r="C1460" s="50" t="s">
        <v>15314</v>
      </c>
      <c r="D1460" s="50" t="s">
        <v>15315</v>
      </c>
      <c r="E1460" s="49" t="s">
        <v>14548</v>
      </c>
      <c r="F1460" s="54"/>
      <c r="G1460" s="48" t="s">
        <v>15137</v>
      </c>
      <c r="I1460" s="43"/>
      <c r="J1460" s="66"/>
    </row>
    <row r="1461" spans="1:10" ht="12" customHeight="1">
      <c r="A1461" s="52" t="s">
        <v>15316</v>
      </c>
      <c r="B1461" s="51">
        <v>5902694551064</v>
      </c>
      <c r="C1461" s="50" t="s">
        <v>15317</v>
      </c>
      <c r="D1461" s="50" t="s">
        <v>15318</v>
      </c>
      <c r="E1461" s="49" t="s">
        <v>14548</v>
      </c>
      <c r="F1461" s="54"/>
      <c r="G1461" s="48" t="s">
        <v>15137</v>
      </c>
      <c r="I1461" s="43"/>
      <c r="J1461" s="66"/>
    </row>
    <row r="1462" spans="1:10" ht="12" customHeight="1">
      <c r="A1462" s="52" t="s">
        <v>15319</v>
      </c>
      <c r="B1462" s="51">
        <v>5902694551071</v>
      </c>
      <c r="C1462" s="50" t="s">
        <v>15320</v>
      </c>
      <c r="D1462" s="50" t="s">
        <v>15321</v>
      </c>
      <c r="E1462" s="49" t="s">
        <v>14548</v>
      </c>
      <c r="F1462" s="54"/>
      <c r="G1462" s="48" t="s">
        <v>15137</v>
      </c>
      <c r="I1462" s="43"/>
      <c r="J1462" s="66"/>
    </row>
    <row r="1463" spans="1:10" ht="12" customHeight="1">
      <c r="A1463" s="52" t="s">
        <v>15322</v>
      </c>
      <c r="B1463" s="51">
        <v>5902694315215</v>
      </c>
      <c r="C1463" s="50" t="s">
        <v>15323</v>
      </c>
      <c r="D1463" s="50" t="s">
        <v>15324</v>
      </c>
      <c r="E1463" s="49" t="s">
        <v>14548</v>
      </c>
      <c r="F1463" s="54"/>
      <c r="G1463" s="48" t="s">
        <v>15137</v>
      </c>
      <c r="I1463" s="43"/>
      <c r="J1463" s="66"/>
    </row>
    <row r="1464" spans="1:10" ht="12" customHeight="1">
      <c r="A1464" s="52" t="s">
        <v>15325</v>
      </c>
      <c r="B1464" s="51">
        <v>5902694315192</v>
      </c>
      <c r="C1464" s="50" t="s">
        <v>15326</v>
      </c>
      <c r="D1464" s="50" t="s">
        <v>15327</v>
      </c>
      <c r="E1464" s="49" t="s">
        <v>14548</v>
      </c>
      <c r="F1464" s="54"/>
      <c r="G1464" s="48" t="s">
        <v>15137</v>
      </c>
      <c r="I1464" s="43"/>
      <c r="J1464" s="66"/>
    </row>
    <row r="1465" spans="1:10" ht="12" customHeight="1">
      <c r="A1465" s="52" t="s">
        <v>15328</v>
      </c>
      <c r="B1465" s="51">
        <v>5902694923014</v>
      </c>
      <c r="C1465" s="50" t="s">
        <v>15329</v>
      </c>
      <c r="D1465" s="50" t="s">
        <v>15330</v>
      </c>
      <c r="E1465" s="49" t="s">
        <v>14548</v>
      </c>
      <c r="F1465" s="54"/>
      <c r="G1465" s="48" t="s">
        <v>15137</v>
      </c>
      <c r="I1465" s="43"/>
      <c r="J1465" s="66"/>
    </row>
    <row r="1466" spans="1:10" ht="12" customHeight="1">
      <c r="A1466" s="52" t="s">
        <v>15331</v>
      </c>
      <c r="B1466" s="51">
        <v>5902694503018</v>
      </c>
      <c r="C1466" s="50" t="s">
        <v>15332</v>
      </c>
      <c r="D1466" s="50" t="s">
        <v>15333</v>
      </c>
      <c r="E1466" s="49" t="s">
        <v>14548</v>
      </c>
      <c r="F1466" s="54"/>
      <c r="G1466" s="48" t="s">
        <v>15137</v>
      </c>
      <c r="I1466" s="43"/>
      <c r="J1466" s="66"/>
    </row>
    <row r="1467" spans="1:10" ht="12" customHeight="1">
      <c r="A1467" s="52" t="s">
        <v>15334</v>
      </c>
      <c r="B1467" s="51">
        <v>5902694303038</v>
      </c>
      <c r="C1467" s="50" t="s">
        <v>15335</v>
      </c>
      <c r="D1467" s="50" t="s">
        <v>15336</v>
      </c>
      <c r="E1467" s="49" t="s">
        <v>14548</v>
      </c>
      <c r="F1467" s="54"/>
      <c r="G1467" s="48" t="s">
        <v>15137</v>
      </c>
      <c r="I1467" s="43"/>
      <c r="J1467" s="66"/>
    </row>
    <row r="1468" spans="1:10" ht="12" customHeight="1">
      <c r="A1468" s="52" t="s">
        <v>15337</v>
      </c>
      <c r="B1468" s="51">
        <v>5902694303052</v>
      </c>
      <c r="C1468" s="50" t="s">
        <v>15338</v>
      </c>
      <c r="D1468" s="50" t="s">
        <v>15339</v>
      </c>
      <c r="E1468" s="49" t="s">
        <v>14548</v>
      </c>
      <c r="F1468" s="54"/>
      <c r="G1468" s="48" t="s">
        <v>15137</v>
      </c>
      <c r="I1468" s="43"/>
      <c r="J1468" s="66"/>
    </row>
    <row r="1469" spans="1:10" ht="12" customHeight="1">
      <c r="A1469" s="52" t="s">
        <v>15340</v>
      </c>
      <c r="B1469" s="51">
        <v>5902694304035</v>
      </c>
      <c r="C1469" s="50" t="s">
        <v>15341</v>
      </c>
      <c r="D1469" s="50" t="s">
        <v>15342</v>
      </c>
      <c r="E1469" s="49" t="s">
        <v>14548</v>
      </c>
      <c r="F1469" s="54"/>
      <c r="G1469" s="48" t="s">
        <v>15137</v>
      </c>
      <c r="I1469" s="43"/>
      <c r="J1469" s="66"/>
    </row>
    <row r="1470" spans="1:10" ht="12" customHeight="1">
      <c r="A1470" s="52" t="s">
        <v>15343</v>
      </c>
      <c r="B1470" s="51">
        <v>5902694304059</v>
      </c>
      <c r="C1470" s="50" t="s">
        <v>15344</v>
      </c>
      <c r="D1470" s="50" t="s">
        <v>15345</v>
      </c>
      <c r="E1470" s="49" t="s">
        <v>14548</v>
      </c>
      <c r="F1470" s="54"/>
      <c r="G1470" s="48" t="s">
        <v>15137</v>
      </c>
      <c r="I1470" s="43"/>
      <c r="J1470" s="66"/>
    </row>
    <row r="1471" spans="1:10" ht="12" customHeight="1">
      <c r="A1471" s="52" t="s">
        <v>15346</v>
      </c>
      <c r="B1471" s="51">
        <v>5902694314065</v>
      </c>
      <c r="C1471" s="50" t="s">
        <v>15347</v>
      </c>
      <c r="D1471" s="50" t="s">
        <v>15348</v>
      </c>
      <c r="E1471" s="49" t="s">
        <v>14548</v>
      </c>
      <c r="F1471" s="54"/>
      <c r="G1471" s="48" t="s">
        <v>15137</v>
      </c>
      <c r="I1471" s="43"/>
      <c r="J1471" s="66"/>
    </row>
    <row r="1472" spans="1:10" ht="12" customHeight="1">
      <c r="A1472" s="52" t="s">
        <v>15349</v>
      </c>
      <c r="B1472" s="51">
        <v>5902694805020</v>
      </c>
      <c r="C1472" s="50" t="s">
        <v>15350</v>
      </c>
      <c r="D1472" s="50" t="s">
        <v>15351</v>
      </c>
      <c r="E1472" s="49" t="s">
        <v>14548</v>
      </c>
      <c r="F1472" s="54"/>
      <c r="G1472" s="48" t="s">
        <v>15137</v>
      </c>
      <c r="I1472" s="43"/>
      <c r="J1472" s="66"/>
    </row>
    <row r="1473" spans="1:10" ht="12" customHeight="1">
      <c r="A1473" s="52" t="s">
        <v>15352</v>
      </c>
      <c r="B1473" s="51">
        <v>5902694805037</v>
      </c>
      <c r="C1473" s="50" t="s">
        <v>15353</v>
      </c>
      <c r="D1473" s="50" t="s">
        <v>15354</v>
      </c>
      <c r="E1473" s="49" t="s">
        <v>14548</v>
      </c>
      <c r="F1473" s="54"/>
      <c r="G1473" s="48" t="s">
        <v>15137</v>
      </c>
      <c r="I1473" s="43"/>
      <c r="J1473" s="66"/>
    </row>
    <row r="1474" spans="1:10" ht="12" customHeight="1">
      <c r="A1474" s="52" t="s">
        <v>15355</v>
      </c>
      <c r="B1474" s="51">
        <v>5902694805051</v>
      </c>
      <c r="C1474" s="50" t="s">
        <v>15356</v>
      </c>
      <c r="D1474" s="50" t="s">
        <v>15357</v>
      </c>
      <c r="E1474" s="49" t="s">
        <v>14548</v>
      </c>
      <c r="F1474" s="54"/>
      <c r="G1474" s="48" t="s">
        <v>15137</v>
      </c>
      <c r="I1474" s="43"/>
      <c r="J1474" s="66"/>
    </row>
    <row r="1475" spans="1:10" ht="12" customHeight="1">
      <c r="A1475" s="52" t="s">
        <v>15358</v>
      </c>
      <c r="B1475" s="51">
        <v>5902694805068</v>
      </c>
      <c r="C1475" s="50" t="s">
        <v>15359</v>
      </c>
      <c r="D1475" s="50" t="s">
        <v>15360</v>
      </c>
      <c r="E1475" s="49" t="s">
        <v>14548</v>
      </c>
      <c r="F1475" s="54"/>
      <c r="G1475" s="48" t="s">
        <v>15137</v>
      </c>
      <c r="I1475" s="43"/>
      <c r="J1475" s="66"/>
    </row>
    <row r="1476" spans="1:10" ht="12" customHeight="1">
      <c r="A1476" s="52" t="s">
        <v>15361</v>
      </c>
      <c r="B1476" s="51">
        <v>5902694806027</v>
      </c>
      <c r="C1476" s="50" t="s">
        <v>15362</v>
      </c>
      <c r="D1476" s="50" t="s">
        <v>15363</v>
      </c>
      <c r="E1476" s="49" t="s">
        <v>14548</v>
      </c>
      <c r="F1476" s="54"/>
      <c r="G1476" s="48" t="s">
        <v>15137</v>
      </c>
      <c r="I1476" s="43"/>
      <c r="J1476" s="66"/>
    </row>
    <row r="1477" spans="1:10" ht="12" customHeight="1">
      <c r="A1477" s="52" t="s">
        <v>15364</v>
      </c>
      <c r="B1477" s="51">
        <v>5902694806034</v>
      </c>
      <c r="C1477" s="50" t="s">
        <v>15365</v>
      </c>
      <c r="D1477" s="50" t="s">
        <v>15366</v>
      </c>
      <c r="E1477" s="49" t="s">
        <v>14548</v>
      </c>
      <c r="F1477" s="54"/>
      <c r="G1477" s="48" t="s">
        <v>15137</v>
      </c>
      <c r="I1477" s="43"/>
      <c r="J1477" s="66"/>
    </row>
    <row r="1478" spans="1:10" ht="12" customHeight="1">
      <c r="A1478" s="52" t="s">
        <v>15367</v>
      </c>
      <c r="B1478" s="51">
        <v>5902694806058</v>
      </c>
      <c r="C1478" s="50" t="s">
        <v>15368</v>
      </c>
      <c r="D1478" s="50" t="s">
        <v>15369</v>
      </c>
      <c r="E1478" s="49" t="s">
        <v>14548</v>
      </c>
      <c r="F1478" s="54"/>
      <c r="G1478" s="48" t="s">
        <v>15137</v>
      </c>
      <c r="I1478" s="43"/>
      <c r="J1478" s="66"/>
    </row>
    <row r="1479" spans="1:10" ht="12" customHeight="1">
      <c r="A1479" s="52" t="s">
        <v>15370</v>
      </c>
      <c r="B1479" s="51">
        <v>5902694806065</v>
      </c>
      <c r="C1479" s="50" t="s">
        <v>15371</v>
      </c>
      <c r="D1479" s="50" t="s">
        <v>15372</v>
      </c>
      <c r="E1479" s="49" t="s">
        <v>14548</v>
      </c>
      <c r="F1479" s="54"/>
      <c r="G1479" s="48" t="s">
        <v>15137</v>
      </c>
      <c r="I1479" s="43"/>
      <c r="J1479" s="66"/>
    </row>
    <row r="1480" spans="1:10" ht="12" customHeight="1">
      <c r="A1480" s="52" t="s">
        <v>15373</v>
      </c>
      <c r="B1480" s="51">
        <v>5902694301034</v>
      </c>
      <c r="C1480" s="50" t="s">
        <v>15374</v>
      </c>
      <c r="D1480" s="50" t="s">
        <v>15375</v>
      </c>
      <c r="E1480" s="49" t="s">
        <v>14548</v>
      </c>
      <c r="F1480" s="54"/>
      <c r="G1480" s="48" t="s">
        <v>15137</v>
      </c>
      <c r="I1480" s="43"/>
      <c r="J1480" s="66"/>
    </row>
    <row r="1481" spans="1:10" ht="12" customHeight="1">
      <c r="A1481" s="52" t="s">
        <v>15376</v>
      </c>
      <c r="B1481" s="51">
        <v>5902694301058</v>
      </c>
      <c r="C1481" s="50" t="s">
        <v>15377</v>
      </c>
      <c r="D1481" s="50" t="s">
        <v>15378</v>
      </c>
      <c r="E1481" s="49" t="s">
        <v>14548</v>
      </c>
      <c r="F1481" s="54"/>
      <c r="G1481" s="48" t="s">
        <v>15137</v>
      </c>
      <c r="I1481" s="43"/>
      <c r="J1481" s="66"/>
    </row>
    <row r="1482" spans="1:10" ht="12" customHeight="1">
      <c r="A1482" s="52" t="s">
        <v>15379</v>
      </c>
      <c r="B1482" s="51">
        <v>5902694930135</v>
      </c>
      <c r="C1482" s="50" t="s">
        <v>15380</v>
      </c>
      <c r="D1482" s="50" t="s">
        <v>15381</v>
      </c>
      <c r="E1482" s="49" t="s">
        <v>14548</v>
      </c>
      <c r="F1482" s="54"/>
      <c r="G1482" s="48" t="s">
        <v>15137</v>
      </c>
      <c r="I1482" s="43"/>
      <c r="J1482" s="66"/>
    </row>
    <row r="1483" spans="1:10" ht="12" customHeight="1">
      <c r="A1483" s="52" t="s">
        <v>15382</v>
      </c>
      <c r="B1483" s="51">
        <v>5902694930036</v>
      </c>
      <c r="C1483" s="50" t="s">
        <v>15383</v>
      </c>
      <c r="D1483" s="50" t="s">
        <v>15384</v>
      </c>
      <c r="E1483" s="49" t="s">
        <v>14548</v>
      </c>
      <c r="F1483" s="54"/>
      <c r="G1483" s="48" t="s">
        <v>15137</v>
      </c>
      <c r="I1483" s="43"/>
      <c r="J1483" s="66"/>
    </row>
    <row r="1484" spans="1:10" ht="12" customHeight="1">
      <c r="A1484" s="52" t="s">
        <v>15385</v>
      </c>
      <c r="B1484" s="51">
        <v>5902694930531</v>
      </c>
      <c r="C1484" s="50" t="s">
        <v>15386</v>
      </c>
      <c r="D1484" s="50" t="s">
        <v>15387</v>
      </c>
      <c r="E1484" s="49" t="s">
        <v>14548</v>
      </c>
      <c r="F1484" s="54"/>
      <c r="G1484" s="48" t="s">
        <v>15137</v>
      </c>
      <c r="I1484" s="43"/>
      <c r="J1484" s="66"/>
    </row>
    <row r="1485" spans="1:10" ht="12" customHeight="1">
      <c r="A1485" s="52" t="s">
        <v>15388</v>
      </c>
      <c r="B1485" s="51">
        <v>5902694923113</v>
      </c>
      <c r="C1485" s="50" t="s">
        <v>15389</v>
      </c>
      <c r="D1485" s="50" t="s">
        <v>15390</v>
      </c>
      <c r="E1485" s="49" t="s">
        <v>14548</v>
      </c>
      <c r="F1485" s="54"/>
      <c r="G1485" s="48" t="s">
        <v>15137</v>
      </c>
      <c r="I1485" s="43"/>
      <c r="J1485" s="66"/>
    </row>
    <row r="1486" spans="1:10" ht="12" customHeight="1">
      <c r="A1486" s="52" t="s">
        <v>15391</v>
      </c>
      <c r="B1486" s="51">
        <v>5902694923120</v>
      </c>
      <c r="C1486" s="50" t="s">
        <v>15392</v>
      </c>
      <c r="D1486" s="50" t="s">
        <v>15393</v>
      </c>
      <c r="E1486" s="49" t="s">
        <v>14548</v>
      </c>
      <c r="F1486" s="54"/>
      <c r="G1486" s="48" t="s">
        <v>15137</v>
      </c>
      <c r="I1486" s="43"/>
      <c r="J1486" s="66"/>
    </row>
    <row r="1487" spans="1:10" ht="12" customHeight="1">
      <c r="A1487" s="52" t="s">
        <v>15394</v>
      </c>
      <c r="B1487" s="51">
        <v>5902694923137</v>
      </c>
      <c r="C1487" s="50" t="s">
        <v>15395</v>
      </c>
      <c r="D1487" s="50" t="s">
        <v>15396</v>
      </c>
      <c r="E1487" s="49" t="s">
        <v>14548</v>
      </c>
      <c r="F1487" s="54"/>
      <c r="G1487" s="48" t="s">
        <v>15137</v>
      </c>
      <c r="I1487" s="43"/>
      <c r="J1487" s="66"/>
    </row>
    <row r="1488" spans="1:10" ht="12" customHeight="1">
      <c r="A1488" s="52" t="s">
        <v>15397</v>
      </c>
      <c r="B1488" s="51"/>
      <c r="C1488" s="50" t="s">
        <v>15398</v>
      </c>
      <c r="D1488" s="50" t="s">
        <v>15399</v>
      </c>
      <c r="E1488" s="49" t="s">
        <v>14548</v>
      </c>
      <c r="F1488" s="54"/>
      <c r="G1488" s="48" t="s">
        <v>15137</v>
      </c>
      <c r="I1488" s="43"/>
      <c r="J1488" s="66"/>
    </row>
    <row r="1489" spans="1:10" ht="12" customHeight="1">
      <c r="A1489" s="52" t="s">
        <v>15400</v>
      </c>
      <c r="B1489" s="51">
        <v>5907570004818</v>
      </c>
      <c r="C1489" s="50" t="s">
        <v>15401</v>
      </c>
      <c r="D1489" s="50" t="s">
        <v>15402</v>
      </c>
      <c r="E1489" s="49" t="s">
        <v>5924</v>
      </c>
      <c r="F1489" s="54"/>
      <c r="G1489" s="48" t="s">
        <v>15137</v>
      </c>
      <c r="I1489" s="43"/>
      <c r="J1489" s="66"/>
    </row>
    <row r="1490" spans="1:10" ht="12" customHeight="1">
      <c r="A1490" s="52" t="s">
        <v>15403</v>
      </c>
      <c r="B1490" s="51">
        <v>5907570004825</v>
      </c>
      <c r="C1490" s="50" t="s">
        <v>15404</v>
      </c>
      <c r="D1490" s="50" t="s">
        <v>15405</v>
      </c>
      <c r="E1490" s="49" t="s">
        <v>5924</v>
      </c>
      <c r="F1490" s="54"/>
      <c r="G1490" s="48" t="s">
        <v>15137</v>
      </c>
      <c r="I1490" s="43"/>
      <c r="J1490" s="66"/>
    </row>
    <row r="1491" spans="1:10" ht="12" customHeight="1">
      <c r="A1491" s="52" t="s">
        <v>15406</v>
      </c>
      <c r="B1491" s="51">
        <v>5907570030817</v>
      </c>
      <c r="C1491" s="50" t="s">
        <v>15407</v>
      </c>
      <c r="D1491" s="50" t="s">
        <v>15408</v>
      </c>
      <c r="E1491" s="49" t="s">
        <v>5924</v>
      </c>
      <c r="F1491" s="54"/>
      <c r="G1491" s="48" t="s">
        <v>15137</v>
      </c>
      <c r="I1491" s="43"/>
      <c r="J1491" s="66"/>
    </row>
    <row r="1492" spans="1:10" ht="12" customHeight="1">
      <c r="A1492" s="52" t="s">
        <v>15409</v>
      </c>
      <c r="B1492" s="51">
        <v>5907570030824</v>
      </c>
      <c r="C1492" s="50" t="s">
        <v>15410</v>
      </c>
      <c r="D1492" s="50" t="s">
        <v>15411</v>
      </c>
      <c r="E1492" s="49" t="s">
        <v>5924</v>
      </c>
      <c r="F1492" s="54"/>
      <c r="G1492" s="48" t="s">
        <v>15137</v>
      </c>
      <c r="I1492" s="43"/>
      <c r="J1492" s="66"/>
    </row>
    <row r="1493" spans="1:10" ht="12" customHeight="1">
      <c r="A1493" s="52" t="s">
        <v>15412</v>
      </c>
      <c r="B1493" s="51">
        <v>5907570026780</v>
      </c>
      <c r="C1493" s="50" t="s">
        <v>15413</v>
      </c>
      <c r="D1493" s="50" t="s">
        <v>15414</v>
      </c>
      <c r="E1493" s="49" t="s">
        <v>5924</v>
      </c>
      <c r="F1493" s="54"/>
      <c r="G1493" s="48" t="s">
        <v>15137</v>
      </c>
      <c r="I1493" s="43"/>
      <c r="J1493" s="66"/>
    </row>
    <row r="1494" spans="1:10" ht="12" customHeight="1">
      <c r="A1494" s="52" t="s">
        <v>15415</v>
      </c>
      <c r="B1494" s="51">
        <v>5907570004795</v>
      </c>
      <c r="C1494" s="50" t="s">
        <v>15416</v>
      </c>
      <c r="D1494" s="50" t="s">
        <v>15417</v>
      </c>
      <c r="E1494" s="49" t="s">
        <v>5924</v>
      </c>
      <c r="F1494" s="54"/>
      <c r="G1494" s="48" t="s">
        <v>15137</v>
      </c>
      <c r="I1494" s="43"/>
      <c r="J1494" s="66"/>
    </row>
    <row r="1495" spans="1:10" ht="12" customHeight="1">
      <c r="A1495" s="52" t="s">
        <v>15418</v>
      </c>
      <c r="B1495" s="51">
        <v>5907570002791</v>
      </c>
      <c r="C1495" s="50" t="s">
        <v>15419</v>
      </c>
      <c r="D1495" s="50" t="s">
        <v>15420</v>
      </c>
      <c r="E1495" s="49" t="s">
        <v>5924</v>
      </c>
      <c r="F1495" s="54"/>
      <c r="G1495" s="48" t="s">
        <v>15137</v>
      </c>
      <c r="I1495" s="43"/>
      <c r="J1495" s="66"/>
    </row>
    <row r="1496" spans="1:10" ht="12" customHeight="1">
      <c r="A1496" s="52" t="s">
        <v>15421</v>
      </c>
      <c r="B1496" s="51">
        <v>5907570002784</v>
      </c>
      <c r="C1496" s="50" t="s">
        <v>15422</v>
      </c>
      <c r="D1496" s="50" t="s">
        <v>15423</v>
      </c>
      <c r="E1496" s="49" t="s">
        <v>5924</v>
      </c>
      <c r="F1496" s="54"/>
      <c r="G1496" s="48" t="s">
        <v>15137</v>
      </c>
      <c r="I1496" s="43"/>
      <c r="J1496" s="66"/>
    </row>
    <row r="1497" spans="1:10" ht="12" customHeight="1">
      <c r="A1497" s="52" t="s">
        <v>15424</v>
      </c>
      <c r="B1497" s="51">
        <v>5907570002807</v>
      </c>
      <c r="C1497" s="50" t="s">
        <v>15425</v>
      </c>
      <c r="D1497" s="50" t="s">
        <v>15426</v>
      </c>
      <c r="E1497" s="49" t="s">
        <v>5924</v>
      </c>
      <c r="F1497" s="54"/>
      <c r="G1497" s="48" t="s">
        <v>15137</v>
      </c>
      <c r="I1497" s="43"/>
      <c r="J1497" s="66"/>
    </row>
    <row r="1498" spans="1:10" ht="12" customHeight="1">
      <c r="A1498" s="52" t="s">
        <v>15427</v>
      </c>
      <c r="B1498" s="51">
        <v>5907570002777</v>
      </c>
      <c r="C1498" s="50" t="s">
        <v>15428</v>
      </c>
      <c r="D1498" s="50" t="s">
        <v>15429</v>
      </c>
      <c r="E1498" s="49" t="s">
        <v>5924</v>
      </c>
      <c r="F1498" s="54"/>
      <c r="G1498" s="48" t="s">
        <v>15137</v>
      </c>
      <c r="I1498" s="43"/>
      <c r="J1498" s="66"/>
    </row>
    <row r="1499" spans="1:10" ht="12" customHeight="1">
      <c r="A1499" s="52" t="s">
        <v>15430</v>
      </c>
      <c r="B1499" s="51"/>
      <c r="C1499" s="50" t="s">
        <v>15431</v>
      </c>
      <c r="D1499" s="50" t="s">
        <v>15432</v>
      </c>
      <c r="E1499" s="49" t="s">
        <v>14548</v>
      </c>
      <c r="F1499" s="54"/>
      <c r="G1499" s="48" t="s">
        <v>15137</v>
      </c>
      <c r="I1499" s="43"/>
      <c r="J1499" s="66"/>
    </row>
    <row r="1500" spans="1:10" ht="12" customHeight="1">
      <c r="A1500" s="52" t="s">
        <v>15433</v>
      </c>
      <c r="B1500" s="51">
        <v>5907570004771</v>
      </c>
      <c r="C1500" s="50" t="s">
        <v>15434</v>
      </c>
      <c r="D1500" s="50" t="s">
        <v>15435</v>
      </c>
      <c r="E1500" s="49" t="s">
        <v>5924</v>
      </c>
      <c r="F1500" s="54"/>
      <c r="G1500" s="48" t="s">
        <v>15137</v>
      </c>
      <c r="I1500" s="43"/>
      <c r="J1500" s="66"/>
    </row>
    <row r="1501" spans="1:10" ht="12" customHeight="1">
      <c r="A1501" s="52" t="s">
        <v>15436</v>
      </c>
      <c r="B1501" s="51">
        <v>5904743180409</v>
      </c>
      <c r="C1501" s="50" t="s">
        <v>15437</v>
      </c>
      <c r="D1501" s="50" t="s">
        <v>15438</v>
      </c>
      <c r="E1501" s="49" t="s">
        <v>14907</v>
      </c>
      <c r="F1501" s="54"/>
      <c r="G1501" s="48" t="s">
        <v>15137</v>
      </c>
      <c r="I1501" s="43"/>
      <c r="J1501" s="66"/>
    </row>
    <row r="1502" spans="1:10" ht="12" customHeight="1">
      <c r="A1502" s="52" t="s">
        <v>15439</v>
      </c>
      <c r="B1502" s="51">
        <v>5904743375300</v>
      </c>
      <c r="C1502" s="50" t="s">
        <v>15440</v>
      </c>
      <c r="D1502" s="50"/>
      <c r="E1502" s="49" t="s">
        <v>14907</v>
      </c>
      <c r="F1502" s="54"/>
      <c r="G1502" s="48" t="s">
        <v>15137</v>
      </c>
      <c r="I1502" s="43"/>
      <c r="J1502" s="66"/>
    </row>
    <row r="1503" spans="1:10" ht="12" customHeight="1">
      <c r="A1503" s="52" t="s">
        <v>15441</v>
      </c>
      <c r="B1503" s="51">
        <v>5904743375607</v>
      </c>
      <c r="C1503" s="50" t="s">
        <v>15442</v>
      </c>
      <c r="D1503" s="50" t="s">
        <v>15443</v>
      </c>
      <c r="E1503" s="49" t="s">
        <v>14907</v>
      </c>
      <c r="F1503" s="54"/>
      <c r="G1503" s="48" t="s">
        <v>15137</v>
      </c>
      <c r="I1503" s="43"/>
      <c r="J1503" s="66"/>
    </row>
    <row r="1504" spans="1:10" ht="12" customHeight="1">
      <c r="A1504" s="52" t="s">
        <v>15444</v>
      </c>
      <c r="B1504" s="51">
        <v>5904743363406</v>
      </c>
      <c r="C1504" s="50" t="s">
        <v>15445</v>
      </c>
      <c r="D1504" s="50" t="s">
        <v>15446</v>
      </c>
      <c r="E1504" s="49" t="s">
        <v>14907</v>
      </c>
      <c r="F1504" s="54"/>
      <c r="G1504" s="48" t="s">
        <v>15137</v>
      </c>
      <c r="I1504" s="43"/>
      <c r="J1504" s="66"/>
    </row>
    <row r="1505" spans="1:10" ht="12" customHeight="1">
      <c r="A1505" s="52" t="s">
        <v>15447</v>
      </c>
      <c r="B1505" s="51">
        <v>5904743363703</v>
      </c>
      <c r="C1505" s="50" t="s">
        <v>15448</v>
      </c>
      <c r="D1505" s="50" t="s">
        <v>15449</v>
      </c>
      <c r="E1505" s="49" t="s">
        <v>14907</v>
      </c>
      <c r="F1505" s="54"/>
      <c r="G1505" s="48" t="s">
        <v>15137</v>
      </c>
      <c r="I1505" s="43"/>
      <c r="J1505" s="66"/>
    </row>
    <row r="1506" spans="1:10" ht="12" customHeight="1">
      <c r="A1506" s="52" t="s">
        <v>15450</v>
      </c>
      <c r="B1506" s="51">
        <v>5904743366407</v>
      </c>
      <c r="C1506" s="50" t="s">
        <v>15451</v>
      </c>
      <c r="D1506" s="50" t="s">
        <v>15452</v>
      </c>
      <c r="E1506" s="49" t="s">
        <v>14907</v>
      </c>
      <c r="F1506" s="54"/>
      <c r="G1506" s="48" t="s">
        <v>15137</v>
      </c>
      <c r="I1506" s="43"/>
      <c r="J1506" s="66"/>
    </row>
    <row r="1507" spans="1:10" ht="12" customHeight="1">
      <c r="A1507" s="52" t="s">
        <v>15453</v>
      </c>
      <c r="B1507" s="51">
        <v>5904743368401</v>
      </c>
      <c r="C1507" s="50" t="s">
        <v>15454</v>
      </c>
      <c r="D1507" s="50" t="s">
        <v>15455</v>
      </c>
      <c r="E1507" s="49" t="s">
        <v>14907</v>
      </c>
      <c r="F1507" s="54"/>
      <c r="G1507" s="48" t="s">
        <v>15137</v>
      </c>
      <c r="I1507" s="43"/>
      <c r="J1507" s="66"/>
    </row>
    <row r="1508" spans="1:10" ht="12" customHeight="1">
      <c r="A1508" s="52" t="s">
        <v>15456</v>
      </c>
      <c r="B1508" s="51">
        <v>5904743525354</v>
      </c>
      <c r="C1508" s="50" t="s">
        <v>15457</v>
      </c>
      <c r="D1508" s="50" t="s">
        <v>15458</v>
      </c>
      <c r="E1508" s="49" t="s">
        <v>14907</v>
      </c>
      <c r="F1508" s="54"/>
      <c r="G1508" s="48" t="s">
        <v>15137</v>
      </c>
      <c r="I1508" s="43"/>
      <c r="J1508" s="66"/>
    </row>
    <row r="1509" spans="1:10" ht="12" customHeight="1">
      <c r="A1509" s="52" t="s">
        <v>15459</v>
      </c>
      <c r="B1509" s="51">
        <v>5904743525651</v>
      </c>
      <c r="C1509" s="50" t="s">
        <v>15460</v>
      </c>
      <c r="D1509" s="50" t="s">
        <v>15461</v>
      </c>
      <c r="E1509" s="49" t="s">
        <v>14907</v>
      </c>
      <c r="F1509" s="54"/>
      <c r="G1509" s="48" t="s">
        <v>15137</v>
      </c>
      <c r="I1509" s="43"/>
      <c r="J1509" s="66"/>
    </row>
    <row r="1510" spans="1:10" ht="12" customHeight="1">
      <c r="A1510" s="52" t="s">
        <v>15462</v>
      </c>
      <c r="B1510" s="51">
        <v>5904743525958</v>
      </c>
      <c r="C1510" s="50" t="s">
        <v>15463</v>
      </c>
      <c r="D1510" s="50" t="s">
        <v>15464</v>
      </c>
      <c r="E1510" s="49" t="s">
        <v>14907</v>
      </c>
      <c r="F1510" s="54"/>
      <c r="G1510" s="48" t="s">
        <v>15137</v>
      </c>
      <c r="I1510" s="43"/>
      <c r="J1510" s="66"/>
    </row>
    <row r="1511" spans="1:10" ht="12" customHeight="1">
      <c r="A1511" s="52" t="s">
        <v>15465</v>
      </c>
      <c r="B1511" s="51">
        <v>5904743525316</v>
      </c>
      <c r="C1511" s="50" t="s">
        <v>15466</v>
      </c>
      <c r="D1511" s="50" t="s">
        <v>15467</v>
      </c>
      <c r="E1511" s="49" t="s">
        <v>14907</v>
      </c>
      <c r="F1511" s="54"/>
      <c r="G1511" s="48" t="s">
        <v>15137</v>
      </c>
      <c r="I1511" s="43"/>
      <c r="J1511" s="66"/>
    </row>
    <row r="1512" spans="1:10" ht="12" customHeight="1">
      <c r="A1512" s="52" t="s">
        <v>15468</v>
      </c>
      <c r="B1512" s="51">
        <v>5904743525613</v>
      </c>
      <c r="C1512" s="50" t="s">
        <v>15469</v>
      </c>
      <c r="D1512" s="50" t="s">
        <v>15470</v>
      </c>
      <c r="E1512" s="49" t="s">
        <v>14907</v>
      </c>
      <c r="F1512" s="54"/>
      <c r="G1512" s="48" t="s">
        <v>15137</v>
      </c>
      <c r="I1512" s="43"/>
      <c r="J1512" s="66"/>
    </row>
    <row r="1513" spans="1:10" ht="12" customHeight="1">
      <c r="A1513" s="52" t="s">
        <v>15471</v>
      </c>
      <c r="B1513" s="51">
        <v>5904743525910</v>
      </c>
      <c r="C1513" s="50" t="s">
        <v>15472</v>
      </c>
      <c r="D1513" s="50" t="s">
        <v>15473</v>
      </c>
      <c r="E1513" s="49" t="s">
        <v>14907</v>
      </c>
      <c r="F1513" s="54"/>
      <c r="G1513" s="48" t="s">
        <v>15137</v>
      </c>
      <c r="I1513" s="43"/>
      <c r="J1513" s="66"/>
    </row>
    <row r="1514" spans="1:10" ht="12" customHeight="1">
      <c r="A1514" s="52" t="s">
        <v>15474</v>
      </c>
      <c r="B1514" s="51">
        <v>5904743525309</v>
      </c>
      <c r="C1514" s="50" t="s">
        <v>15475</v>
      </c>
      <c r="D1514" s="50" t="s">
        <v>15476</v>
      </c>
      <c r="E1514" s="49" t="s">
        <v>14907</v>
      </c>
      <c r="F1514" s="54"/>
      <c r="G1514" s="48" t="s">
        <v>15137</v>
      </c>
      <c r="I1514" s="43"/>
      <c r="J1514" s="66"/>
    </row>
    <row r="1515" spans="1:10" ht="12" customHeight="1">
      <c r="A1515" s="52" t="s">
        <v>15477</v>
      </c>
      <c r="B1515" s="51">
        <v>5904743525606</v>
      </c>
      <c r="C1515" s="50" t="s">
        <v>15478</v>
      </c>
      <c r="D1515" s="50" t="s">
        <v>15479</v>
      </c>
      <c r="E1515" s="49" t="s">
        <v>14907</v>
      </c>
      <c r="F1515" s="54"/>
      <c r="G1515" s="48" t="s">
        <v>15137</v>
      </c>
      <c r="I1515" s="43"/>
      <c r="J1515" s="66"/>
    </row>
    <row r="1516" spans="1:10" ht="12" customHeight="1">
      <c r="A1516" s="52" t="s">
        <v>15480</v>
      </c>
      <c r="B1516" s="51">
        <v>5904743525903</v>
      </c>
      <c r="C1516" s="50" t="s">
        <v>15481</v>
      </c>
      <c r="D1516" s="50" t="s">
        <v>15482</v>
      </c>
      <c r="E1516" s="49" t="s">
        <v>14907</v>
      </c>
      <c r="F1516" s="54"/>
      <c r="G1516" s="48" t="s">
        <v>15137</v>
      </c>
      <c r="I1516" s="43"/>
      <c r="J1516" s="66"/>
    </row>
    <row r="1517" spans="1:10" ht="12" customHeight="1">
      <c r="A1517" s="52" t="s">
        <v>15483</v>
      </c>
      <c r="B1517" s="51">
        <v>5904743525330</v>
      </c>
      <c r="C1517" s="50" t="s">
        <v>15484</v>
      </c>
      <c r="D1517" s="50" t="s">
        <v>15485</v>
      </c>
      <c r="E1517" s="49" t="s">
        <v>14907</v>
      </c>
      <c r="F1517" s="54"/>
      <c r="G1517" s="48" t="s">
        <v>15137</v>
      </c>
      <c r="I1517" s="43"/>
      <c r="J1517" s="66"/>
    </row>
    <row r="1518" spans="1:10" ht="12" customHeight="1">
      <c r="A1518" s="52" t="s">
        <v>15486</v>
      </c>
      <c r="B1518" s="51">
        <v>5904743525637</v>
      </c>
      <c r="C1518" s="50" t="s">
        <v>14913</v>
      </c>
      <c r="D1518" s="50" t="s">
        <v>15487</v>
      </c>
      <c r="E1518" s="49" t="s">
        <v>14907</v>
      </c>
      <c r="F1518" s="54"/>
      <c r="G1518" s="48" t="s">
        <v>15137</v>
      </c>
      <c r="I1518" s="43"/>
      <c r="J1518" s="66"/>
    </row>
    <row r="1519" spans="1:10" ht="12" customHeight="1">
      <c r="A1519" s="52" t="s">
        <v>15488</v>
      </c>
      <c r="B1519" s="51">
        <v>5904743525934</v>
      </c>
      <c r="C1519" s="50" t="s">
        <v>15489</v>
      </c>
      <c r="D1519" s="50" t="s">
        <v>15490</v>
      </c>
      <c r="E1519" s="49" t="s">
        <v>14907</v>
      </c>
      <c r="F1519" s="54"/>
      <c r="G1519" s="48" t="s">
        <v>15137</v>
      </c>
      <c r="I1519" s="43"/>
      <c r="J1519" s="66"/>
    </row>
    <row r="1520" spans="1:10" ht="12" customHeight="1">
      <c r="A1520" s="52" t="s">
        <v>15491</v>
      </c>
      <c r="B1520" s="51">
        <v>5904743095017</v>
      </c>
      <c r="C1520" s="50" t="s">
        <v>15484</v>
      </c>
      <c r="D1520" s="50" t="s">
        <v>15492</v>
      </c>
      <c r="E1520" s="49" t="s">
        <v>14907</v>
      </c>
      <c r="F1520" s="54"/>
      <c r="G1520" s="48" t="s">
        <v>15137</v>
      </c>
      <c r="I1520" s="43"/>
      <c r="J1520" s="66"/>
    </row>
    <row r="1521" spans="1:10" ht="12" customHeight="1">
      <c r="A1521" s="52" t="s">
        <v>15493</v>
      </c>
      <c r="B1521" s="51">
        <v>5904743095314</v>
      </c>
      <c r="C1521" s="50" t="s">
        <v>14913</v>
      </c>
      <c r="D1521" s="50" t="s">
        <v>15494</v>
      </c>
      <c r="E1521" s="49" t="s">
        <v>14907</v>
      </c>
      <c r="F1521" s="54"/>
      <c r="G1521" s="48" t="s">
        <v>15137</v>
      </c>
      <c r="I1521" s="43"/>
      <c r="J1521" s="66"/>
    </row>
    <row r="1522" spans="1:10" ht="12" customHeight="1">
      <c r="A1522" s="52" t="s">
        <v>15495</v>
      </c>
      <c r="B1522" s="51">
        <v>5904743095611</v>
      </c>
      <c r="C1522" s="50" t="s">
        <v>15489</v>
      </c>
      <c r="D1522" s="50" t="s">
        <v>15496</v>
      </c>
      <c r="E1522" s="49" t="s">
        <v>14907</v>
      </c>
      <c r="F1522" s="54"/>
      <c r="G1522" s="48" t="s">
        <v>15137</v>
      </c>
      <c r="I1522" s="43"/>
      <c r="J1522" s="66"/>
    </row>
    <row r="1523" spans="1:10" ht="12" customHeight="1">
      <c r="A1523" s="52" t="s">
        <v>15497</v>
      </c>
      <c r="B1523" s="51">
        <v>5904743095215</v>
      </c>
      <c r="C1523" s="50" t="s">
        <v>15484</v>
      </c>
      <c r="D1523" s="50" t="s">
        <v>15498</v>
      </c>
      <c r="E1523" s="49" t="s">
        <v>14907</v>
      </c>
      <c r="F1523" s="54"/>
      <c r="G1523" s="48" t="s">
        <v>15137</v>
      </c>
      <c r="I1523" s="43"/>
      <c r="J1523" s="66"/>
    </row>
    <row r="1524" spans="1:10" ht="12" customHeight="1">
      <c r="A1524" s="52" t="s">
        <v>15499</v>
      </c>
      <c r="B1524" s="51">
        <v>5904743095512</v>
      </c>
      <c r="C1524" s="50" t="s">
        <v>14913</v>
      </c>
      <c r="D1524" s="50" t="s">
        <v>15500</v>
      </c>
      <c r="E1524" s="49" t="s">
        <v>14907</v>
      </c>
      <c r="F1524" s="54"/>
      <c r="G1524" s="48" t="s">
        <v>15137</v>
      </c>
      <c r="I1524" s="43"/>
      <c r="J1524" s="66"/>
    </row>
    <row r="1525" spans="1:10" ht="12" customHeight="1">
      <c r="A1525" s="52" t="s">
        <v>15501</v>
      </c>
      <c r="B1525" s="51">
        <v>5904743095819</v>
      </c>
      <c r="C1525" s="50" t="s">
        <v>15489</v>
      </c>
      <c r="D1525" s="50" t="s">
        <v>15502</v>
      </c>
      <c r="E1525" s="49" t="s">
        <v>14907</v>
      </c>
      <c r="F1525" s="54"/>
      <c r="G1525" s="48" t="s">
        <v>15137</v>
      </c>
      <c r="I1525" s="43"/>
      <c r="J1525" s="66"/>
    </row>
    <row r="1526" spans="1:10" ht="12" customHeight="1">
      <c r="A1526" s="52" t="s">
        <v>15503</v>
      </c>
      <c r="B1526" s="51">
        <v>5904743362607</v>
      </c>
      <c r="C1526" s="50" t="s">
        <v>15504</v>
      </c>
      <c r="D1526" s="50" t="s">
        <v>15505</v>
      </c>
      <c r="E1526" s="49" t="s">
        <v>14907</v>
      </c>
      <c r="F1526" s="54"/>
      <c r="G1526" s="48" t="s">
        <v>15137</v>
      </c>
      <c r="I1526" s="43"/>
      <c r="J1526" s="66"/>
    </row>
    <row r="1527" spans="1:10" ht="12" customHeight="1">
      <c r="A1527" s="52" t="s">
        <v>15506</v>
      </c>
      <c r="B1527" s="51">
        <v>5901477331527</v>
      </c>
      <c r="C1527" s="50" t="s">
        <v>15507</v>
      </c>
      <c r="D1527" s="50"/>
      <c r="E1527" s="49" t="s">
        <v>3170</v>
      </c>
      <c r="F1527" s="54"/>
      <c r="G1527" s="48" t="s">
        <v>11801</v>
      </c>
      <c r="I1527" s="43"/>
      <c r="J1527" s="66"/>
    </row>
    <row r="1528" spans="1:10" ht="12" customHeight="1">
      <c r="A1528" s="52" t="s">
        <v>15508</v>
      </c>
      <c r="B1528" s="51">
        <v>5901477331534</v>
      </c>
      <c r="C1528" s="50" t="s">
        <v>15509</v>
      </c>
      <c r="D1528" s="50"/>
      <c r="E1528" s="49" t="s">
        <v>3170</v>
      </c>
      <c r="F1528" s="54"/>
      <c r="G1528" s="48" t="s">
        <v>11801</v>
      </c>
      <c r="I1528" s="43"/>
      <c r="J1528" s="66"/>
    </row>
    <row r="1529" spans="1:10" ht="12" customHeight="1">
      <c r="A1529" s="52" t="s">
        <v>15510</v>
      </c>
      <c r="B1529" s="51">
        <v>5900280919526</v>
      </c>
      <c r="C1529" s="50" t="s">
        <v>15511</v>
      </c>
      <c r="D1529" s="50" t="s">
        <v>15512</v>
      </c>
      <c r="E1529" s="49" t="s">
        <v>60</v>
      </c>
      <c r="F1529" s="54"/>
      <c r="G1529" s="48" t="s">
        <v>11801</v>
      </c>
      <c r="I1529" s="43"/>
      <c r="J1529" s="66"/>
    </row>
    <row r="1530" spans="1:10" ht="12" customHeight="1">
      <c r="A1530" s="52" t="s">
        <v>15513</v>
      </c>
      <c r="B1530" s="51">
        <v>5900280919540</v>
      </c>
      <c r="C1530" s="50" t="s">
        <v>15514</v>
      </c>
      <c r="D1530" s="50" t="s">
        <v>15515</v>
      </c>
      <c r="E1530" s="49" t="s">
        <v>60</v>
      </c>
      <c r="F1530" s="54"/>
      <c r="G1530" s="48" t="s">
        <v>11801</v>
      </c>
      <c r="I1530" s="43"/>
      <c r="J1530" s="66"/>
    </row>
    <row r="1531" spans="1:10" ht="12" customHeight="1">
      <c r="A1531" s="52" t="s">
        <v>15516</v>
      </c>
      <c r="B1531" s="51">
        <v>5900280929631</v>
      </c>
      <c r="C1531" s="50" t="s">
        <v>15517</v>
      </c>
      <c r="D1531" s="50" t="s">
        <v>15518</v>
      </c>
      <c r="E1531" s="49" t="s">
        <v>60</v>
      </c>
      <c r="F1531" s="54"/>
      <c r="G1531" s="48" t="s">
        <v>11801</v>
      </c>
      <c r="I1531" s="43"/>
      <c r="J1531" s="66"/>
    </row>
    <row r="1532" spans="1:10" ht="12" customHeight="1">
      <c r="A1532" s="52" t="s">
        <v>15519</v>
      </c>
      <c r="B1532" s="51">
        <v>5900280946898</v>
      </c>
      <c r="C1532" s="50" t="s">
        <v>15520</v>
      </c>
      <c r="D1532" s="50" t="s">
        <v>15521</v>
      </c>
      <c r="E1532" s="49" t="s">
        <v>60</v>
      </c>
      <c r="F1532" s="54"/>
      <c r="G1532" s="48" t="s">
        <v>11801</v>
      </c>
      <c r="I1532" s="43"/>
      <c r="J1532" s="66"/>
    </row>
    <row r="1533" spans="1:10" ht="12" customHeight="1">
      <c r="A1533" s="52" t="s">
        <v>15522</v>
      </c>
      <c r="B1533" s="51">
        <v>5900280946904</v>
      </c>
      <c r="C1533" s="50" t="s">
        <v>15523</v>
      </c>
      <c r="D1533" s="50" t="s">
        <v>15524</v>
      </c>
      <c r="E1533" s="49" t="s">
        <v>60</v>
      </c>
      <c r="F1533" s="54"/>
      <c r="G1533" s="48" t="s">
        <v>11801</v>
      </c>
      <c r="I1533" s="43"/>
      <c r="J1533" s="66"/>
    </row>
    <row r="1534" spans="1:10" ht="12" customHeight="1">
      <c r="A1534" s="52" t="s">
        <v>15525</v>
      </c>
      <c r="B1534" s="51">
        <v>5900280946911</v>
      </c>
      <c r="C1534" s="50" t="s">
        <v>15526</v>
      </c>
      <c r="D1534" s="50" t="s">
        <v>15527</v>
      </c>
      <c r="E1534" s="49" t="s">
        <v>60</v>
      </c>
      <c r="F1534" s="54"/>
      <c r="G1534" s="48" t="s">
        <v>11801</v>
      </c>
      <c r="I1534" s="43"/>
      <c r="J1534" s="66"/>
    </row>
    <row r="1535" spans="1:10" ht="12" customHeight="1">
      <c r="A1535" s="52" t="s">
        <v>15528</v>
      </c>
      <c r="B1535" s="51">
        <v>5901477325427</v>
      </c>
      <c r="C1535" s="50" t="s">
        <v>15529</v>
      </c>
      <c r="D1535" s="50"/>
      <c r="E1535" s="49" t="s">
        <v>3170</v>
      </c>
      <c r="F1535" s="54"/>
      <c r="G1535" s="48" t="s">
        <v>11806</v>
      </c>
      <c r="I1535" s="43"/>
      <c r="J1535" s="66"/>
    </row>
    <row r="1536" spans="1:10" ht="12" customHeight="1">
      <c r="A1536" s="52" t="s">
        <v>15530</v>
      </c>
      <c r="B1536" s="51">
        <v>5901477325472</v>
      </c>
      <c r="C1536" s="50" t="s">
        <v>15531</v>
      </c>
      <c r="D1536" s="50" t="s">
        <v>12208</v>
      </c>
      <c r="E1536" s="49" t="s">
        <v>3170</v>
      </c>
      <c r="F1536" s="54"/>
      <c r="G1536" s="48" t="s">
        <v>11806</v>
      </c>
      <c r="I1536" s="43"/>
      <c r="J1536" s="66"/>
    </row>
    <row r="1537" spans="1:10" ht="12" customHeight="1">
      <c r="A1537" s="52" t="s">
        <v>15532</v>
      </c>
      <c r="B1537" s="51">
        <v>5901477331503</v>
      </c>
      <c r="C1537" s="50" t="s">
        <v>15533</v>
      </c>
      <c r="D1537" s="50"/>
      <c r="E1537" s="49" t="s">
        <v>3170</v>
      </c>
      <c r="F1537" s="54"/>
      <c r="G1537" s="48" t="s">
        <v>11801</v>
      </c>
      <c r="I1537" s="43"/>
      <c r="J1537" s="66"/>
    </row>
    <row r="1538" spans="1:10" ht="12" customHeight="1">
      <c r="A1538" s="52" t="s">
        <v>15534</v>
      </c>
      <c r="B1538" s="51">
        <v>5901477331510</v>
      </c>
      <c r="C1538" s="50" t="s">
        <v>15535</v>
      </c>
      <c r="D1538" s="50"/>
      <c r="E1538" s="49" t="s">
        <v>3170</v>
      </c>
      <c r="F1538" s="54"/>
      <c r="G1538" s="48" t="s">
        <v>11801</v>
      </c>
      <c r="I1538" s="43"/>
      <c r="J1538" s="66"/>
    </row>
    <row r="1539" spans="1:10" ht="12" customHeight="1">
      <c r="A1539" s="52" t="s">
        <v>15536</v>
      </c>
      <c r="B1539" s="51">
        <v>5901477336195</v>
      </c>
      <c r="C1539" s="50" t="s">
        <v>15537</v>
      </c>
      <c r="D1539" s="50"/>
      <c r="E1539" s="49" t="s">
        <v>3170</v>
      </c>
      <c r="F1539" s="54"/>
      <c r="G1539" s="48" t="s">
        <v>11801</v>
      </c>
      <c r="I1539" s="43"/>
      <c r="J1539" s="66"/>
    </row>
    <row r="1540" spans="1:10" ht="12" customHeight="1">
      <c r="A1540" s="52" t="s">
        <v>15538</v>
      </c>
      <c r="B1540" s="51">
        <v>5901477336287</v>
      </c>
      <c r="C1540" s="50" t="s">
        <v>15539</v>
      </c>
      <c r="D1540" s="50"/>
      <c r="E1540" s="49" t="s">
        <v>3170</v>
      </c>
      <c r="F1540" s="54"/>
      <c r="G1540" s="48" t="s">
        <v>11801</v>
      </c>
      <c r="I1540" s="43"/>
      <c r="J1540" s="66"/>
    </row>
    <row r="1541" spans="1:10" ht="12" customHeight="1">
      <c r="A1541" s="52" t="s">
        <v>15540</v>
      </c>
      <c r="B1541" s="51">
        <v>5900280924261</v>
      </c>
      <c r="C1541" s="50" t="s">
        <v>15541</v>
      </c>
      <c r="D1541" s="50" t="s">
        <v>15542</v>
      </c>
      <c r="E1541" s="49" t="s">
        <v>60</v>
      </c>
      <c r="F1541" s="54"/>
      <c r="G1541" s="48" t="s">
        <v>11801</v>
      </c>
      <c r="I1541" s="43"/>
      <c r="J1541" s="66"/>
    </row>
    <row r="1542" spans="1:10" ht="12" customHeight="1">
      <c r="A1542" s="52" t="s">
        <v>15543</v>
      </c>
      <c r="B1542" s="51">
        <v>5900280946959</v>
      </c>
      <c r="C1542" s="50" t="s">
        <v>15544</v>
      </c>
      <c r="D1542" s="50" t="s">
        <v>15545</v>
      </c>
      <c r="E1542" s="49" t="s">
        <v>60</v>
      </c>
      <c r="F1542" s="54"/>
      <c r="G1542" s="48" t="s">
        <v>11801</v>
      </c>
      <c r="I1542" s="43"/>
      <c r="J1542" s="66"/>
    </row>
    <row r="1543" spans="1:10" ht="12" customHeight="1">
      <c r="A1543" s="52" t="s">
        <v>15546</v>
      </c>
      <c r="B1543" s="51">
        <v>5900280942593</v>
      </c>
      <c r="C1543" s="50" t="s">
        <v>15547</v>
      </c>
      <c r="D1543" s="50" t="s">
        <v>15548</v>
      </c>
      <c r="E1543" s="49" t="s">
        <v>60</v>
      </c>
      <c r="F1543" s="54"/>
      <c r="G1543" s="48" t="s">
        <v>11801</v>
      </c>
      <c r="I1543" s="43"/>
      <c r="J1543" s="66"/>
    </row>
    <row r="1544" spans="1:10" ht="12" customHeight="1">
      <c r="A1544" s="52" t="s">
        <v>15549</v>
      </c>
      <c r="B1544" s="51">
        <v>5900280942609</v>
      </c>
      <c r="C1544" s="50" t="s">
        <v>15550</v>
      </c>
      <c r="D1544" s="50" t="s">
        <v>15551</v>
      </c>
      <c r="E1544" s="49" t="s">
        <v>60</v>
      </c>
      <c r="F1544" s="54"/>
      <c r="G1544" s="48" t="s">
        <v>11801</v>
      </c>
      <c r="I1544" s="43"/>
      <c r="J1544" s="66"/>
    </row>
    <row r="1545" spans="1:10" ht="12" customHeight="1">
      <c r="A1545" s="52" t="s">
        <v>15552</v>
      </c>
      <c r="B1545" s="51" t="s">
        <v>15553</v>
      </c>
      <c r="C1545" s="50" t="s">
        <v>15554</v>
      </c>
      <c r="D1545" s="50"/>
      <c r="E1545" s="49" t="s">
        <v>3518</v>
      </c>
      <c r="F1545" s="54"/>
      <c r="G1545" s="48" t="s">
        <v>11806</v>
      </c>
      <c r="I1545" s="43"/>
      <c r="J1545" s="66"/>
    </row>
    <row r="1546" spans="1:10" ht="12" customHeight="1">
      <c r="A1546" s="52" t="s">
        <v>15555</v>
      </c>
      <c r="B1546" s="51" t="s">
        <v>15556</v>
      </c>
      <c r="C1546" s="50" t="s">
        <v>15557</v>
      </c>
      <c r="D1546" s="50"/>
      <c r="E1546" s="49" t="s">
        <v>3518</v>
      </c>
      <c r="F1546" s="54"/>
      <c r="G1546" s="48" t="s">
        <v>11806</v>
      </c>
      <c r="I1546" s="43"/>
      <c r="J1546" s="66"/>
    </row>
    <row r="1547" spans="1:10" ht="12" customHeight="1">
      <c r="A1547" s="52" t="s">
        <v>15558</v>
      </c>
      <c r="B1547" s="51" t="s">
        <v>15559</v>
      </c>
      <c r="C1547" s="50" t="s">
        <v>15560</v>
      </c>
      <c r="D1547" s="50"/>
      <c r="E1547" s="49" t="s">
        <v>3518</v>
      </c>
      <c r="F1547" s="54"/>
      <c r="G1547" s="48" t="s">
        <v>11806</v>
      </c>
      <c r="I1547" s="43"/>
      <c r="J1547" s="66"/>
    </row>
    <row r="1548" spans="1:10" ht="12" customHeight="1">
      <c r="A1548" s="52" t="s">
        <v>15561</v>
      </c>
      <c r="B1548" s="51" t="s">
        <v>15562</v>
      </c>
      <c r="C1548" s="50" t="s">
        <v>15563</v>
      </c>
      <c r="D1548" s="50"/>
      <c r="E1548" s="49" t="s">
        <v>3518</v>
      </c>
      <c r="F1548" s="54"/>
      <c r="G1548" s="48" t="s">
        <v>11806</v>
      </c>
      <c r="I1548" s="43"/>
      <c r="J1548" s="66"/>
    </row>
    <row r="1549" spans="1:10" ht="12" customHeight="1">
      <c r="A1549" s="52" t="s">
        <v>15564</v>
      </c>
      <c r="B1549" s="51" t="s">
        <v>15565</v>
      </c>
      <c r="C1549" s="50" t="s">
        <v>15566</v>
      </c>
      <c r="D1549" s="50"/>
      <c r="E1549" s="49" t="s">
        <v>3518</v>
      </c>
      <c r="F1549" s="54"/>
      <c r="G1549" s="48" t="s">
        <v>11806</v>
      </c>
      <c r="I1549" s="43"/>
      <c r="J1549" s="66"/>
    </row>
    <row r="1550" spans="1:10" ht="12" customHeight="1">
      <c r="A1550" s="52" t="s">
        <v>15567</v>
      </c>
      <c r="B1550" s="51" t="s">
        <v>15568</v>
      </c>
      <c r="C1550" s="50" t="s">
        <v>15569</v>
      </c>
      <c r="D1550" s="50"/>
      <c r="E1550" s="49" t="s">
        <v>3518</v>
      </c>
      <c r="F1550" s="54"/>
      <c r="G1550" s="48" t="s">
        <v>11806</v>
      </c>
      <c r="I1550" s="43"/>
      <c r="J1550" s="66"/>
    </row>
    <row r="1551" spans="1:10" ht="12" customHeight="1">
      <c r="A1551" s="52" t="s">
        <v>15570</v>
      </c>
      <c r="B1551" s="51" t="s">
        <v>15571</v>
      </c>
      <c r="C1551" s="50" t="s">
        <v>15572</v>
      </c>
      <c r="D1551" s="50"/>
      <c r="E1551" s="49" t="s">
        <v>3518</v>
      </c>
      <c r="F1551" s="54"/>
      <c r="G1551" s="48" t="s">
        <v>11806</v>
      </c>
      <c r="I1551" s="43"/>
      <c r="J1551" s="66"/>
    </row>
    <row r="1552" spans="1:10" ht="12" customHeight="1">
      <c r="A1552" s="52" t="s">
        <v>15573</v>
      </c>
      <c r="B1552" s="51" t="s">
        <v>15574</v>
      </c>
      <c r="C1552" s="50" t="s">
        <v>15575</v>
      </c>
      <c r="D1552" s="50"/>
      <c r="E1552" s="49" t="s">
        <v>3518</v>
      </c>
      <c r="F1552" s="54"/>
      <c r="G1552" s="48" t="s">
        <v>11806</v>
      </c>
      <c r="I1552" s="43"/>
      <c r="J1552" s="66"/>
    </row>
    <row r="1553" spans="1:10" ht="12" customHeight="1">
      <c r="A1553" s="52" t="s">
        <v>15576</v>
      </c>
      <c r="B1553" s="51" t="s">
        <v>15577</v>
      </c>
      <c r="C1553" s="50" t="s">
        <v>15578</v>
      </c>
      <c r="D1553" s="50"/>
      <c r="E1553" s="49" t="s">
        <v>3518</v>
      </c>
      <c r="F1553" s="54"/>
      <c r="G1553" s="48" t="s">
        <v>11806</v>
      </c>
      <c r="I1553" s="43"/>
      <c r="J1553" s="66"/>
    </row>
    <row r="1554" spans="1:10" ht="12" customHeight="1">
      <c r="A1554" s="52" t="s">
        <v>15579</v>
      </c>
      <c r="B1554" s="51" t="s">
        <v>15580</v>
      </c>
      <c r="C1554" s="50" t="s">
        <v>15581</v>
      </c>
      <c r="D1554" s="50"/>
      <c r="E1554" s="49" t="s">
        <v>3518</v>
      </c>
      <c r="F1554" s="54"/>
      <c r="G1554" s="48" t="s">
        <v>11806</v>
      </c>
      <c r="I1554" s="43"/>
      <c r="J1554" s="66"/>
    </row>
    <row r="1555" spans="1:10" ht="12" customHeight="1">
      <c r="A1555" s="52" t="s">
        <v>15582</v>
      </c>
      <c r="B1555" s="51" t="s">
        <v>15583</v>
      </c>
      <c r="C1555" s="50" t="s">
        <v>15584</v>
      </c>
      <c r="D1555" s="50"/>
      <c r="E1555" s="49" t="s">
        <v>3518</v>
      </c>
      <c r="F1555" s="54"/>
      <c r="G1555" s="48" t="s">
        <v>11806</v>
      </c>
      <c r="I1555" s="43"/>
      <c r="J1555" s="66"/>
    </row>
    <row r="1556" spans="1:10" ht="12" customHeight="1">
      <c r="A1556" s="52" t="s">
        <v>15585</v>
      </c>
      <c r="B1556" s="51" t="s">
        <v>15586</v>
      </c>
      <c r="C1556" s="50" t="s">
        <v>15587</v>
      </c>
      <c r="D1556" s="50"/>
      <c r="E1556" s="49" t="s">
        <v>3518</v>
      </c>
      <c r="F1556" s="54"/>
      <c r="G1556" s="48" t="s">
        <v>11806</v>
      </c>
      <c r="I1556" s="43"/>
      <c r="J1556" s="66"/>
    </row>
    <row r="1557" spans="1:10" ht="12" customHeight="1">
      <c r="A1557" s="52" t="s">
        <v>15588</v>
      </c>
      <c r="B1557" s="51" t="s">
        <v>15589</v>
      </c>
      <c r="C1557" s="50" t="s">
        <v>15590</v>
      </c>
      <c r="D1557" s="50"/>
      <c r="E1557" s="49" t="s">
        <v>3518</v>
      </c>
      <c r="F1557" s="54"/>
      <c r="G1557" s="48" t="s">
        <v>11806</v>
      </c>
      <c r="I1557" s="43"/>
      <c r="J1557" s="66"/>
    </row>
    <row r="1558" spans="1:10" ht="12" customHeight="1">
      <c r="A1558" s="52" t="s">
        <v>15591</v>
      </c>
      <c r="B1558" s="51" t="s">
        <v>15592</v>
      </c>
      <c r="C1558" s="50" t="s">
        <v>15593</v>
      </c>
      <c r="D1558" s="50"/>
      <c r="E1558" s="49" t="s">
        <v>3518</v>
      </c>
      <c r="F1558" s="54"/>
      <c r="G1558" s="48" t="s">
        <v>11806</v>
      </c>
      <c r="I1558" s="43"/>
      <c r="J1558" s="66"/>
    </row>
    <row r="1559" spans="1:10" ht="12" customHeight="1">
      <c r="A1559" s="52" t="s">
        <v>15594</v>
      </c>
      <c r="B1559" s="51" t="s">
        <v>15595</v>
      </c>
      <c r="C1559" s="50" t="s">
        <v>15596</v>
      </c>
      <c r="D1559" s="50"/>
      <c r="E1559" s="49" t="s">
        <v>3518</v>
      </c>
      <c r="F1559" s="54"/>
      <c r="G1559" s="48" t="s">
        <v>11806</v>
      </c>
      <c r="I1559" s="43"/>
      <c r="J1559" s="66"/>
    </row>
    <row r="1560" spans="1:10" ht="12" customHeight="1">
      <c r="A1560" s="52" t="s">
        <v>15597</v>
      </c>
      <c r="B1560" s="51" t="s">
        <v>15598</v>
      </c>
      <c r="C1560" s="50" t="s">
        <v>15599</v>
      </c>
      <c r="D1560" s="50"/>
      <c r="E1560" s="49" t="s">
        <v>3518</v>
      </c>
      <c r="F1560" s="54"/>
      <c r="G1560" s="48" t="s">
        <v>11806</v>
      </c>
      <c r="I1560" s="43"/>
      <c r="J1560" s="66"/>
    </row>
    <row r="1561" spans="1:10" ht="12" customHeight="1">
      <c r="A1561" s="52" t="s">
        <v>15600</v>
      </c>
      <c r="B1561" s="51" t="s">
        <v>15601</v>
      </c>
      <c r="C1561" s="50" t="s">
        <v>15602</v>
      </c>
      <c r="D1561" s="50"/>
      <c r="E1561" s="49" t="s">
        <v>3518</v>
      </c>
      <c r="F1561" s="54"/>
      <c r="G1561" s="48" t="s">
        <v>11806</v>
      </c>
      <c r="I1561" s="43"/>
      <c r="J1561" s="66"/>
    </row>
    <row r="1562" spans="1:10" ht="12" customHeight="1">
      <c r="A1562" s="52" t="s">
        <v>15603</v>
      </c>
      <c r="B1562" s="51" t="s">
        <v>15604</v>
      </c>
      <c r="C1562" s="50" t="s">
        <v>15605</v>
      </c>
      <c r="D1562" s="50"/>
      <c r="E1562" s="49" t="s">
        <v>3518</v>
      </c>
      <c r="F1562" s="54"/>
      <c r="G1562" s="48" t="s">
        <v>11806</v>
      </c>
      <c r="I1562" s="43"/>
      <c r="J1562" s="66"/>
    </row>
    <row r="1563" spans="1:10" ht="12" customHeight="1">
      <c r="A1563" s="52" t="s">
        <v>15606</v>
      </c>
      <c r="B1563" s="51" t="s">
        <v>15607</v>
      </c>
      <c r="C1563" s="50" t="s">
        <v>15608</v>
      </c>
      <c r="D1563" s="50"/>
      <c r="E1563" s="49" t="s">
        <v>3518</v>
      </c>
      <c r="F1563" s="54"/>
      <c r="G1563" s="48" t="s">
        <v>11806</v>
      </c>
      <c r="I1563" s="43"/>
      <c r="J1563" s="66"/>
    </row>
    <row r="1564" spans="1:10" ht="12" customHeight="1">
      <c r="A1564" s="52" t="s">
        <v>15609</v>
      </c>
      <c r="B1564" s="51" t="s">
        <v>15610</v>
      </c>
      <c r="C1564" s="50" t="s">
        <v>15611</v>
      </c>
      <c r="D1564" s="50"/>
      <c r="E1564" s="49" t="s">
        <v>3518</v>
      </c>
      <c r="F1564" s="54"/>
      <c r="G1564" s="48" t="s">
        <v>11806</v>
      </c>
      <c r="I1564" s="43"/>
      <c r="J1564" s="66"/>
    </row>
    <row r="1565" spans="1:10" ht="12" customHeight="1">
      <c r="A1565" s="52" t="s">
        <v>15612</v>
      </c>
      <c r="B1565" s="51">
        <v>5901721532168</v>
      </c>
      <c r="C1565" s="50" t="s">
        <v>15613</v>
      </c>
      <c r="D1565" s="50"/>
      <c r="E1565" s="49" t="s">
        <v>15614</v>
      </c>
      <c r="F1565" s="54"/>
      <c r="G1565" s="48" t="s">
        <v>11806</v>
      </c>
      <c r="I1565" s="43"/>
      <c r="J1565" s="66"/>
    </row>
    <row r="1566" spans="1:10" ht="12" customHeight="1">
      <c r="A1566" s="52" t="s">
        <v>15615</v>
      </c>
      <c r="B1566" s="51" t="s">
        <v>15616</v>
      </c>
      <c r="C1566" s="50" t="s">
        <v>15617</v>
      </c>
      <c r="D1566" s="50"/>
      <c r="E1566" s="49" t="s">
        <v>3518</v>
      </c>
      <c r="F1566" s="54"/>
      <c r="G1566" s="48" t="s">
        <v>11806</v>
      </c>
      <c r="I1566" s="43"/>
      <c r="J1566" s="66"/>
    </row>
    <row r="1567" spans="1:10" ht="12" customHeight="1">
      <c r="A1567" s="52" t="s">
        <v>15618</v>
      </c>
      <c r="B1567" s="51" t="s">
        <v>15619</v>
      </c>
      <c r="C1567" s="50" t="s">
        <v>15620</v>
      </c>
      <c r="D1567" s="50"/>
      <c r="E1567" s="49" t="s">
        <v>3518</v>
      </c>
      <c r="F1567" s="54"/>
      <c r="G1567" s="48" t="s">
        <v>11806</v>
      </c>
      <c r="I1567" s="43"/>
      <c r="J1567" s="66"/>
    </row>
    <row r="1568" spans="1:10" ht="12" customHeight="1">
      <c r="A1568" s="52" t="s">
        <v>15621</v>
      </c>
      <c r="B1568" s="51" t="s">
        <v>15622</v>
      </c>
      <c r="C1568" s="50" t="s">
        <v>15623</v>
      </c>
      <c r="D1568" s="50"/>
      <c r="E1568" s="49" t="s">
        <v>3518</v>
      </c>
      <c r="F1568" s="54"/>
      <c r="G1568" s="48" t="s">
        <v>11806</v>
      </c>
      <c r="I1568" s="43"/>
      <c r="J1568" s="66"/>
    </row>
    <row r="1569" spans="1:10" ht="12" customHeight="1">
      <c r="A1569" s="52" t="s">
        <v>15624</v>
      </c>
      <c r="B1569" s="51" t="s">
        <v>15625</v>
      </c>
      <c r="C1569" s="50" t="s">
        <v>15626</v>
      </c>
      <c r="D1569" s="50"/>
      <c r="E1569" s="49" t="s">
        <v>3518</v>
      </c>
      <c r="F1569" s="54"/>
      <c r="G1569" s="48" t="s">
        <v>11806</v>
      </c>
      <c r="I1569" s="43"/>
      <c r="J1569" s="66"/>
    </row>
    <row r="1570" spans="1:10" ht="12" customHeight="1">
      <c r="A1570" s="52">
        <v>226687</v>
      </c>
      <c r="B1570" s="51" t="s">
        <v>15627</v>
      </c>
      <c r="C1570" s="50" t="s">
        <v>15628</v>
      </c>
      <c r="D1570" s="50"/>
      <c r="E1570" s="49" t="s">
        <v>3518</v>
      </c>
      <c r="F1570" s="54"/>
      <c r="G1570" s="48" t="s">
        <v>11806</v>
      </c>
      <c r="I1570" s="43"/>
      <c r="J1570" s="66"/>
    </row>
    <row r="1571" spans="1:10" ht="12" customHeight="1">
      <c r="A1571" s="52">
        <v>226694</v>
      </c>
      <c r="B1571" s="51" t="s">
        <v>15629</v>
      </c>
      <c r="C1571" s="50" t="s">
        <v>15630</v>
      </c>
      <c r="D1571" s="50"/>
      <c r="E1571" s="49" t="s">
        <v>3518</v>
      </c>
      <c r="F1571" s="54"/>
      <c r="G1571" s="48" t="s">
        <v>11806</v>
      </c>
      <c r="I1571" s="43"/>
      <c r="J1571" s="66"/>
    </row>
    <row r="1572" spans="1:10" ht="12" customHeight="1">
      <c r="A1572" s="52">
        <v>226724</v>
      </c>
      <c r="B1572" s="51" t="s">
        <v>15631</v>
      </c>
      <c r="C1572" s="50" t="s">
        <v>15632</v>
      </c>
      <c r="D1572" s="50"/>
      <c r="E1572" s="49" t="s">
        <v>3518</v>
      </c>
      <c r="F1572" s="54"/>
      <c r="G1572" s="48" t="s">
        <v>11806</v>
      </c>
      <c r="I1572" s="43"/>
      <c r="J1572" s="66"/>
    </row>
    <row r="1573" spans="1:10" ht="12" customHeight="1">
      <c r="A1573" s="52">
        <v>226731</v>
      </c>
      <c r="B1573" s="51" t="s">
        <v>15633</v>
      </c>
      <c r="C1573" s="50" t="s">
        <v>15634</v>
      </c>
      <c r="D1573" s="50"/>
      <c r="E1573" s="49" t="s">
        <v>3518</v>
      </c>
      <c r="F1573" s="54"/>
      <c r="G1573" s="48" t="s">
        <v>11806</v>
      </c>
      <c r="I1573" s="43"/>
      <c r="J1573" s="66"/>
    </row>
    <row r="1574" spans="1:10" ht="12" customHeight="1">
      <c r="A1574" s="52">
        <v>226748</v>
      </c>
      <c r="B1574" s="51" t="s">
        <v>15635</v>
      </c>
      <c r="C1574" s="50" t="s">
        <v>15636</v>
      </c>
      <c r="D1574" s="50"/>
      <c r="E1574" s="49" t="s">
        <v>3518</v>
      </c>
      <c r="F1574" s="54"/>
      <c r="G1574" s="48" t="s">
        <v>11806</v>
      </c>
      <c r="I1574" s="43"/>
      <c r="J1574" s="66"/>
    </row>
    <row r="1575" spans="1:10" ht="12" customHeight="1">
      <c r="A1575" s="52">
        <v>226755</v>
      </c>
      <c r="B1575" s="51" t="s">
        <v>15637</v>
      </c>
      <c r="C1575" s="50" t="s">
        <v>15638</v>
      </c>
      <c r="D1575" s="50"/>
      <c r="E1575" s="49" t="s">
        <v>3518</v>
      </c>
      <c r="F1575" s="54"/>
      <c r="G1575" s="48" t="s">
        <v>11806</v>
      </c>
      <c r="I1575" s="43"/>
      <c r="J1575" s="66"/>
    </row>
    <row r="1576" spans="1:10" ht="12" customHeight="1">
      <c r="A1576" s="52">
        <v>226779</v>
      </c>
      <c r="B1576" s="51" t="s">
        <v>15639</v>
      </c>
      <c r="C1576" s="50" t="s">
        <v>15640</v>
      </c>
      <c r="D1576" s="50"/>
      <c r="E1576" s="49" t="s">
        <v>3518</v>
      </c>
      <c r="F1576" s="54"/>
      <c r="G1576" s="48" t="s">
        <v>11806</v>
      </c>
      <c r="I1576" s="43"/>
      <c r="J1576" s="66"/>
    </row>
    <row r="1577" spans="1:10" ht="12" customHeight="1">
      <c r="A1577" s="52">
        <v>226847</v>
      </c>
      <c r="B1577" s="51" t="s">
        <v>15641</v>
      </c>
      <c r="C1577" s="50" t="s">
        <v>15642</v>
      </c>
      <c r="D1577" s="50"/>
      <c r="E1577" s="49" t="s">
        <v>3518</v>
      </c>
      <c r="F1577" s="54"/>
      <c r="G1577" s="48" t="s">
        <v>11806</v>
      </c>
      <c r="I1577" s="43"/>
      <c r="J1577" s="66"/>
    </row>
    <row r="1578" spans="1:10" ht="12" customHeight="1">
      <c r="A1578" s="52">
        <v>226854</v>
      </c>
      <c r="B1578" s="51" t="s">
        <v>15643</v>
      </c>
      <c r="C1578" s="50" t="s">
        <v>15644</v>
      </c>
      <c r="D1578" s="50"/>
      <c r="E1578" s="49" t="s">
        <v>3518</v>
      </c>
      <c r="F1578" s="54"/>
      <c r="G1578" s="48" t="s">
        <v>11806</v>
      </c>
      <c r="I1578" s="43"/>
      <c r="J1578" s="66"/>
    </row>
    <row r="1579" spans="1:10" ht="12" customHeight="1">
      <c r="A1579" s="52">
        <v>226878</v>
      </c>
      <c r="B1579" s="51" t="s">
        <v>15645</v>
      </c>
      <c r="C1579" s="50" t="s">
        <v>15646</v>
      </c>
      <c r="D1579" s="50"/>
      <c r="E1579" s="49" t="s">
        <v>3518</v>
      </c>
      <c r="F1579" s="54"/>
      <c r="G1579" s="48" t="s">
        <v>11806</v>
      </c>
      <c r="I1579" s="43"/>
      <c r="J1579" s="66"/>
    </row>
    <row r="1580" spans="1:10" ht="12" customHeight="1">
      <c r="A1580" s="52">
        <v>950001</v>
      </c>
      <c r="B1580" s="51">
        <v>5905963950001</v>
      </c>
      <c r="C1580" s="50" t="s">
        <v>15647</v>
      </c>
      <c r="D1580" s="50"/>
      <c r="E1580" s="49" t="s">
        <v>3518</v>
      </c>
      <c r="F1580" s="54"/>
      <c r="G1580" s="48" t="s">
        <v>11806</v>
      </c>
      <c r="I1580" s="43"/>
      <c r="J1580" s="66"/>
    </row>
    <row r="1581" spans="1:10" ht="12" customHeight="1">
      <c r="A1581" s="52">
        <v>950018</v>
      </c>
      <c r="B1581" s="51">
        <v>5905963950018</v>
      </c>
      <c r="C1581" s="50" t="s">
        <v>15648</v>
      </c>
      <c r="D1581" s="50"/>
      <c r="E1581" s="49" t="s">
        <v>3518</v>
      </c>
      <c r="F1581" s="54"/>
      <c r="G1581" s="48" t="s">
        <v>11806</v>
      </c>
      <c r="I1581" s="43"/>
      <c r="J1581" s="66"/>
    </row>
    <row r="1582" spans="1:10" ht="12" customHeight="1">
      <c r="A1582" s="52">
        <v>950025</v>
      </c>
      <c r="B1582" s="51">
        <v>5905963950025</v>
      </c>
      <c r="C1582" s="50" t="s">
        <v>15649</v>
      </c>
      <c r="D1582" s="50"/>
      <c r="E1582" s="49" t="s">
        <v>3518</v>
      </c>
      <c r="F1582" s="54"/>
      <c r="G1582" s="48" t="s">
        <v>11806</v>
      </c>
      <c r="I1582" s="43"/>
      <c r="J1582" s="66"/>
    </row>
    <row r="1583" spans="1:10" ht="12" customHeight="1">
      <c r="A1583" s="52">
        <v>950032</v>
      </c>
      <c r="B1583" s="51">
        <v>5905963950032</v>
      </c>
      <c r="C1583" s="50" t="s">
        <v>15650</v>
      </c>
      <c r="D1583" s="50"/>
      <c r="E1583" s="49" t="s">
        <v>3518</v>
      </c>
      <c r="F1583" s="54"/>
      <c r="G1583" s="48" t="s">
        <v>11806</v>
      </c>
      <c r="I1583" s="43"/>
      <c r="J1583" s="66"/>
    </row>
    <row r="1584" spans="1:10" ht="12" customHeight="1">
      <c r="A1584" s="52">
        <v>950520</v>
      </c>
      <c r="B1584" s="51" t="s">
        <v>15651</v>
      </c>
      <c r="C1584" s="50" t="s">
        <v>15652</v>
      </c>
      <c r="D1584" s="50"/>
      <c r="E1584" s="49" t="s">
        <v>3518</v>
      </c>
      <c r="F1584" s="54"/>
      <c r="G1584" s="48" t="s">
        <v>11806</v>
      </c>
      <c r="I1584" s="43"/>
      <c r="J1584" s="66"/>
    </row>
    <row r="1585" spans="1:10" ht="12" customHeight="1">
      <c r="A1585" s="52">
        <v>950537</v>
      </c>
      <c r="B1585" s="51" t="s">
        <v>15653</v>
      </c>
      <c r="C1585" s="50" t="s">
        <v>15654</v>
      </c>
      <c r="D1585" s="50"/>
      <c r="E1585" s="49" t="s">
        <v>3518</v>
      </c>
      <c r="F1585" s="54"/>
      <c r="G1585" s="48" t="s">
        <v>11806</v>
      </c>
      <c r="I1585" s="43"/>
      <c r="J1585" s="66"/>
    </row>
    <row r="1586" spans="1:10" ht="12" customHeight="1">
      <c r="A1586" s="52" t="s">
        <v>15655</v>
      </c>
      <c r="B1586" s="51">
        <v>5905963952500</v>
      </c>
      <c r="C1586" s="50" t="s">
        <v>15656</v>
      </c>
      <c r="D1586" s="50"/>
      <c r="E1586" s="49" t="s">
        <v>3518</v>
      </c>
      <c r="F1586" s="54"/>
      <c r="G1586" s="48" t="s">
        <v>11806</v>
      </c>
      <c r="I1586" s="43"/>
      <c r="J1586" s="66"/>
    </row>
    <row r="1587" spans="1:10" ht="12" customHeight="1">
      <c r="A1587" s="52" t="s">
        <v>15657</v>
      </c>
      <c r="B1587" s="51">
        <v>5905963952760</v>
      </c>
      <c r="C1587" s="50" t="s">
        <v>15658</v>
      </c>
      <c r="D1587" s="50"/>
      <c r="E1587" s="49" t="s">
        <v>3518</v>
      </c>
      <c r="F1587" s="54"/>
      <c r="G1587" s="48" t="s">
        <v>11806</v>
      </c>
      <c r="I1587" s="43"/>
      <c r="J1587" s="66"/>
    </row>
    <row r="1588" spans="1:10" ht="12" customHeight="1">
      <c r="A1588" s="52" t="s">
        <v>15659</v>
      </c>
      <c r="B1588" s="51">
        <v>5900280911919</v>
      </c>
      <c r="C1588" s="50" t="s">
        <v>15660</v>
      </c>
      <c r="D1588" s="50"/>
      <c r="E1588" s="49" t="s">
        <v>60</v>
      </c>
      <c r="F1588" s="54"/>
      <c r="G1588" s="48" t="s">
        <v>11806</v>
      </c>
      <c r="I1588" s="43"/>
      <c r="J1588" s="66"/>
    </row>
    <row r="1589" spans="1:10" ht="12" customHeight="1">
      <c r="A1589" s="52" t="s">
        <v>10796</v>
      </c>
      <c r="B1589" s="51">
        <v>5900280911872</v>
      </c>
      <c r="C1589" s="50" t="s">
        <v>10797</v>
      </c>
      <c r="D1589" s="50"/>
      <c r="E1589" s="49" t="s">
        <v>60</v>
      </c>
      <c r="F1589" s="54"/>
      <c r="G1589" s="48" t="s">
        <v>11806</v>
      </c>
      <c r="I1589" s="43"/>
      <c r="J1589" s="66"/>
    </row>
    <row r="1590" spans="1:10" ht="12" customHeight="1">
      <c r="A1590" s="52" t="s">
        <v>10798</v>
      </c>
      <c r="B1590" s="51">
        <v>5900280911896</v>
      </c>
      <c r="C1590" s="50" t="s">
        <v>10799</v>
      </c>
      <c r="D1590" s="50"/>
      <c r="E1590" s="49" t="s">
        <v>60</v>
      </c>
      <c r="F1590" s="54"/>
      <c r="G1590" s="48" t="s">
        <v>11806</v>
      </c>
      <c r="I1590" s="43"/>
      <c r="J1590" s="66"/>
    </row>
    <row r="1591" spans="1:10" ht="12" customHeight="1">
      <c r="A1591" s="52" t="s">
        <v>15661</v>
      </c>
      <c r="B1591" s="51" t="s">
        <v>15662</v>
      </c>
      <c r="C1591" s="50" t="s">
        <v>15663</v>
      </c>
      <c r="D1591" s="50"/>
      <c r="E1591" s="49" t="s">
        <v>60</v>
      </c>
      <c r="F1591" s="54"/>
      <c r="G1591" s="48" t="s">
        <v>11806</v>
      </c>
      <c r="I1591" s="43"/>
      <c r="J1591" s="66"/>
    </row>
    <row r="1592" spans="1:10" ht="12" customHeight="1">
      <c r="A1592" s="52" t="s">
        <v>15664</v>
      </c>
      <c r="B1592" s="51">
        <v>5902838491393</v>
      </c>
      <c r="C1592" s="50" t="s">
        <v>15665</v>
      </c>
      <c r="D1592" s="50"/>
      <c r="E1592" s="49" t="s">
        <v>37</v>
      </c>
      <c r="F1592" s="54"/>
      <c r="G1592" s="48" t="s">
        <v>11806</v>
      </c>
      <c r="I1592" s="43"/>
      <c r="J1592" s="66"/>
    </row>
    <row r="1593" spans="1:10" ht="12" customHeight="1">
      <c r="A1593" s="52" t="s">
        <v>15666</v>
      </c>
      <c r="B1593" s="51">
        <v>5902838491379</v>
      </c>
      <c r="C1593" s="50" t="s">
        <v>15667</v>
      </c>
      <c r="D1593" s="50"/>
      <c r="E1593" s="49" t="s">
        <v>37</v>
      </c>
      <c r="F1593" s="54"/>
      <c r="G1593" s="48" t="s">
        <v>11806</v>
      </c>
      <c r="I1593" s="43"/>
      <c r="J1593" s="66"/>
    </row>
    <row r="1594" spans="1:10" ht="12" customHeight="1">
      <c r="A1594" s="52" t="s">
        <v>15668</v>
      </c>
      <c r="B1594" s="51">
        <v>5902838491386</v>
      </c>
      <c r="C1594" s="50" t="s">
        <v>15669</v>
      </c>
      <c r="D1594" s="50"/>
      <c r="E1594" s="49" t="s">
        <v>37</v>
      </c>
      <c r="F1594" s="54"/>
      <c r="G1594" s="48" t="s">
        <v>11806</v>
      </c>
      <c r="I1594" s="43"/>
      <c r="J1594" s="66"/>
    </row>
    <row r="1595" spans="1:10" ht="12" customHeight="1">
      <c r="A1595" s="52" t="s">
        <v>15670</v>
      </c>
      <c r="B1595" s="51">
        <v>5902838491355</v>
      </c>
      <c r="C1595" s="50" t="s">
        <v>15671</v>
      </c>
      <c r="D1595" s="50"/>
      <c r="E1595" s="49" t="s">
        <v>37</v>
      </c>
      <c r="F1595" s="54"/>
      <c r="G1595" s="48" t="s">
        <v>11806</v>
      </c>
      <c r="I1595" s="43"/>
      <c r="J1595" s="66"/>
    </row>
    <row r="1596" spans="1:10" ht="12" customHeight="1">
      <c r="A1596" s="52" t="s">
        <v>15672</v>
      </c>
      <c r="B1596" s="51">
        <v>5902838491362</v>
      </c>
      <c r="C1596" s="50" t="s">
        <v>15673</v>
      </c>
      <c r="D1596" s="50"/>
      <c r="E1596" s="49" t="s">
        <v>37</v>
      </c>
      <c r="F1596" s="54"/>
      <c r="G1596" s="48" t="s">
        <v>11806</v>
      </c>
      <c r="I1596" s="43"/>
      <c r="J1596" s="66"/>
    </row>
    <row r="1597" spans="1:10" ht="12" customHeight="1">
      <c r="A1597" s="52" t="s">
        <v>15674</v>
      </c>
      <c r="B1597" s="51">
        <v>5902838494301</v>
      </c>
      <c r="C1597" s="50" t="s">
        <v>15675</v>
      </c>
      <c r="D1597" s="50"/>
      <c r="E1597" s="49" t="s">
        <v>37</v>
      </c>
      <c r="F1597" s="54"/>
      <c r="G1597" s="48" t="s">
        <v>11806</v>
      </c>
      <c r="I1597" s="43"/>
      <c r="J1597" s="66"/>
    </row>
    <row r="1598" spans="1:10" ht="12" customHeight="1">
      <c r="A1598" s="52" t="s">
        <v>15676</v>
      </c>
      <c r="B1598" s="51">
        <v>5902838491324</v>
      </c>
      <c r="C1598" s="50" t="s">
        <v>15677</v>
      </c>
      <c r="D1598" s="50"/>
      <c r="E1598" s="49" t="s">
        <v>37</v>
      </c>
      <c r="F1598" s="54"/>
      <c r="G1598" s="48" t="s">
        <v>11806</v>
      </c>
      <c r="I1598" s="43"/>
      <c r="J1598" s="66"/>
    </row>
    <row r="1599" spans="1:10" ht="12" customHeight="1">
      <c r="A1599" s="52" t="s">
        <v>15678</v>
      </c>
      <c r="B1599" s="51">
        <v>5902838494028</v>
      </c>
      <c r="C1599" s="50" t="s">
        <v>15679</v>
      </c>
      <c r="D1599" s="50"/>
      <c r="E1599" s="49" t="s">
        <v>37</v>
      </c>
      <c r="F1599" s="54"/>
      <c r="G1599" s="48" t="s">
        <v>11806</v>
      </c>
      <c r="I1599" s="43"/>
      <c r="J1599" s="66"/>
    </row>
    <row r="1600" spans="1:10" ht="12" customHeight="1">
      <c r="A1600" s="52" t="s">
        <v>15680</v>
      </c>
      <c r="B1600" s="51">
        <v>5902838493861</v>
      </c>
      <c r="C1600" s="50" t="s">
        <v>15681</v>
      </c>
      <c r="D1600" s="50"/>
      <c r="E1600" s="49" t="s">
        <v>37</v>
      </c>
      <c r="F1600" s="54"/>
      <c r="G1600" s="48" t="s">
        <v>11806</v>
      </c>
      <c r="I1600" s="43"/>
      <c r="J1600" s="66"/>
    </row>
    <row r="1601" spans="1:10" ht="12" customHeight="1">
      <c r="A1601" s="52" t="s">
        <v>15682</v>
      </c>
      <c r="B1601" s="51">
        <v>5902838491270</v>
      </c>
      <c r="C1601" s="50" t="s">
        <v>15683</v>
      </c>
      <c r="D1601" s="50"/>
      <c r="E1601" s="49" t="s">
        <v>37</v>
      </c>
      <c r="F1601" s="54"/>
      <c r="G1601" s="48" t="s">
        <v>11806</v>
      </c>
      <c r="I1601" s="43"/>
      <c r="J1601" s="66"/>
    </row>
    <row r="1602" spans="1:10" ht="12" customHeight="1">
      <c r="A1602" s="52" t="s">
        <v>15684</v>
      </c>
      <c r="B1602" s="51">
        <v>5902838491294</v>
      </c>
      <c r="C1602" s="50" t="s">
        <v>15685</v>
      </c>
      <c r="D1602" s="50"/>
      <c r="E1602" s="49" t="s">
        <v>37</v>
      </c>
      <c r="F1602" s="54"/>
      <c r="G1602" s="48" t="s">
        <v>11806</v>
      </c>
      <c r="I1602" s="43"/>
      <c r="J1602" s="66"/>
    </row>
    <row r="1603" spans="1:10" ht="12" customHeight="1">
      <c r="A1603" s="52" t="s">
        <v>15686</v>
      </c>
      <c r="B1603" s="51">
        <v>5902838492925</v>
      </c>
      <c r="C1603" s="50" t="s">
        <v>15687</v>
      </c>
      <c r="D1603" s="50"/>
      <c r="E1603" s="49" t="s">
        <v>37</v>
      </c>
      <c r="F1603" s="54"/>
      <c r="G1603" s="48" t="s">
        <v>11806</v>
      </c>
      <c r="I1603" s="43"/>
      <c r="J1603" s="66"/>
    </row>
    <row r="1604" spans="1:10" ht="12" customHeight="1">
      <c r="A1604" s="52" t="s">
        <v>15688</v>
      </c>
      <c r="B1604" s="51">
        <v>5902838492932</v>
      </c>
      <c r="C1604" s="50" t="s">
        <v>15689</v>
      </c>
      <c r="D1604" s="50"/>
      <c r="E1604" s="49" t="s">
        <v>37</v>
      </c>
      <c r="F1604" s="54"/>
      <c r="G1604" s="48" t="s">
        <v>11806</v>
      </c>
      <c r="I1604" s="43"/>
      <c r="J1604" s="66"/>
    </row>
    <row r="1605" spans="1:10" ht="12" customHeight="1">
      <c r="A1605" s="52" t="s">
        <v>15690</v>
      </c>
      <c r="B1605" s="51">
        <v>5902838492956</v>
      </c>
      <c r="C1605" s="50" t="s">
        <v>15691</v>
      </c>
      <c r="D1605" s="50"/>
      <c r="E1605" s="49" t="s">
        <v>37</v>
      </c>
      <c r="F1605" s="54"/>
      <c r="G1605" s="48" t="s">
        <v>11806</v>
      </c>
      <c r="I1605" s="43"/>
      <c r="J1605" s="66"/>
    </row>
    <row r="1606" spans="1:10" ht="12" customHeight="1">
      <c r="A1606" s="52" t="s">
        <v>15692</v>
      </c>
      <c r="B1606" s="51">
        <v>5902838492963</v>
      </c>
      <c r="C1606" s="50" t="s">
        <v>15693</v>
      </c>
      <c r="D1606" s="50"/>
      <c r="E1606" s="49" t="s">
        <v>37</v>
      </c>
      <c r="F1606" s="54"/>
      <c r="G1606" s="48" t="s">
        <v>11806</v>
      </c>
      <c r="I1606" s="43"/>
      <c r="J1606" s="66"/>
    </row>
    <row r="1607" spans="1:10" ht="12" customHeight="1">
      <c r="A1607" s="52" t="s">
        <v>15694</v>
      </c>
      <c r="B1607" s="51">
        <v>5902838492970</v>
      </c>
      <c r="C1607" s="50" t="s">
        <v>15695</v>
      </c>
      <c r="D1607" s="50"/>
      <c r="E1607" s="49" t="s">
        <v>37</v>
      </c>
      <c r="F1607" s="54"/>
      <c r="G1607" s="48" t="s">
        <v>11806</v>
      </c>
      <c r="I1607" s="43"/>
      <c r="J1607" s="66"/>
    </row>
    <row r="1608" spans="1:10" ht="12" customHeight="1">
      <c r="A1608" s="52" t="s">
        <v>15696</v>
      </c>
      <c r="B1608" s="51">
        <v>5900644362562</v>
      </c>
      <c r="C1608" s="50" t="s">
        <v>15697</v>
      </c>
      <c r="D1608" s="50"/>
      <c r="E1608" s="49" t="s">
        <v>37</v>
      </c>
      <c r="F1608" s="54"/>
      <c r="G1608" s="48" t="s">
        <v>11806</v>
      </c>
      <c r="I1608" s="43"/>
      <c r="J1608" s="66"/>
    </row>
    <row r="1609" spans="1:10" ht="12" customHeight="1">
      <c r="A1609" s="52" t="s">
        <v>15698</v>
      </c>
      <c r="B1609" s="51">
        <v>5900644362579</v>
      </c>
      <c r="C1609" s="50" t="s">
        <v>15699</v>
      </c>
      <c r="D1609" s="50"/>
      <c r="E1609" s="49" t="s">
        <v>37</v>
      </c>
      <c r="F1609" s="54"/>
      <c r="G1609" s="48" t="s">
        <v>11806</v>
      </c>
      <c r="I1609" s="43"/>
      <c r="J1609" s="66"/>
    </row>
    <row r="1610" spans="1:10" ht="12" customHeight="1">
      <c r="A1610" s="52" t="s">
        <v>15700</v>
      </c>
      <c r="B1610" s="51">
        <v>5900644362586</v>
      </c>
      <c r="C1610" s="50" t="s">
        <v>15701</v>
      </c>
      <c r="D1610" s="50"/>
      <c r="E1610" s="49" t="s">
        <v>37</v>
      </c>
      <c r="F1610" s="54"/>
      <c r="G1610" s="48" t="s">
        <v>11806</v>
      </c>
      <c r="I1610" s="43"/>
      <c r="J1610" s="66"/>
    </row>
    <row r="1611" spans="1:10" ht="12" customHeight="1">
      <c r="A1611" s="52" t="s">
        <v>15702</v>
      </c>
      <c r="B1611" s="51">
        <v>5900644362593</v>
      </c>
      <c r="C1611" s="50" t="s">
        <v>15703</v>
      </c>
      <c r="D1611" s="50"/>
      <c r="E1611" s="49" t="s">
        <v>37</v>
      </c>
      <c r="F1611" s="54"/>
      <c r="G1611" s="48" t="s">
        <v>11806</v>
      </c>
      <c r="I1611" s="43"/>
      <c r="J1611" s="66"/>
    </row>
    <row r="1612" spans="1:10" ht="12" customHeight="1">
      <c r="A1612" s="52" t="s">
        <v>15704</v>
      </c>
      <c r="B1612" s="51">
        <v>5902838491348</v>
      </c>
      <c r="C1612" s="50" t="s">
        <v>15705</v>
      </c>
      <c r="D1612" s="50"/>
      <c r="E1612" s="49" t="s">
        <v>37</v>
      </c>
      <c r="F1612" s="54"/>
      <c r="G1612" s="48" t="s">
        <v>11806</v>
      </c>
      <c r="I1612" s="43"/>
      <c r="J1612" s="66"/>
    </row>
    <row r="1613" spans="1:10" ht="12" customHeight="1">
      <c r="A1613" s="52" t="s">
        <v>15706</v>
      </c>
      <c r="B1613" s="51">
        <v>5902838492765</v>
      </c>
      <c r="C1613" s="50" t="s">
        <v>15707</v>
      </c>
      <c r="D1613" s="50"/>
      <c r="E1613" s="49" t="s">
        <v>37</v>
      </c>
      <c r="F1613" s="54"/>
      <c r="G1613" s="48" t="s">
        <v>11806</v>
      </c>
      <c r="I1613" s="43"/>
      <c r="J1613" s="66"/>
    </row>
    <row r="1614" spans="1:10" ht="12" customHeight="1">
      <c r="A1614" s="52" t="s">
        <v>15708</v>
      </c>
      <c r="B1614" s="51"/>
      <c r="C1614" s="50" t="s">
        <v>15709</v>
      </c>
      <c r="D1614" s="50"/>
      <c r="E1614" s="49" t="s">
        <v>37</v>
      </c>
      <c r="F1614" s="54"/>
      <c r="G1614" s="48" t="s">
        <v>11806</v>
      </c>
      <c r="I1614" s="43"/>
      <c r="J1614" s="66"/>
    </row>
    <row r="1615" spans="1:10" ht="12" customHeight="1">
      <c r="A1615" s="52" t="s">
        <v>15710</v>
      </c>
      <c r="B1615" s="51"/>
      <c r="C1615" s="50" t="s">
        <v>15711</v>
      </c>
      <c r="D1615" s="50"/>
      <c r="E1615" s="49" t="s">
        <v>37</v>
      </c>
      <c r="F1615" s="54"/>
      <c r="G1615" s="48" t="s">
        <v>11806</v>
      </c>
      <c r="I1615" s="43"/>
      <c r="J1615" s="66"/>
    </row>
    <row r="1616" spans="1:10" ht="12" customHeight="1">
      <c r="A1616" s="52" t="s">
        <v>15712</v>
      </c>
      <c r="B1616" s="51">
        <v>5900280931726</v>
      </c>
      <c r="C1616" s="50" t="s">
        <v>15713</v>
      </c>
      <c r="D1616" s="50"/>
      <c r="E1616" s="49" t="s">
        <v>60</v>
      </c>
      <c r="F1616" s="54"/>
      <c r="G1616" s="48" t="s">
        <v>11806</v>
      </c>
      <c r="I1616" s="43"/>
      <c r="J1616" s="66"/>
    </row>
    <row r="1617" spans="1:10" ht="12" customHeight="1">
      <c r="A1617" s="52" t="s">
        <v>15714</v>
      </c>
      <c r="B1617" s="51">
        <v>5900280931740</v>
      </c>
      <c r="C1617" s="50" t="s">
        <v>15715</v>
      </c>
      <c r="D1617" s="50"/>
      <c r="E1617" s="49" t="s">
        <v>60</v>
      </c>
      <c r="F1617" s="54"/>
      <c r="G1617" s="48" t="s">
        <v>11806</v>
      </c>
      <c r="I1617" s="43"/>
      <c r="J1617" s="66"/>
    </row>
    <row r="1618" spans="1:10" ht="12" customHeight="1">
      <c r="A1618" s="52" t="s">
        <v>15716</v>
      </c>
      <c r="B1618" s="51"/>
      <c r="C1618" s="50" t="s">
        <v>15717</v>
      </c>
      <c r="D1618" s="50"/>
      <c r="E1618" s="49" t="s">
        <v>37</v>
      </c>
      <c r="F1618" s="54"/>
      <c r="G1618" s="48" t="s">
        <v>11806</v>
      </c>
      <c r="I1618" s="43"/>
      <c r="J1618" s="66"/>
    </row>
    <row r="1619" spans="1:10" ht="12" customHeight="1">
      <c r="A1619" s="52" t="s">
        <v>15718</v>
      </c>
      <c r="B1619" s="51"/>
      <c r="C1619" s="50" t="s">
        <v>15719</v>
      </c>
      <c r="D1619" s="50"/>
      <c r="E1619" s="49" t="s">
        <v>37</v>
      </c>
      <c r="F1619" s="54"/>
      <c r="G1619" s="48" t="s">
        <v>11806</v>
      </c>
      <c r="I1619" s="43"/>
      <c r="J1619" s="66"/>
    </row>
    <row r="1620" spans="1:10" ht="12" customHeight="1">
      <c r="A1620" s="52" t="s">
        <v>15720</v>
      </c>
      <c r="B1620" s="51"/>
      <c r="C1620" s="50" t="s">
        <v>15721</v>
      </c>
      <c r="D1620" s="50"/>
      <c r="E1620" s="49" t="s">
        <v>37</v>
      </c>
      <c r="F1620" s="54"/>
      <c r="G1620" s="48" t="s">
        <v>11806</v>
      </c>
      <c r="I1620" s="43"/>
      <c r="J1620" s="66"/>
    </row>
    <row r="1621" spans="1:10" ht="12" customHeight="1">
      <c r="A1621" s="52" t="s">
        <v>15722</v>
      </c>
      <c r="B1621" s="51">
        <v>5902838492833</v>
      </c>
      <c r="C1621" s="50" t="s">
        <v>15723</v>
      </c>
      <c r="D1621" s="50"/>
      <c r="E1621" s="49" t="s">
        <v>37</v>
      </c>
      <c r="F1621" s="54"/>
      <c r="G1621" s="48" t="s">
        <v>11806</v>
      </c>
      <c r="I1621" s="43"/>
      <c r="J1621" s="66"/>
    </row>
    <row r="1622" spans="1:10" ht="12" customHeight="1">
      <c r="A1622" s="52" t="s">
        <v>15724</v>
      </c>
      <c r="B1622" s="51">
        <v>5902838492857</v>
      </c>
      <c r="C1622" s="50" t="s">
        <v>15725</v>
      </c>
      <c r="D1622" s="50"/>
      <c r="E1622" s="49" t="s">
        <v>37</v>
      </c>
      <c r="F1622" s="54"/>
      <c r="G1622" s="48" t="s">
        <v>11806</v>
      </c>
      <c r="I1622" s="43"/>
      <c r="J1622" s="66"/>
    </row>
    <row r="1623" spans="1:10" ht="12" customHeight="1">
      <c r="A1623" s="52" t="s">
        <v>15726</v>
      </c>
      <c r="B1623" s="51">
        <v>5902838491300</v>
      </c>
      <c r="C1623" s="50" t="s">
        <v>15727</v>
      </c>
      <c r="D1623" s="50"/>
      <c r="E1623" s="49" t="s">
        <v>37</v>
      </c>
      <c r="F1623" s="54"/>
      <c r="G1623" s="48" t="s">
        <v>11806</v>
      </c>
      <c r="I1623" s="43"/>
      <c r="J1623" s="66"/>
    </row>
    <row r="1624" spans="1:10" ht="12" customHeight="1">
      <c r="A1624" s="52" t="s">
        <v>15728</v>
      </c>
      <c r="B1624" s="51">
        <v>5902838492772</v>
      </c>
      <c r="C1624" s="50" t="s">
        <v>15729</v>
      </c>
      <c r="D1624" s="50"/>
      <c r="E1624" s="49" t="s">
        <v>37</v>
      </c>
      <c r="F1624" s="54"/>
      <c r="G1624" s="48" t="s">
        <v>11806</v>
      </c>
      <c r="I1624" s="43"/>
      <c r="J1624" s="66"/>
    </row>
    <row r="1625" spans="1:10" ht="12" customHeight="1">
      <c r="A1625" s="52" t="s">
        <v>15730</v>
      </c>
      <c r="B1625" s="51">
        <v>5902838492789</v>
      </c>
      <c r="C1625" s="50" t="s">
        <v>15731</v>
      </c>
      <c r="D1625" s="50"/>
      <c r="E1625" s="49" t="s">
        <v>37</v>
      </c>
      <c r="F1625" s="54"/>
      <c r="G1625" s="48" t="s">
        <v>11806</v>
      </c>
      <c r="I1625" s="43"/>
      <c r="J1625" s="66"/>
    </row>
    <row r="1626" spans="1:10" ht="12" customHeight="1">
      <c r="A1626" s="52" t="s">
        <v>15732</v>
      </c>
      <c r="B1626" s="51">
        <v>5900280946034</v>
      </c>
      <c r="C1626" s="50" t="s">
        <v>15733</v>
      </c>
      <c r="D1626" s="50"/>
      <c r="E1626" s="49" t="s">
        <v>60</v>
      </c>
      <c r="F1626" s="54"/>
      <c r="G1626" s="48" t="s">
        <v>11806</v>
      </c>
      <c r="I1626" s="43"/>
      <c r="J1626" s="66"/>
    </row>
    <row r="1627" spans="1:10" ht="12" customHeight="1">
      <c r="A1627" s="52" t="s">
        <v>15734</v>
      </c>
      <c r="B1627" s="51">
        <v>5900280951588</v>
      </c>
      <c r="C1627" s="50" t="s">
        <v>15735</v>
      </c>
      <c r="D1627" s="50"/>
      <c r="E1627" s="49" t="s">
        <v>60</v>
      </c>
      <c r="F1627" s="54"/>
      <c r="G1627" s="48" t="s">
        <v>11806</v>
      </c>
      <c r="I1627" s="43"/>
      <c r="J1627" s="66"/>
    </row>
    <row r="1628" spans="1:10" ht="12" customHeight="1">
      <c r="A1628" s="52" t="s">
        <v>15736</v>
      </c>
      <c r="B1628" s="51">
        <v>5900280957030</v>
      </c>
      <c r="C1628" s="50" t="s">
        <v>15737</v>
      </c>
      <c r="D1628" s="50"/>
      <c r="E1628" s="49" t="s">
        <v>60</v>
      </c>
      <c r="F1628" s="54"/>
      <c r="G1628" s="48" t="s">
        <v>11806</v>
      </c>
      <c r="I1628" s="43"/>
      <c r="J1628" s="66"/>
    </row>
    <row r="1629" spans="1:10" ht="12" customHeight="1">
      <c r="A1629" s="52" t="s">
        <v>15738</v>
      </c>
      <c r="B1629" s="51">
        <v>5900280956972</v>
      </c>
      <c r="C1629" s="50" t="s">
        <v>15739</v>
      </c>
      <c r="D1629" s="50"/>
      <c r="E1629" s="49" t="s">
        <v>60</v>
      </c>
      <c r="F1629" s="54"/>
      <c r="G1629" s="48" t="s">
        <v>11806</v>
      </c>
      <c r="I1629" s="43"/>
      <c r="J1629" s="66"/>
    </row>
    <row r="1630" spans="1:10" ht="12" customHeight="1">
      <c r="A1630" s="52" t="s">
        <v>15740</v>
      </c>
      <c r="B1630" s="51">
        <v>5900280957009</v>
      </c>
      <c r="C1630" s="50" t="s">
        <v>15741</v>
      </c>
      <c r="D1630" s="50"/>
      <c r="E1630" s="49" t="s">
        <v>60</v>
      </c>
      <c r="F1630" s="54"/>
      <c r="G1630" s="48" t="s">
        <v>11806</v>
      </c>
      <c r="I1630" s="43"/>
      <c r="J1630" s="66"/>
    </row>
    <row r="1631" spans="1:10" ht="12" customHeight="1">
      <c r="A1631" s="52" t="s">
        <v>15742</v>
      </c>
      <c r="B1631" s="51">
        <v>5902838494103</v>
      </c>
      <c r="C1631" s="50" t="s">
        <v>15743</v>
      </c>
      <c r="D1631" s="50"/>
      <c r="E1631" s="49" t="s">
        <v>37</v>
      </c>
      <c r="F1631" s="54"/>
      <c r="G1631" s="48" t="s">
        <v>11806</v>
      </c>
      <c r="I1631" s="43"/>
      <c r="J1631" s="66"/>
    </row>
    <row r="1632" spans="1:10" ht="12" customHeight="1">
      <c r="A1632" s="52" t="s">
        <v>15744</v>
      </c>
      <c r="B1632" s="51">
        <v>5900280946010</v>
      </c>
      <c r="C1632" s="50" t="s">
        <v>15745</v>
      </c>
      <c r="D1632" s="50"/>
      <c r="E1632" s="49" t="s">
        <v>60</v>
      </c>
      <c r="F1632" s="54"/>
      <c r="G1632" s="48" t="s">
        <v>11806</v>
      </c>
      <c r="I1632" s="43"/>
      <c r="J1632" s="66"/>
    </row>
    <row r="1633" spans="1:10" ht="12" customHeight="1">
      <c r="A1633" s="52" t="s">
        <v>15746</v>
      </c>
      <c r="B1633" s="51">
        <v>5902838492901</v>
      </c>
      <c r="C1633" s="50" t="s">
        <v>15747</v>
      </c>
      <c r="D1633" s="50"/>
      <c r="E1633" s="49" t="s">
        <v>37</v>
      </c>
      <c r="F1633" s="54"/>
      <c r="G1633" s="48" t="s">
        <v>11806</v>
      </c>
      <c r="I1633" s="43"/>
      <c r="J1633" s="66"/>
    </row>
    <row r="1634" spans="1:10" ht="12" customHeight="1">
      <c r="A1634" s="52" t="s">
        <v>15748</v>
      </c>
      <c r="B1634" s="51">
        <v>5902838492888</v>
      </c>
      <c r="C1634" s="50" t="s">
        <v>15749</v>
      </c>
      <c r="D1634" s="50"/>
      <c r="E1634" s="49" t="s">
        <v>37</v>
      </c>
      <c r="F1634" s="54"/>
      <c r="G1634" s="48" t="s">
        <v>11806</v>
      </c>
      <c r="I1634" s="43"/>
      <c r="J1634" s="66"/>
    </row>
    <row r="1635" spans="1:10" ht="12" customHeight="1">
      <c r="A1635" s="52" t="s">
        <v>15750</v>
      </c>
      <c r="B1635" s="51">
        <v>5902838492895</v>
      </c>
      <c r="C1635" s="50" t="s">
        <v>15751</v>
      </c>
      <c r="D1635" s="50"/>
      <c r="E1635" s="49" t="s">
        <v>37</v>
      </c>
      <c r="F1635" s="54"/>
      <c r="G1635" s="48" t="s">
        <v>11806</v>
      </c>
      <c r="I1635" s="43"/>
      <c r="J1635" s="66"/>
    </row>
    <row r="1636" spans="1:10" ht="12" customHeight="1">
      <c r="A1636" s="52" t="s">
        <v>15752</v>
      </c>
      <c r="B1636" s="51">
        <v>5900280963543</v>
      </c>
      <c r="C1636" s="50" t="s">
        <v>15753</v>
      </c>
      <c r="D1636" s="50"/>
      <c r="E1636" s="49" t="s">
        <v>60</v>
      </c>
      <c r="F1636" s="54"/>
      <c r="G1636" s="48" t="s">
        <v>11806</v>
      </c>
      <c r="I1636" s="43"/>
      <c r="J1636" s="66"/>
    </row>
    <row r="1637" spans="1:10" ht="12" customHeight="1">
      <c r="A1637" s="52" t="s">
        <v>15754</v>
      </c>
      <c r="B1637" s="51">
        <v>5900280963550</v>
      </c>
      <c r="C1637" s="50" t="s">
        <v>15755</v>
      </c>
      <c r="D1637" s="50"/>
      <c r="E1637" s="49" t="s">
        <v>60</v>
      </c>
      <c r="F1637" s="54"/>
      <c r="G1637" s="48" t="s">
        <v>11806</v>
      </c>
      <c r="I1637" s="43"/>
      <c r="J1637" s="66"/>
    </row>
    <row r="1638" spans="1:10" ht="12" customHeight="1">
      <c r="A1638" s="52" t="s">
        <v>15756</v>
      </c>
      <c r="B1638" s="51">
        <v>5900280963567</v>
      </c>
      <c r="C1638" s="50" t="s">
        <v>15757</v>
      </c>
      <c r="D1638" s="50"/>
      <c r="E1638" s="49" t="s">
        <v>60</v>
      </c>
      <c r="F1638" s="54"/>
      <c r="G1638" s="48" t="s">
        <v>11806</v>
      </c>
      <c r="I1638" s="43"/>
      <c r="J1638" s="66"/>
    </row>
    <row r="1639" spans="1:10" ht="12" customHeight="1">
      <c r="A1639" s="52" t="s">
        <v>12971</v>
      </c>
      <c r="B1639" s="51">
        <v>5900280963574</v>
      </c>
      <c r="C1639" s="50" t="s">
        <v>15758</v>
      </c>
      <c r="D1639" s="50"/>
      <c r="E1639" s="49" t="s">
        <v>60</v>
      </c>
      <c r="F1639" s="54"/>
      <c r="G1639" s="48" t="s">
        <v>11806</v>
      </c>
      <c r="I1639" s="43"/>
      <c r="J1639" s="66"/>
    </row>
    <row r="1640" spans="1:10" ht="12" customHeight="1">
      <c r="A1640" s="52" t="s">
        <v>15759</v>
      </c>
      <c r="B1640" s="51">
        <v>5902273404071</v>
      </c>
      <c r="C1640" s="50" t="s">
        <v>15760</v>
      </c>
      <c r="D1640" s="50"/>
      <c r="E1640" s="49" t="s">
        <v>10857</v>
      </c>
      <c r="F1640" s="54"/>
      <c r="G1640" s="48" t="s">
        <v>11806</v>
      </c>
      <c r="I1640" s="43"/>
      <c r="J1640" s="66"/>
    </row>
    <row r="1641" spans="1:10" ht="12" customHeight="1">
      <c r="A1641" s="52" t="s">
        <v>15761</v>
      </c>
      <c r="B1641" s="51">
        <v>5902273404316</v>
      </c>
      <c r="C1641" s="50" t="s">
        <v>15762</v>
      </c>
      <c r="D1641" s="50"/>
      <c r="E1641" s="49" t="s">
        <v>10857</v>
      </c>
      <c r="F1641" s="54"/>
      <c r="G1641" s="48" t="s">
        <v>11806</v>
      </c>
      <c r="I1641" s="43"/>
      <c r="J1641" s="66"/>
    </row>
    <row r="1642" spans="1:10" ht="12" customHeight="1">
      <c r="A1642" s="52" t="s">
        <v>15763</v>
      </c>
      <c r="B1642" s="51">
        <v>5902273404323</v>
      </c>
      <c r="C1642" s="50" t="s">
        <v>15764</v>
      </c>
      <c r="D1642" s="50"/>
      <c r="E1642" s="49" t="s">
        <v>10857</v>
      </c>
      <c r="F1642" s="54"/>
      <c r="G1642" s="48" t="s">
        <v>11806</v>
      </c>
      <c r="I1642" s="43"/>
      <c r="J1642" s="66"/>
    </row>
    <row r="1643" spans="1:10" ht="12" customHeight="1">
      <c r="A1643" s="52" t="s">
        <v>15765</v>
      </c>
      <c r="B1643" s="51">
        <v>5902273404330</v>
      </c>
      <c r="C1643" s="50" t="s">
        <v>15766</v>
      </c>
      <c r="D1643" s="50"/>
      <c r="E1643" s="49" t="s">
        <v>10857</v>
      </c>
      <c r="F1643" s="54"/>
      <c r="G1643" s="48" t="s">
        <v>11806</v>
      </c>
      <c r="I1643" s="43"/>
      <c r="J1643" s="66"/>
    </row>
    <row r="1644" spans="1:10" ht="12" customHeight="1">
      <c r="A1644" s="52" t="s">
        <v>15767</v>
      </c>
      <c r="B1644" s="51">
        <v>5902273404347</v>
      </c>
      <c r="C1644" s="50" t="s">
        <v>15768</v>
      </c>
      <c r="D1644" s="50"/>
      <c r="E1644" s="49" t="s">
        <v>10857</v>
      </c>
      <c r="F1644" s="54"/>
      <c r="G1644" s="48" t="s">
        <v>11806</v>
      </c>
      <c r="I1644" s="43"/>
      <c r="J1644" s="66"/>
    </row>
    <row r="1645" spans="1:10" ht="12" customHeight="1">
      <c r="A1645" s="52" t="s">
        <v>15769</v>
      </c>
      <c r="B1645" s="51">
        <v>5902273404064</v>
      </c>
      <c r="C1645" s="50" t="s">
        <v>15770</v>
      </c>
      <c r="D1645" s="50"/>
      <c r="E1645" s="49" t="s">
        <v>10857</v>
      </c>
      <c r="F1645" s="54"/>
      <c r="G1645" s="48" t="s">
        <v>11806</v>
      </c>
      <c r="I1645" s="43"/>
      <c r="J1645" s="66"/>
    </row>
    <row r="1646" spans="1:10" ht="12" customHeight="1">
      <c r="A1646" s="52" t="s">
        <v>15771</v>
      </c>
      <c r="B1646" s="51">
        <v>5902273404088</v>
      </c>
      <c r="C1646" s="50" t="s">
        <v>15772</v>
      </c>
      <c r="D1646" s="50"/>
      <c r="E1646" s="49" t="s">
        <v>10857</v>
      </c>
      <c r="F1646" s="54"/>
      <c r="G1646" s="48" t="s">
        <v>11806</v>
      </c>
      <c r="I1646" s="43"/>
      <c r="J1646" s="66"/>
    </row>
    <row r="1647" spans="1:10" ht="12" customHeight="1">
      <c r="A1647" s="52" t="s">
        <v>15773</v>
      </c>
      <c r="B1647" s="51">
        <v>5902273404354</v>
      </c>
      <c r="C1647" s="50" t="s">
        <v>15774</v>
      </c>
      <c r="D1647" s="50"/>
      <c r="E1647" s="49" t="s">
        <v>10857</v>
      </c>
      <c r="F1647" s="54"/>
      <c r="G1647" s="48" t="s">
        <v>11806</v>
      </c>
      <c r="I1647" s="43"/>
      <c r="J1647" s="66"/>
    </row>
    <row r="1648" spans="1:10" ht="12" customHeight="1">
      <c r="A1648" s="52" t="s">
        <v>15775</v>
      </c>
      <c r="B1648" s="51">
        <v>5902273404361</v>
      </c>
      <c r="C1648" s="50" t="s">
        <v>15776</v>
      </c>
      <c r="D1648" s="50"/>
      <c r="E1648" s="49" t="s">
        <v>10857</v>
      </c>
      <c r="F1648" s="54"/>
      <c r="G1648" s="48" t="s">
        <v>11806</v>
      </c>
      <c r="I1648" s="43"/>
      <c r="J1648" s="66"/>
    </row>
    <row r="1649" spans="1:10" ht="12" customHeight="1">
      <c r="A1649" s="52" t="s">
        <v>15777</v>
      </c>
      <c r="B1649" s="51">
        <v>5902273404378</v>
      </c>
      <c r="C1649" s="50" t="s">
        <v>15778</v>
      </c>
      <c r="D1649" s="50"/>
      <c r="E1649" s="49" t="s">
        <v>10857</v>
      </c>
      <c r="F1649" s="54"/>
      <c r="G1649" s="48" t="s">
        <v>11806</v>
      </c>
      <c r="I1649" s="43"/>
      <c r="J1649" s="66"/>
    </row>
    <row r="1650" spans="1:10" ht="12" customHeight="1">
      <c r="A1650" s="52" t="s">
        <v>15779</v>
      </c>
      <c r="B1650" s="51">
        <v>5902273404385</v>
      </c>
      <c r="C1650" s="50" t="s">
        <v>15780</v>
      </c>
      <c r="D1650" s="50"/>
      <c r="E1650" s="49" t="s">
        <v>10857</v>
      </c>
      <c r="F1650" s="54"/>
      <c r="G1650" s="48" t="s">
        <v>11806</v>
      </c>
      <c r="I1650" s="43"/>
      <c r="J1650" s="66"/>
    </row>
    <row r="1651" spans="1:10" ht="12" customHeight="1">
      <c r="A1651" s="52" t="s">
        <v>15781</v>
      </c>
      <c r="B1651" s="51">
        <v>5902273404095</v>
      </c>
      <c r="C1651" s="50" t="s">
        <v>15782</v>
      </c>
      <c r="D1651" s="50"/>
      <c r="E1651" s="49" t="s">
        <v>10857</v>
      </c>
      <c r="F1651" s="54"/>
      <c r="G1651" s="48" t="s">
        <v>11806</v>
      </c>
      <c r="I1651" s="43"/>
      <c r="J1651" s="66"/>
    </row>
    <row r="1652" spans="1:10" ht="12" customHeight="1">
      <c r="A1652" s="52" t="s">
        <v>15783</v>
      </c>
      <c r="B1652" s="51">
        <v>5902273404392</v>
      </c>
      <c r="C1652" s="50" t="s">
        <v>15784</v>
      </c>
      <c r="D1652" s="50"/>
      <c r="E1652" s="49" t="s">
        <v>10857</v>
      </c>
      <c r="F1652" s="54"/>
      <c r="G1652" s="48" t="s">
        <v>11806</v>
      </c>
      <c r="I1652" s="43"/>
      <c r="J1652" s="66"/>
    </row>
    <row r="1653" spans="1:10" ht="12" customHeight="1">
      <c r="A1653" s="52" t="s">
        <v>15785</v>
      </c>
      <c r="B1653" s="51">
        <v>5902273404408</v>
      </c>
      <c r="C1653" s="50" t="s">
        <v>15786</v>
      </c>
      <c r="D1653" s="50"/>
      <c r="E1653" s="49" t="s">
        <v>10857</v>
      </c>
      <c r="F1653" s="54"/>
      <c r="G1653" s="48" t="s">
        <v>11806</v>
      </c>
      <c r="I1653" s="43"/>
      <c r="J1653" s="66"/>
    </row>
    <row r="1654" spans="1:10" ht="12" customHeight="1">
      <c r="A1654" s="52" t="s">
        <v>15787</v>
      </c>
      <c r="B1654" s="51">
        <v>5902273404415</v>
      </c>
      <c r="C1654" s="50" t="s">
        <v>15788</v>
      </c>
      <c r="D1654" s="50"/>
      <c r="E1654" s="49" t="s">
        <v>10857</v>
      </c>
      <c r="F1654" s="54"/>
      <c r="G1654" s="48" t="s">
        <v>11806</v>
      </c>
      <c r="I1654" s="43"/>
      <c r="J1654" s="66"/>
    </row>
    <row r="1655" spans="1:10" ht="12" customHeight="1">
      <c r="A1655" s="52" t="s">
        <v>15789</v>
      </c>
      <c r="B1655" s="51">
        <v>5902273404422</v>
      </c>
      <c r="C1655" s="50" t="s">
        <v>15790</v>
      </c>
      <c r="D1655" s="50"/>
      <c r="E1655" s="49" t="s">
        <v>10857</v>
      </c>
      <c r="F1655" s="54"/>
      <c r="G1655" s="48" t="s">
        <v>11806</v>
      </c>
      <c r="I1655" s="43"/>
      <c r="J1655" s="66"/>
    </row>
    <row r="1656" spans="1:10" ht="12" customHeight="1">
      <c r="A1656" s="52" t="s">
        <v>15791</v>
      </c>
      <c r="B1656" s="51">
        <v>5902273404101</v>
      </c>
      <c r="C1656" s="50" t="s">
        <v>15792</v>
      </c>
      <c r="D1656" s="50"/>
      <c r="E1656" s="49" t="s">
        <v>10857</v>
      </c>
      <c r="F1656" s="54"/>
      <c r="G1656" s="48" t="s">
        <v>11806</v>
      </c>
      <c r="I1656" s="43"/>
      <c r="J1656" s="66"/>
    </row>
    <row r="1657" spans="1:10" ht="12" customHeight="1">
      <c r="A1657" s="52" t="s">
        <v>15793</v>
      </c>
      <c r="B1657" s="51">
        <v>5902273404439</v>
      </c>
      <c r="C1657" s="50" t="s">
        <v>15794</v>
      </c>
      <c r="D1657" s="50"/>
      <c r="E1657" s="49" t="s">
        <v>10857</v>
      </c>
      <c r="F1657" s="54"/>
      <c r="G1657" s="48" t="s">
        <v>11806</v>
      </c>
      <c r="I1657" s="43"/>
      <c r="J1657" s="66"/>
    </row>
    <row r="1658" spans="1:10" ht="12" customHeight="1">
      <c r="A1658" s="52" t="s">
        <v>15795</v>
      </c>
      <c r="B1658" s="51">
        <v>5902273404446</v>
      </c>
      <c r="C1658" s="50" t="s">
        <v>15796</v>
      </c>
      <c r="D1658" s="50"/>
      <c r="E1658" s="49" t="s">
        <v>10857</v>
      </c>
      <c r="F1658" s="54"/>
      <c r="G1658" s="48" t="s">
        <v>11806</v>
      </c>
      <c r="I1658" s="43"/>
      <c r="J1658" s="66"/>
    </row>
    <row r="1659" spans="1:10" ht="12" customHeight="1">
      <c r="A1659" s="52" t="s">
        <v>15797</v>
      </c>
      <c r="B1659" s="51">
        <v>5902273404453</v>
      </c>
      <c r="C1659" s="50" t="s">
        <v>15798</v>
      </c>
      <c r="D1659" s="50"/>
      <c r="E1659" s="49" t="s">
        <v>10857</v>
      </c>
      <c r="F1659" s="54"/>
      <c r="G1659" s="48" t="s">
        <v>11806</v>
      </c>
      <c r="I1659" s="43"/>
      <c r="J1659" s="66"/>
    </row>
    <row r="1660" spans="1:10" ht="12" customHeight="1">
      <c r="A1660" s="52" t="s">
        <v>15799</v>
      </c>
      <c r="B1660" s="51">
        <v>5902273404460</v>
      </c>
      <c r="C1660" s="50" t="s">
        <v>15800</v>
      </c>
      <c r="D1660" s="50"/>
      <c r="E1660" s="49" t="s">
        <v>10857</v>
      </c>
      <c r="F1660" s="54"/>
      <c r="G1660" s="48" t="s">
        <v>11806</v>
      </c>
      <c r="I1660" s="43"/>
      <c r="J1660" s="66"/>
    </row>
    <row r="1661" spans="1:10" ht="12" customHeight="1">
      <c r="A1661" s="52" t="s">
        <v>15801</v>
      </c>
      <c r="B1661" s="51">
        <v>5902273404118</v>
      </c>
      <c r="C1661" s="50" t="s">
        <v>15802</v>
      </c>
      <c r="D1661" s="50"/>
      <c r="E1661" s="49" t="s">
        <v>10857</v>
      </c>
      <c r="F1661" s="54"/>
      <c r="G1661" s="48" t="s">
        <v>11806</v>
      </c>
      <c r="I1661" s="43"/>
      <c r="J1661" s="66"/>
    </row>
    <row r="1662" spans="1:10" ht="12" customHeight="1">
      <c r="A1662" s="52" t="s">
        <v>15803</v>
      </c>
      <c r="B1662" s="51">
        <v>5902273404477</v>
      </c>
      <c r="C1662" s="50" t="s">
        <v>15804</v>
      </c>
      <c r="D1662" s="50"/>
      <c r="E1662" s="49" t="s">
        <v>10857</v>
      </c>
      <c r="F1662" s="54"/>
      <c r="G1662" s="48" t="s">
        <v>11806</v>
      </c>
      <c r="I1662" s="43"/>
      <c r="J1662" s="66"/>
    </row>
    <row r="1663" spans="1:10" ht="12" customHeight="1">
      <c r="A1663" s="52" t="s">
        <v>15805</v>
      </c>
      <c r="B1663" s="51">
        <v>5902273404484</v>
      </c>
      <c r="C1663" s="50" t="s">
        <v>15806</v>
      </c>
      <c r="D1663" s="50"/>
      <c r="E1663" s="49" t="s">
        <v>10857</v>
      </c>
      <c r="F1663" s="54"/>
      <c r="G1663" s="48" t="s">
        <v>11806</v>
      </c>
      <c r="I1663" s="43"/>
      <c r="J1663" s="66"/>
    </row>
    <row r="1664" spans="1:10" ht="12" customHeight="1">
      <c r="A1664" s="52" t="s">
        <v>15807</v>
      </c>
      <c r="B1664" s="51">
        <v>5902273404491</v>
      </c>
      <c r="C1664" s="50" t="s">
        <v>15808</v>
      </c>
      <c r="D1664" s="50"/>
      <c r="E1664" s="49" t="s">
        <v>10857</v>
      </c>
      <c r="F1664" s="54"/>
      <c r="G1664" s="48" t="s">
        <v>11806</v>
      </c>
      <c r="I1664" s="43"/>
      <c r="J1664" s="66"/>
    </row>
    <row r="1665" spans="1:10" ht="12" customHeight="1">
      <c r="A1665" s="52" t="s">
        <v>15809</v>
      </c>
      <c r="B1665" s="51">
        <v>5902273404507</v>
      </c>
      <c r="C1665" s="50" t="s">
        <v>15810</v>
      </c>
      <c r="D1665" s="50"/>
      <c r="E1665" s="49" t="s">
        <v>10857</v>
      </c>
      <c r="F1665" s="54"/>
      <c r="G1665" s="48" t="s">
        <v>11806</v>
      </c>
      <c r="I1665" s="43"/>
      <c r="J1665" s="66"/>
    </row>
    <row r="1666" spans="1:10" ht="12" customHeight="1">
      <c r="A1666" s="52" t="s">
        <v>15811</v>
      </c>
      <c r="B1666" s="51">
        <v>5902273404125</v>
      </c>
      <c r="C1666" s="50" t="s">
        <v>15812</v>
      </c>
      <c r="D1666" s="50"/>
      <c r="E1666" s="49" t="s">
        <v>10857</v>
      </c>
      <c r="F1666" s="54"/>
      <c r="G1666" s="48" t="s">
        <v>11806</v>
      </c>
      <c r="I1666" s="43"/>
      <c r="J1666" s="66"/>
    </row>
    <row r="1667" spans="1:10" ht="12" customHeight="1">
      <c r="A1667" s="52" t="s">
        <v>15813</v>
      </c>
      <c r="B1667" s="51">
        <v>5902273404514</v>
      </c>
      <c r="C1667" s="50" t="s">
        <v>15814</v>
      </c>
      <c r="D1667" s="50"/>
      <c r="E1667" s="49" t="s">
        <v>10857</v>
      </c>
      <c r="F1667" s="54"/>
      <c r="G1667" s="48" t="s">
        <v>11806</v>
      </c>
      <c r="I1667" s="43"/>
      <c r="J1667" s="66"/>
    </row>
    <row r="1668" spans="1:10" ht="12" customHeight="1">
      <c r="A1668" s="52" t="s">
        <v>15815</v>
      </c>
      <c r="B1668" s="51">
        <v>5902273404521</v>
      </c>
      <c r="C1668" s="50" t="s">
        <v>15816</v>
      </c>
      <c r="D1668" s="50"/>
      <c r="E1668" s="49" t="s">
        <v>10857</v>
      </c>
      <c r="F1668" s="54"/>
      <c r="G1668" s="48" t="s">
        <v>11806</v>
      </c>
      <c r="I1668" s="43"/>
      <c r="J1668" s="66"/>
    </row>
    <row r="1669" spans="1:10" ht="12" customHeight="1">
      <c r="A1669" s="52" t="s">
        <v>15817</v>
      </c>
      <c r="B1669" s="51">
        <v>5902273404538</v>
      </c>
      <c r="C1669" s="50" t="s">
        <v>15818</v>
      </c>
      <c r="D1669" s="50"/>
      <c r="E1669" s="49" t="s">
        <v>10857</v>
      </c>
      <c r="F1669" s="54"/>
      <c r="G1669" s="48" t="s">
        <v>11806</v>
      </c>
      <c r="I1669" s="43"/>
      <c r="J1669" s="66"/>
    </row>
    <row r="1670" spans="1:10" ht="12" customHeight="1">
      <c r="A1670" s="52" t="s">
        <v>15819</v>
      </c>
      <c r="B1670" s="51">
        <v>5902273404545</v>
      </c>
      <c r="C1670" s="50" t="s">
        <v>15820</v>
      </c>
      <c r="D1670" s="50"/>
      <c r="E1670" s="49" t="s">
        <v>10857</v>
      </c>
      <c r="F1670" s="54"/>
      <c r="G1670" s="48" t="s">
        <v>11806</v>
      </c>
      <c r="I1670" s="43"/>
      <c r="J1670" s="66"/>
    </row>
    <row r="1671" spans="1:10" ht="12" customHeight="1">
      <c r="A1671" s="52" t="s">
        <v>15821</v>
      </c>
      <c r="B1671" s="51">
        <v>5902273404132</v>
      </c>
      <c r="C1671" s="50" t="s">
        <v>15822</v>
      </c>
      <c r="D1671" s="50"/>
      <c r="E1671" s="49" t="s">
        <v>10857</v>
      </c>
      <c r="F1671" s="54"/>
      <c r="G1671" s="48" t="s">
        <v>11806</v>
      </c>
      <c r="I1671" s="43"/>
      <c r="J1671" s="66"/>
    </row>
    <row r="1672" spans="1:10" ht="12" customHeight="1">
      <c r="A1672" s="52" t="s">
        <v>15823</v>
      </c>
      <c r="B1672" s="51">
        <v>5902273404552</v>
      </c>
      <c r="C1672" s="50" t="s">
        <v>15824</v>
      </c>
      <c r="D1672" s="50"/>
      <c r="E1672" s="49" t="s">
        <v>10857</v>
      </c>
      <c r="F1672" s="54"/>
      <c r="G1672" s="48" t="s">
        <v>11806</v>
      </c>
      <c r="I1672" s="43"/>
      <c r="J1672" s="66"/>
    </row>
    <row r="1673" spans="1:10" ht="12" customHeight="1">
      <c r="A1673" s="52" t="s">
        <v>15825</v>
      </c>
      <c r="B1673" s="51">
        <v>5902273404569</v>
      </c>
      <c r="C1673" s="50" t="s">
        <v>15826</v>
      </c>
      <c r="D1673" s="50"/>
      <c r="E1673" s="49" t="s">
        <v>10857</v>
      </c>
      <c r="F1673" s="54"/>
      <c r="G1673" s="48" t="s">
        <v>11806</v>
      </c>
      <c r="I1673" s="43"/>
      <c r="J1673" s="66"/>
    </row>
    <row r="1674" spans="1:10" ht="12" customHeight="1">
      <c r="A1674" s="52" t="s">
        <v>15827</v>
      </c>
      <c r="B1674" s="51">
        <v>5902273404576</v>
      </c>
      <c r="C1674" s="50" t="s">
        <v>15828</v>
      </c>
      <c r="D1674" s="50"/>
      <c r="E1674" s="49" t="s">
        <v>10857</v>
      </c>
      <c r="F1674" s="54"/>
      <c r="G1674" s="48" t="s">
        <v>11806</v>
      </c>
      <c r="I1674" s="43"/>
      <c r="J1674" s="66"/>
    </row>
    <row r="1675" spans="1:10" ht="12" customHeight="1">
      <c r="A1675" s="52" t="s">
        <v>15829</v>
      </c>
      <c r="B1675" s="51">
        <v>5902273404583</v>
      </c>
      <c r="C1675" s="50" t="s">
        <v>15830</v>
      </c>
      <c r="D1675" s="50"/>
      <c r="E1675" s="49" t="s">
        <v>10857</v>
      </c>
      <c r="F1675" s="54"/>
      <c r="G1675" s="48" t="s">
        <v>11806</v>
      </c>
      <c r="I1675" s="43"/>
      <c r="J1675" s="66"/>
    </row>
    <row r="1676" spans="1:10" ht="12" customHeight="1">
      <c r="A1676" s="52" t="s">
        <v>15831</v>
      </c>
      <c r="B1676" s="51">
        <v>5902273404057</v>
      </c>
      <c r="C1676" s="50" t="s">
        <v>15832</v>
      </c>
      <c r="D1676" s="50"/>
      <c r="E1676" s="49" t="s">
        <v>10857</v>
      </c>
      <c r="F1676" s="54"/>
      <c r="G1676" s="48" t="s">
        <v>11806</v>
      </c>
      <c r="I1676" s="43"/>
      <c r="J1676" s="66"/>
    </row>
    <row r="1677" spans="1:10" ht="12" customHeight="1">
      <c r="A1677" s="52" t="s">
        <v>15833</v>
      </c>
      <c r="B1677" s="51">
        <v>5902273404590</v>
      </c>
      <c r="C1677" s="50" t="s">
        <v>15834</v>
      </c>
      <c r="D1677" s="50"/>
      <c r="E1677" s="49" t="s">
        <v>10857</v>
      </c>
      <c r="F1677" s="54"/>
      <c r="G1677" s="48" t="s">
        <v>11806</v>
      </c>
      <c r="I1677" s="43"/>
      <c r="J1677" s="66"/>
    </row>
    <row r="1678" spans="1:10" ht="12" customHeight="1">
      <c r="A1678" s="52" t="s">
        <v>15835</v>
      </c>
      <c r="B1678" s="51">
        <v>5902273404606</v>
      </c>
      <c r="C1678" s="50" t="s">
        <v>15836</v>
      </c>
      <c r="D1678" s="50"/>
      <c r="E1678" s="49" t="s">
        <v>10857</v>
      </c>
      <c r="F1678" s="54"/>
      <c r="G1678" s="48" t="s">
        <v>11806</v>
      </c>
      <c r="I1678" s="43"/>
      <c r="J1678" s="66"/>
    </row>
    <row r="1679" spans="1:10" ht="12" customHeight="1">
      <c r="A1679" s="52" t="s">
        <v>15837</v>
      </c>
      <c r="B1679" s="51">
        <v>5902273404613</v>
      </c>
      <c r="C1679" s="50" t="s">
        <v>15838</v>
      </c>
      <c r="D1679" s="50"/>
      <c r="E1679" s="49" t="s">
        <v>10857</v>
      </c>
      <c r="F1679" s="54"/>
      <c r="G1679" s="48" t="s">
        <v>11806</v>
      </c>
      <c r="I1679" s="43"/>
      <c r="J1679" s="66"/>
    </row>
    <row r="1680" spans="1:10" ht="12" customHeight="1">
      <c r="A1680" s="52" t="s">
        <v>15839</v>
      </c>
      <c r="B1680" s="51">
        <v>5902273404620</v>
      </c>
      <c r="C1680" s="50" t="s">
        <v>15840</v>
      </c>
      <c r="D1680" s="50"/>
      <c r="E1680" s="49" t="s">
        <v>10857</v>
      </c>
      <c r="F1680" s="54"/>
      <c r="G1680" s="48" t="s">
        <v>11806</v>
      </c>
      <c r="I1680" s="43"/>
      <c r="J1680" s="66"/>
    </row>
    <row r="1681" spans="1:10" ht="12" customHeight="1">
      <c r="A1681" s="52" t="s">
        <v>15841</v>
      </c>
      <c r="B1681" s="51">
        <v>5902273404149</v>
      </c>
      <c r="C1681" s="50" t="s">
        <v>15842</v>
      </c>
      <c r="D1681" s="50"/>
      <c r="E1681" s="49" t="s">
        <v>10857</v>
      </c>
      <c r="F1681" s="54"/>
      <c r="G1681" s="48" t="s">
        <v>11806</v>
      </c>
      <c r="I1681" s="43"/>
      <c r="J1681" s="66"/>
    </row>
    <row r="1682" spans="1:10" ht="12" customHeight="1">
      <c r="A1682" s="52" t="s">
        <v>15843</v>
      </c>
      <c r="B1682" s="51">
        <v>5902273404637</v>
      </c>
      <c r="C1682" s="50" t="s">
        <v>15844</v>
      </c>
      <c r="D1682" s="50"/>
      <c r="E1682" s="49" t="s">
        <v>10857</v>
      </c>
      <c r="F1682" s="54"/>
      <c r="G1682" s="48" t="s">
        <v>11806</v>
      </c>
      <c r="I1682" s="43"/>
      <c r="J1682" s="66"/>
    </row>
    <row r="1683" spans="1:10" ht="12" customHeight="1">
      <c r="A1683" s="52" t="s">
        <v>15845</v>
      </c>
      <c r="B1683" s="51">
        <v>5902273404644</v>
      </c>
      <c r="C1683" s="50" t="s">
        <v>15846</v>
      </c>
      <c r="D1683" s="50"/>
      <c r="E1683" s="49" t="s">
        <v>10857</v>
      </c>
      <c r="F1683" s="54"/>
      <c r="G1683" s="48" t="s">
        <v>11806</v>
      </c>
      <c r="I1683" s="43"/>
      <c r="J1683" s="66"/>
    </row>
    <row r="1684" spans="1:10" ht="12" customHeight="1">
      <c r="A1684" s="52" t="s">
        <v>15847</v>
      </c>
      <c r="B1684" s="51">
        <v>5902273404651</v>
      </c>
      <c r="C1684" s="50" t="s">
        <v>15848</v>
      </c>
      <c r="D1684" s="50"/>
      <c r="E1684" s="49" t="s">
        <v>10857</v>
      </c>
      <c r="F1684" s="54"/>
      <c r="G1684" s="48" t="s">
        <v>11806</v>
      </c>
      <c r="I1684" s="43"/>
      <c r="J1684" s="66"/>
    </row>
    <row r="1685" spans="1:10" ht="12" customHeight="1">
      <c r="A1685" s="52" t="s">
        <v>15849</v>
      </c>
      <c r="B1685" s="51">
        <v>5902273404668</v>
      </c>
      <c r="C1685" s="50" t="s">
        <v>15850</v>
      </c>
      <c r="D1685" s="50"/>
      <c r="E1685" s="49" t="s">
        <v>10857</v>
      </c>
      <c r="F1685" s="54"/>
      <c r="G1685" s="48" t="s">
        <v>11806</v>
      </c>
      <c r="I1685" s="43"/>
      <c r="J1685" s="66"/>
    </row>
    <row r="1686" spans="1:10" ht="12" customHeight="1">
      <c r="A1686" s="52" t="s">
        <v>15851</v>
      </c>
      <c r="B1686" s="51">
        <v>5902273404156</v>
      </c>
      <c r="C1686" s="50" t="s">
        <v>15852</v>
      </c>
      <c r="D1686" s="50"/>
      <c r="E1686" s="49" t="s">
        <v>10857</v>
      </c>
      <c r="F1686" s="54"/>
      <c r="G1686" s="48" t="s">
        <v>11806</v>
      </c>
      <c r="I1686" s="43"/>
      <c r="J1686" s="66"/>
    </row>
    <row r="1687" spans="1:10" ht="12" customHeight="1">
      <c r="A1687" s="52" t="s">
        <v>15853</v>
      </c>
      <c r="B1687" s="51">
        <v>5902273404675</v>
      </c>
      <c r="C1687" s="50" t="s">
        <v>15854</v>
      </c>
      <c r="D1687" s="50"/>
      <c r="E1687" s="49" t="s">
        <v>10857</v>
      </c>
      <c r="F1687" s="54"/>
      <c r="G1687" s="48" t="s">
        <v>11806</v>
      </c>
      <c r="I1687" s="43"/>
      <c r="J1687" s="66"/>
    </row>
    <row r="1688" spans="1:10" ht="12" customHeight="1">
      <c r="A1688" s="52" t="s">
        <v>15855</v>
      </c>
      <c r="B1688" s="51">
        <v>5902273404682</v>
      </c>
      <c r="C1688" s="50" t="s">
        <v>15856</v>
      </c>
      <c r="D1688" s="50"/>
      <c r="E1688" s="49" t="s">
        <v>10857</v>
      </c>
      <c r="F1688" s="54"/>
      <c r="G1688" s="48" t="s">
        <v>11806</v>
      </c>
      <c r="I1688" s="43"/>
      <c r="J1688" s="66"/>
    </row>
    <row r="1689" spans="1:10" ht="12" customHeight="1">
      <c r="A1689" s="52" t="s">
        <v>15857</v>
      </c>
      <c r="B1689" s="51">
        <v>5902273404699</v>
      </c>
      <c r="C1689" s="50" t="s">
        <v>15858</v>
      </c>
      <c r="D1689" s="50"/>
      <c r="E1689" s="49" t="s">
        <v>10857</v>
      </c>
      <c r="F1689" s="54"/>
      <c r="G1689" s="48" t="s">
        <v>11806</v>
      </c>
      <c r="I1689" s="43"/>
      <c r="J1689" s="66"/>
    </row>
    <row r="1690" spans="1:10" ht="12" customHeight="1">
      <c r="A1690" s="52" t="s">
        <v>15859</v>
      </c>
      <c r="B1690" s="51">
        <v>5902273404705</v>
      </c>
      <c r="C1690" s="50" t="s">
        <v>15860</v>
      </c>
      <c r="D1690" s="50"/>
      <c r="E1690" s="49" t="s">
        <v>10857</v>
      </c>
      <c r="F1690" s="54"/>
      <c r="G1690" s="48" t="s">
        <v>11806</v>
      </c>
      <c r="I1690" s="43"/>
      <c r="J1690" s="66"/>
    </row>
    <row r="1691" spans="1:10" ht="12" customHeight="1">
      <c r="A1691" s="52" t="s">
        <v>15861</v>
      </c>
      <c r="B1691" s="51">
        <v>5902273404033</v>
      </c>
      <c r="C1691" s="50" t="s">
        <v>15862</v>
      </c>
      <c r="D1691" s="50"/>
      <c r="E1691" s="49" t="s">
        <v>10857</v>
      </c>
      <c r="F1691" s="54"/>
      <c r="G1691" s="48" t="s">
        <v>11806</v>
      </c>
      <c r="I1691" s="43"/>
      <c r="J1691" s="66"/>
    </row>
    <row r="1692" spans="1:10" ht="12" customHeight="1">
      <c r="A1692" s="52" t="s">
        <v>15863</v>
      </c>
      <c r="B1692" s="51">
        <v>5902273404712</v>
      </c>
      <c r="C1692" s="50" t="s">
        <v>15864</v>
      </c>
      <c r="D1692" s="50"/>
      <c r="E1692" s="49" t="s">
        <v>10857</v>
      </c>
      <c r="F1692" s="54"/>
      <c r="G1692" s="48" t="s">
        <v>11806</v>
      </c>
      <c r="I1692" s="43"/>
      <c r="J1692" s="66"/>
    </row>
    <row r="1693" spans="1:10" ht="12" customHeight="1">
      <c r="A1693" s="52" t="s">
        <v>15865</v>
      </c>
      <c r="B1693" s="51">
        <v>5902273404729</v>
      </c>
      <c r="C1693" s="50" t="s">
        <v>15866</v>
      </c>
      <c r="D1693" s="50"/>
      <c r="E1693" s="49" t="s">
        <v>10857</v>
      </c>
      <c r="F1693" s="54"/>
      <c r="G1693" s="48" t="s">
        <v>11806</v>
      </c>
      <c r="I1693" s="43"/>
      <c r="J1693" s="66"/>
    </row>
    <row r="1694" spans="1:10" ht="12" customHeight="1">
      <c r="A1694" s="52" t="s">
        <v>15867</v>
      </c>
      <c r="B1694" s="51">
        <v>5902273404736</v>
      </c>
      <c r="C1694" s="50" t="s">
        <v>15868</v>
      </c>
      <c r="D1694" s="50"/>
      <c r="E1694" s="49" t="s">
        <v>10857</v>
      </c>
      <c r="F1694" s="54"/>
      <c r="G1694" s="48" t="s">
        <v>11806</v>
      </c>
      <c r="I1694" s="43"/>
      <c r="J1694" s="66"/>
    </row>
    <row r="1695" spans="1:10" ht="12" customHeight="1">
      <c r="A1695" s="52" t="s">
        <v>15869</v>
      </c>
      <c r="B1695" s="51">
        <v>5902273404743</v>
      </c>
      <c r="C1695" s="50" t="s">
        <v>15870</v>
      </c>
      <c r="D1695" s="50"/>
      <c r="E1695" s="49" t="s">
        <v>10857</v>
      </c>
      <c r="F1695" s="54"/>
      <c r="G1695" s="48" t="s">
        <v>11806</v>
      </c>
      <c r="I1695" s="43"/>
      <c r="J1695" s="66"/>
    </row>
    <row r="1696" spans="1:10" ht="12" customHeight="1">
      <c r="A1696" s="52" t="s">
        <v>15871</v>
      </c>
      <c r="B1696" s="51">
        <v>5902273404040</v>
      </c>
      <c r="C1696" s="50" t="s">
        <v>15872</v>
      </c>
      <c r="D1696" s="50"/>
      <c r="E1696" s="49" t="s">
        <v>10857</v>
      </c>
      <c r="F1696" s="54"/>
      <c r="G1696" s="48" t="s">
        <v>11806</v>
      </c>
      <c r="I1696" s="43"/>
      <c r="J1696" s="66"/>
    </row>
    <row r="1697" spans="1:10" ht="12" customHeight="1">
      <c r="A1697" s="52" t="s">
        <v>15873</v>
      </c>
      <c r="B1697" s="51">
        <v>5902273403975</v>
      </c>
      <c r="C1697" s="50" t="s">
        <v>15874</v>
      </c>
      <c r="D1697" s="50"/>
      <c r="E1697" s="49" t="s">
        <v>10857</v>
      </c>
      <c r="F1697" s="54"/>
      <c r="G1697" s="48" t="s">
        <v>11806</v>
      </c>
      <c r="I1697" s="43"/>
      <c r="J1697" s="66"/>
    </row>
    <row r="1698" spans="1:10" ht="12" customHeight="1">
      <c r="A1698" s="52" t="s">
        <v>15875</v>
      </c>
      <c r="B1698" s="51">
        <v>5902273404750</v>
      </c>
      <c r="C1698" s="50" t="s">
        <v>15876</v>
      </c>
      <c r="D1698" s="50"/>
      <c r="E1698" s="49" t="s">
        <v>10857</v>
      </c>
      <c r="F1698" s="54"/>
      <c r="G1698" s="48" t="s">
        <v>11806</v>
      </c>
      <c r="I1698" s="43"/>
      <c r="J1698" s="66"/>
    </row>
    <row r="1699" spans="1:10" ht="12" customHeight="1">
      <c r="A1699" s="52" t="s">
        <v>15877</v>
      </c>
      <c r="B1699" s="51">
        <v>5902273404767</v>
      </c>
      <c r="C1699" s="50" t="s">
        <v>15878</v>
      </c>
      <c r="D1699" s="50"/>
      <c r="E1699" s="49" t="s">
        <v>10857</v>
      </c>
      <c r="F1699" s="54"/>
      <c r="G1699" s="48" t="s">
        <v>11806</v>
      </c>
      <c r="I1699" s="43"/>
      <c r="J1699" s="66"/>
    </row>
    <row r="1700" spans="1:10" ht="12" customHeight="1">
      <c r="A1700" s="52" t="s">
        <v>15879</v>
      </c>
      <c r="B1700" s="51">
        <v>5902273404774</v>
      </c>
      <c r="C1700" s="50" t="s">
        <v>15880</v>
      </c>
      <c r="D1700" s="50"/>
      <c r="E1700" s="49" t="s">
        <v>10857</v>
      </c>
      <c r="F1700" s="54"/>
      <c r="G1700" s="48" t="s">
        <v>11806</v>
      </c>
      <c r="I1700" s="43"/>
      <c r="J1700" s="66"/>
    </row>
    <row r="1701" spans="1:10" ht="12" customHeight="1">
      <c r="A1701" s="52" t="s">
        <v>15881</v>
      </c>
      <c r="B1701" s="51">
        <v>5902273404781</v>
      </c>
      <c r="C1701" s="50" t="s">
        <v>15882</v>
      </c>
      <c r="D1701" s="50"/>
      <c r="E1701" s="49" t="s">
        <v>10857</v>
      </c>
      <c r="F1701" s="54"/>
      <c r="G1701" s="48" t="s">
        <v>11806</v>
      </c>
      <c r="I1701" s="43"/>
      <c r="J1701" s="66"/>
    </row>
    <row r="1702" spans="1:10" ht="12" customHeight="1">
      <c r="A1702" s="52" t="s">
        <v>15883</v>
      </c>
      <c r="B1702" s="51">
        <v>5902273403982</v>
      </c>
      <c r="C1702" s="50" t="s">
        <v>15884</v>
      </c>
      <c r="D1702" s="50"/>
      <c r="E1702" s="49" t="s">
        <v>10857</v>
      </c>
      <c r="F1702" s="54"/>
      <c r="G1702" s="48" t="s">
        <v>11806</v>
      </c>
      <c r="I1702" s="43"/>
      <c r="J1702" s="66"/>
    </row>
    <row r="1703" spans="1:10" ht="12" customHeight="1">
      <c r="A1703" s="52" t="s">
        <v>15885</v>
      </c>
      <c r="B1703" s="51">
        <v>5902273404798</v>
      </c>
      <c r="C1703" s="50" t="s">
        <v>15886</v>
      </c>
      <c r="D1703" s="50"/>
      <c r="E1703" s="49" t="s">
        <v>10857</v>
      </c>
      <c r="F1703" s="54"/>
      <c r="G1703" s="48" t="s">
        <v>11806</v>
      </c>
      <c r="I1703" s="43"/>
      <c r="J1703" s="66"/>
    </row>
    <row r="1704" spans="1:10" ht="12" customHeight="1">
      <c r="A1704" s="52" t="s">
        <v>15887</v>
      </c>
      <c r="B1704" s="51">
        <v>5902273404804</v>
      </c>
      <c r="C1704" s="50" t="s">
        <v>15888</v>
      </c>
      <c r="D1704" s="50"/>
      <c r="E1704" s="49" t="s">
        <v>10857</v>
      </c>
      <c r="F1704" s="54"/>
      <c r="G1704" s="48" t="s">
        <v>11806</v>
      </c>
      <c r="I1704" s="43"/>
      <c r="J1704" s="66"/>
    </row>
    <row r="1705" spans="1:10" ht="12" customHeight="1">
      <c r="A1705" s="52" t="s">
        <v>15889</v>
      </c>
      <c r="B1705" s="51">
        <v>5902273404811</v>
      </c>
      <c r="C1705" s="50" t="s">
        <v>15890</v>
      </c>
      <c r="D1705" s="50"/>
      <c r="E1705" s="49" t="s">
        <v>10857</v>
      </c>
      <c r="F1705" s="54"/>
      <c r="G1705" s="48" t="s">
        <v>11806</v>
      </c>
      <c r="I1705" s="43"/>
      <c r="J1705" s="66"/>
    </row>
    <row r="1706" spans="1:10" ht="12" customHeight="1">
      <c r="A1706" s="52" t="s">
        <v>15891</v>
      </c>
      <c r="B1706" s="51">
        <v>5902273404828</v>
      </c>
      <c r="C1706" s="50" t="s">
        <v>15892</v>
      </c>
      <c r="D1706" s="50"/>
      <c r="E1706" s="49" t="s">
        <v>10857</v>
      </c>
      <c r="F1706" s="54"/>
      <c r="G1706" s="48" t="s">
        <v>11806</v>
      </c>
      <c r="I1706" s="43"/>
      <c r="J1706" s="66"/>
    </row>
    <row r="1707" spans="1:10" ht="12" customHeight="1">
      <c r="A1707" s="52" t="s">
        <v>15893</v>
      </c>
      <c r="B1707" s="51">
        <v>5902273403999</v>
      </c>
      <c r="C1707" s="50" t="s">
        <v>15894</v>
      </c>
      <c r="D1707" s="50"/>
      <c r="E1707" s="49" t="s">
        <v>10857</v>
      </c>
      <c r="F1707" s="54"/>
      <c r="G1707" s="48" t="s">
        <v>11806</v>
      </c>
      <c r="I1707" s="43"/>
      <c r="J1707" s="66"/>
    </row>
    <row r="1708" spans="1:10" ht="12" customHeight="1">
      <c r="A1708" s="52" t="s">
        <v>15895</v>
      </c>
      <c r="B1708" s="51">
        <v>5902273404835</v>
      </c>
      <c r="C1708" s="50" t="s">
        <v>15896</v>
      </c>
      <c r="D1708" s="50"/>
      <c r="E1708" s="49" t="s">
        <v>10857</v>
      </c>
      <c r="F1708" s="54"/>
      <c r="G1708" s="48" t="s">
        <v>11806</v>
      </c>
      <c r="I1708" s="43"/>
      <c r="J1708" s="66"/>
    </row>
    <row r="1709" spans="1:10" ht="12" customHeight="1">
      <c r="A1709" s="52" t="s">
        <v>15897</v>
      </c>
      <c r="B1709" s="51">
        <v>5902273404842</v>
      </c>
      <c r="C1709" s="50" t="s">
        <v>15898</v>
      </c>
      <c r="D1709" s="50"/>
      <c r="E1709" s="49" t="s">
        <v>10857</v>
      </c>
      <c r="F1709" s="54"/>
      <c r="G1709" s="48" t="s">
        <v>11806</v>
      </c>
      <c r="I1709" s="43"/>
      <c r="J1709" s="66"/>
    </row>
    <row r="1710" spans="1:10" ht="12" customHeight="1">
      <c r="A1710" s="52" t="s">
        <v>15899</v>
      </c>
      <c r="B1710" s="51">
        <v>5902273404859</v>
      </c>
      <c r="C1710" s="50" t="s">
        <v>15900</v>
      </c>
      <c r="D1710" s="50"/>
      <c r="E1710" s="49" t="s">
        <v>10857</v>
      </c>
      <c r="F1710" s="54"/>
      <c r="G1710" s="48" t="s">
        <v>11806</v>
      </c>
      <c r="I1710" s="43"/>
      <c r="J1710" s="66"/>
    </row>
    <row r="1711" spans="1:10" ht="12" customHeight="1">
      <c r="A1711" s="52" t="s">
        <v>15901</v>
      </c>
      <c r="B1711" s="51">
        <v>5902273404866</v>
      </c>
      <c r="C1711" s="50" t="s">
        <v>15902</v>
      </c>
      <c r="D1711" s="50"/>
      <c r="E1711" s="49" t="s">
        <v>10857</v>
      </c>
      <c r="F1711" s="54"/>
      <c r="G1711" s="48" t="s">
        <v>11806</v>
      </c>
      <c r="I1711" s="43"/>
      <c r="J1711" s="66"/>
    </row>
    <row r="1712" spans="1:10" ht="12" customHeight="1">
      <c r="A1712" s="52" t="s">
        <v>15903</v>
      </c>
      <c r="B1712" s="51">
        <v>5902273404002</v>
      </c>
      <c r="C1712" s="50" t="s">
        <v>15904</v>
      </c>
      <c r="D1712" s="50"/>
      <c r="E1712" s="49" t="s">
        <v>10857</v>
      </c>
      <c r="F1712" s="54"/>
      <c r="G1712" s="48" t="s">
        <v>11806</v>
      </c>
      <c r="I1712" s="43"/>
      <c r="J1712" s="66"/>
    </row>
    <row r="1713" spans="1:10" ht="12" customHeight="1">
      <c r="A1713" s="52" t="s">
        <v>15905</v>
      </c>
      <c r="B1713" s="51">
        <v>5902273404873</v>
      </c>
      <c r="C1713" s="50" t="s">
        <v>15906</v>
      </c>
      <c r="D1713" s="50"/>
      <c r="E1713" s="49" t="s">
        <v>10857</v>
      </c>
      <c r="F1713" s="54"/>
      <c r="G1713" s="48" t="s">
        <v>11806</v>
      </c>
      <c r="I1713" s="43"/>
      <c r="J1713" s="66"/>
    </row>
    <row r="1714" spans="1:10" ht="12" customHeight="1">
      <c r="A1714" s="52" t="s">
        <v>15907</v>
      </c>
      <c r="B1714" s="51">
        <v>5902273404880</v>
      </c>
      <c r="C1714" s="50" t="s">
        <v>15908</v>
      </c>
      <c r="D1714" s="50"/>
      <c r="E1714" s="49" t="s">
        <v>10857</v>
      </c>
      <c r="F1714" s="54"/>
      <c r="G1714" s="48" t="s">
        <v>11806</v>
      </c>
      <c r="I1714" s="43"/>
      <c r="J1714" s="66"/>
    </row>
    <row r="1715" spans="1:10" ht="12" customHeight="1">
      <c r="A1715" s="52" t="s">
        <v>15909</v>
      </c>
      <c r="B1715" s="51">
        <v>5902273404897</v>
      </c>
      <c r="C1715" s="50" t="s">
        <v>15910</v>
      </c>
      <c r="D1715" s="50"/>
      <c r="E1715" s="49" t="s">
        <v>10857</v>
      </c>
      <c r="F1715" s="54"/>
      <c r="G1715" s="48" t="s">
        <v>11806</v>
      </c>
      <c r="I1715" s="43"/>
      <c r="J1715" s="66"/>
    </row>
    <row r="1716" spans="1:10" ht="12" customHeight="1">
      <c r="A1716" s="52" t="s">
        <v>15911</v>
      </c>
      <c r="B1716" s="51">
        <v>5902273404903</v>
      </c>
      <c r="C1716" s="50" t="s">
        <v>15912</v>
      </c>
      <c r="D1716" s="50"/>
      <c r="E1716" s="49" t="s">
        <v>10857</v>
      </c>
      <c r="F1716" s="54"/>
      <c r="G1716" s="48" t="s">
        <v>11806</v>
      </c>
      <c r="I1716" s="43"/>
      <c r="J1716" s="66"/>
    </row>
    <row r="1717" spans="1:10" ht="12" customHeight="1">
      <c r="A1717" s="52" t="s">
        <v>15913</v>
      </c>
      <c r="B1717" s="51">
        <v>5902273404019</v>
      </c>
      <c r="C1717" s="50" t="s">
        <v>15914</v>
      </c>
      <c r="D1717" s="50"/>
      <c r="E1717" s="49" t="s">
        <v>10857</v>
      </c>
      <c r="F1717" s="54"/>
      <c r="G1717" s="48" t="s">
        <v>11806</v>
      </c>
      <c r="I1717" s="43"/>
      <c r="J1717" s="66"/>
    </row>
    <row r="1718" spans="1:10" ht="12" customHeight="1">
      <c r="A1718" s="52" t="s">
        <v>15915</v>
      </c>
      <c r="B1718" s="51">
        <v>5902273404910</v>
      </c>
      <c r="C1718" s="50" t="s">
        <v>15916</v>
      </c>
      <c r="D1718" s="50"/>
      <c r="E1718" s="49" t="s">
        <v>10857</v>
      </c>
      <c r="F1718" s="54"/>
      <c r="G1718" s="48" t="s">
        <v>11806</v>
      </c>
      <c r="I1718" s="43"/>
      <c r="J1718" s="66"/>
    </row>
    <row r="1719" spans="1:10" ht="12" customHeight="1">
      <c r="A1719" s="52" t="s">
        <v>15917</v>
      </c>
      <c r="B1719" s="51">
        <v>5902273404927</v>
      </c>
      <c r="C1719" s="50" t="s">
        <v>15918</v>
      </c>
      <c r="D1719" s="50"/>
      <c r="E1719" s="49" t="s">
        <v>10857</v>
      </c>
      <c r="F1719" s="54"/>
      <c r="G1719" s="48" t="s">
        <v>11806</v>
      </c>
      <c r="I1719" s="43"/>
      <c r="J1719" s="66"/>
    </row>
    <row r="1720" spans="1:10" ht="12" customHeight="1">
      <c r="A1720" s="52" t="s">
        <v>15919</v>
      </c>
      <c r="B1720" s="51">
        <v>5902273404934</v>
      </c>
      <c r="C1720" s="50" t="s">
        <v>15920</v>
      </c>
      <c r="D1720" s="50"/>
      <c r="E1720" s="49" t="s">
        <v>10857</v>
      </c>
      <c r="F1720" s="54"/>
      <c r="G1720" s="48" t="s">
        <v>11806</v>
      </c>
      <c r="I1720" s="43"/>
      <c r="J1720" s="66"/>
    </row>
    <row r="1721" spans="1:10" ht="12" customHeight="1">
      <c r="A1721" s="52" t="s">
        <v>15921</v>
      </c>
      <c r="B1721" s="51">
        <v>5902273404941</v>
      </c>
      <c r="C1721" s="50" t="s">
        <v>15922</v>
      </c>
      <c r="D1721" s="50"/>
      <c r="E1721" s="49" t="s">
        <v>10857</v>
      </c>
      <c r="F1721" s="54"/>
      <c r="G1721" s="48" t="s">
        <v>11806</v>
      </c>
      <c r="I1721" s="43"/>
      <c r="J1721" s="66"/>
    </row>
    <row r="1722" spans="1:10" ht="12" customHeight="1">
      <c r="A1722" s="52" t="s">
        <v>15923</v>
      </c>
      <c r="B1722" s="51">
        <v>5902273404026</v>
      </c>
      <c r="C1722" s="50" t="s">
        <v>15924</v>
      </c>
      <c r="D1722" s="50"/>
      <c r="E1722" s="49" t="s">
        <v>10857</v>
      </c>
      <c r="F1722" s="54"/>
      <c r="G1722" s="48" t="s">
        <v>11806</v>
      </c>
      <c r="I1722" s="43"/>
      <c r="J1722" s="66"/>
    </row>
    <row r="1723" spans="1:10" ht="12" customHeight="1">
      <c r="A1723" s="52" t="s">
        <v>15925</v>
      </c>
      <c r="B1723" s="51">
        <v>5902273404958</v>
      </c>
      <c r="C1723" s="50" t="s">
        <v>15926</v>
      </c>
      <c r="D1723" s="50"/>
      <c r="E1723" s="49" t="s">
        <v>10857</v>
      </c>
      <c r="F1723" s="54"/>
      <c r="G1723" s="48" t="s">
        <v>11806</v>
      </c>
      <c r="I1723" s="43"/>
      <c r="J1723" s="66"/>
    </row>
    <row r="1724" spans="1:10" ht="12" customHeight="1">
      <c r="A1724" s="52" t="s">
        <v>15927</v>
      </c>
      <c r="B1724" s="51">
        <v>5902273404965</v>
      </c>
      <c r="C1724" s="50" t="s">
        <v>15928</v>
      </c>
      <c r="D1724" s="50"/>
      <c r="E1724" s="49" t="s">
        <v>10857</v>
      </c>
      <c r="F1724" s="54"/>
      <c r="G1724" s="48" t="s">
        <v>11806</v>
      </c>
      <c r="I1724" s="43"/>
      <c r="J1724" s="66"/>
    </row>
    <row r="1725" spans="1:10" ht="12" customHeight="1">
      <c r="A1725" s="52" t="s">
        <v>15929</v>
      </c>
      <c r="B1725" s="51">
        <v>5902273404972</v>
      </c>
      <c r="C1725" s="50" t="s">
        <v>15930</v>
      </c>
      <c r="D1725" s="50"/>
      <c r="E1725" s="49" t="s">
        <v>10857</v>
      </c>
      <c r="F1725" s="54"/>
      <c r="G1725" s="48" t="s">
        <v>11806</v>
      </c>
      <c r="I1725" s="43"/>
      <c r="J1725" s="66"/>
    </row>
    <row r="1726" spans="1:10" ht="12" customHeight="1">
      <c r="A1726" s="52" t="s">
        <v>15931</v>
      </c>
      <c r="B1726" s="51">
        <v>5902273404989</v>
      </c>
      <c r="C1726" s="50" t="s">
        <v>15932</v>
      </c>
      <c r="D1726" s="50"/>
      <c r="E1726" s="49" t="s">
        <v>10857</v>
      </c>
      <c r="F1726" s="54"/>
      <c r="G1726" s="48" t="s">
        <v>11806</v>
      </c>
      <c r="I1726" s="43"/>
      <c r="J1726" s="66"/>
    </row>
    <row r="1727" spans="1:10" ht="12" customHeight="1">
      <c r="A1727" s="52" t="s">
        <v>15933</v>
      </c>
      <c r="B1727" s="51">
        <v>5902273403968</v>
      </c>
      <c r="C1727" s="50" t="s">
        <v>15934</v>
      </c>
      <c r="D1727" s="50"/>
      <c r="E1727" s="49" t="s">
        <v>10857</v>
      </c>
      <c r="F1727" s="54"/>
      <c r="G1727" s="48" t="s">
        <v>11806</v>
      </c>
      <c r="I1727" s="43"/>
      <c r="J1727" s="66"/>
    </row>
    <row r="1728" spans="1:10" ht="12" customHeight="1">
      <c r="A1728" s="52" t="s">
        <v>15935</v>
      </c>
      <c r="B1728" s="51">
        <v>5902273404996</v>
      </c>
      <c r="C1728" s="50" t="s">
        <v>15936</v>
      </c>
      <c r="D1728" s="50"/>
      <c r="E1728" s="49" t="s">
        <v>10857</v>
      </c>
      <c r="F1728" s="54"/>
      <c r="G1728" s="48" t="s">
        <v>11806</v>
      </c>
      <c r="I1728" s="43"/>
      <c r="J1728" s="66"/>
    </row>
    <row r="1729" spans="1:10" ht="12" customHeight="1">
      <c r="A1729" s="52" t="s">
        <v>15937</v>
      </c>
      <c r="B1729" s="51">
        <v>5902273405009</v>
      </c>
      <c r="C1729" s="50" t="s">
        <v>15938</v>
      </c>
      <c r="D1729" s="50"/>
      <c r="E1729" s="49" t="s">
        <v>10857</v>
      </c>
      <c r="F1729" s="54"/>
      <c r="G1729" s="48" t="s">
        <v>11806</v>
      </c>
      <c r="I1729" s="43"/>
      <c r="J1729" s="66"/>
    </row>
    <row r="1730" spans="1:10" ht="12" customHeight="1">
      <c r="A1730" s="52" t="s">
        <v>15939</v>
      </c>
      <c r="B1730" s="51">
        <v>5902273405016</v>
      </c>
      <c r="C1730" s="50" t="s">
        <v>15940</v>
      </c>
      <c r="D1730" s="50"/>
      <c r="E1730" s="49" t="s">
        <v>10857</v>
      </c>
      <c r="F1730" s="54"/>
      <c r="G1730" s="48" t="s">
        <v>11806</v>
      </c>
      <c r="I1730" s="43"/>
      <c r="J1730" s="66"/>
    </row>
    <row r="1731" spans="1:10" ht="12" customHeight="1">
      <c r="A1731" s="52" t="s">
        <v>15941</v>
      </c>
      <c r="B1731" s="51">
        <v>5902273405023</v>
      </c>
      <c r="C1731" s="50" t="s">
        <v>15942</v>
      </c>
      <c r="D1731" s="50"/>
      <c r="E1731" s="49" t="s">
        <v>10857</v>
      </c>
      <c r="F1731" s="54"/>
      <c r="G1731" s="48" t="s">
        <v>11806</v>
      </c>
      <c r="I1731" s="43"/>
      <c r="J1731" s="66"/>
    </row>
    <row r="1732" spans="1:10" ht="12" customHeight="1">
      <c r="A1732" s="52" t="s">
        <v>15943</v>
      </c>
      <c r="B1732" s="51">
        <v>5902273404163</v>
      </c>
      <c r="C1732" s="50" t="s">
        <v>15944</v>
      </c>
      <c r="D1732" s="50"/>
      <c r="E1732" s="49" t="s">
        <v>10857</v>
      </c>
      <c r="F1732" s="54"/>
      <c r="G1732" s="48" t="s">
        <v>11806</v>
      </c>
      <c r="I1732" s="43"/>
      <c r="J1732" s="66"/>
    </row>
    <row r="1733" spans="1:10" ht="12" customHeight="1">
      <c r="A1733" s="52" t="s">
        <v>15945</v>
      </c>
      <c r="B1733" s="51">
        <v>5902273405030</v>
      </c>
      <c r="C1733" s="50" t="s">
        <v>15946</v>
      </c>
      <c r="D1733" s="50"/>
      <c r="E1733" s="49" t="s">
        <v>10857</v>
      </c>
      <c r="F1733" s="54"/>
      <c r="G1733" s="48" t="s">
        <v>11806</v>
      </c>
      <c r="I1733" s="43"/>
      <c r="J1733" s="66"/>
    </row>
    <row r="1734" spans="1:10" ht="12" customHeight="1">
      <c r="A1734" s="52" t="s">
        <v>15947</v>
      </c>
      <c r="B1734" s="51">
        <v>5902273405047</v>
      </c>
      <c r="C1734" s="50" t="s">
        <v>15948</v>
      </c>
      <c r="D1734" s="50"/>
      <c r="E1734" s="49" t="s">
        <v>10857</v>
      </c>
      <c r="F1734" s="54"/>
      <c r="G1734" s="48" t="s">
        <v>11806</v>
      </c>
      <c r="I1734" s="43"/>
      <c r="J1734" s="66"/>
    </row>
    <row r="1735" spans="1:10" ht="12" customHeight="1">
      <c r="A1735" s="52" t="s">
        <v>15949</v>
      </c>
      <c r="B1735" s="51">
        <v>5902273405054</v>
      </c>
      <c r="C1735" s="50" t="s">
        <v>15950</v>
      </c>
      <c r="D1735" s="50"/>
      <c r="E1735" s="49" t="s">
        <v>10857</v>
      </c>
      <c r="F1735" s="54"/>
      <c r="G1735" s="48" t="s">
        <v>11806</v>
      </c>
      <c r="I1735" s="43"/>
      <c r="J1735" s="66"/>
    </row>
    <row r="1736" spans="1:10" ht="12" customHeight="1">
      <c r="A1736" s="52" t="s">
        <v>15951</v>
      </c>
      <c r="B1736" s="51">
        <v>5902273405061</v>
      </c>
      <c r="C1736" s="50" t="s">
        <v>15952</v>
      </c>
      <c r="D1736" s="50"/>
      <c r="E1736" s="49" t="s">
        <v>10857</v>
      </c>
      <c r="F1736" s="54"/>
      <c r="G1736" s="48" t="s">
        <v>11806</v>
      </c>
      <c r="I1736" s="43"/>
      <c r="J1736" s="66"/>
    </row>
    <row r="1737" spans="1:10" ht="12" customHeight="1">
      <c r="A1737" s="52" t="s">
        <v>15953</v>
      </c>
      <c r="B1737" s="51">
        <v>5900280944214</v>
      </c>
      <c r="C1737" s="50" t="s">
        <v>15954</v>
      </c>
      <c r="D1737" s="50"/>
      <c r="E1737" s="49" t="s">
        <v>60</v>
      </c>
      <c r="F1737" s="54"/>
      <c r="G1737" s="48" t="s">
        <v>15955</v>
      </c>
      <c r="I1737" s="43"/>
      <c r="J1737" s="66"/>
    </row>
    <row r="1738" spans="1:10" ht="12" customHeight="1">
      <c r="A1738" s="52" t="s">
        <v>15956</v>
      </c>
      <c r="B1738" s="51">
        <v>5900280944191</v>
      </c>
      <c r="C1738" s="50" t="s">
        <v>15957</v>
      </c>
      <c r="D1738" s="50"/>
      <c r="E1738" s="49" t="s">
        <v>60</v>
      </c>
      <c r="F1738" s="54"/>
      <c r="G1738" s="48" t="s">
        <v>15955</v>
      </c>
      <c r="I1738" s="43"/>
      <c r="J1738" s="66"/>
    </row>
    <row r="1739" spans="1:10" ht="12" customHeight="1">
      <c r="A1739" s="52">
        <v>105235</v>
      </c>
      <c r="B1739" s="51">
        <v>5900280952127</v>
      </c>
      <c r="C1739" s="50" t="s">
        <v>236</v>
      </c>
      <c r="D1739" s="50" t="s">
        <v>237</v>
      </c>
      <c r="E1739" s="49" t="s">
        <v>60</v>
      </c>
      <c r="F1739" s="54"/>
      <c r="G1739" s="48" t="s">
        <v>15955</v>
      </c>
      <c r="H1739" s="41">
        <v>115081</v>
      </c>
      <c r="I1739" s="43"/>
      <c r="J1739" s="66"/>
    </row>
    <row r="1740" spans="1:10" ht="12" customHeight="1">
      <c r="A1740" s="52" t="s">
        <v>9423</v>
      </c>
      <c r="B1740" s="51">
        <v>5901477330711</v>
      </c>
      <c r="C1740" s="50" t="s">
        <v>9424</v>
      </c>
      <c r="D1740" s="50"/>
      <c r="E1740" s="49"/>
      <c r="F1740" s="54"/>
      <c r="G1740" s="48" t="s">
        <v>15955</v>
      </c>
      <c r="I1740" s="43"/>
      <c r="J1740" s="66"/>
    </row>
    <row r="1741" spans="1:10" ht="12" customHeight="1">
      <c r="A1741" s="52" t="s">
        <v>9576</v>
      </c>
      <c r="B1741" s="51">
        <v>5901477331664</v>
      </c>
      <c r="C1741" s="50" t="s">
        <v>9577</v>
      </c>
      <c r="D1741" s="50"/>
      <c r="E1741" s="49"/>
      <c r="F1741" s="54"/>
      <c r="G1741" s="48" t="s">
        <v>15955</v>
      </c>
      <c r="I1741" s="43"/>
      <c r="J1741" s="66"/>
    </row>
    <row r="1742" spans="1:10" ht="12" customHeight="1">
      <c r="A1742" s="52" t="s">
        <v>9881</v>
      </c>
      <c r="B1742" s="51">
        <v>5901477335785</v>
      </c>
      <c r="C1742" s="50" t="s">
        <v>9882</v>
      </c>
      <c r="D1742" s="50"/>
      <c r="E1742" s="49"/>
      <c r="F1742" s="54"/>
      <c r="G1742" s="48" t="s">
        <v>15955</v>
      </c>
      <c r="I1742" s="43"/>
      <c r="J1742" s="66"/>
    </row>
    <row r="1743" spans="1:10" ht="12" customHeight="1">
      <c r="A1743" s="52" t="s">
        <v>10086</v>
      </c>
      <c r="B1743" s="51">
        <v>5901477337284</v>
      </c>
      <c r="C1743" s="50" t="s">
        <v>10087</v>
      </c>
      <c r="D1743" s="50"/>
      <c r="E1743" s="49"/>
      <c r="F1743" s="54"/>
      <c r="G1743" s="48" t="s">
        <v>15955</v>
      </c>
      <c r="I1743" s="43"/>
      <c r="J1743" s="66"/>
    </row>
    <row r="1744" spans="1:10" ht="12" customHeight="1">
      <c r="A1744" s="52" t="s">
        <v>10088</v>
      </c>
      <c r="B1744" s="51">
        <v>5901477337291</v>
      </c>
      <c r="C1744" s="50" t="s">
        <v>10089</v>
      </c>
      <c r="D1744" s="50"/>
      <c r="E1744" s="49"/>
      <c r="F1744" s="54"/>
      <c r="G1744" s="48" t="s">
        <v>15955</v>
      </c>
      <c r="I1744" s="43"/>
      <c r="J1744" s="66"/>
    </row>
    <row r="1745" spans="1:10" ht="12" customHeight="1">
      <c r="A1745" s="52" t="s">
        <v>10090</v>
      </c>
      <c r="B1745" s="51">
        <v>5901477337338</v>
      </c>
      <c r="C1745" s="50" t="s">
        <v>10091</v>
      </c>
      <c r="D1745" s="50"/>
      <c r="E1745" s="49"/>
      <c r="F1745" s="54"/>
      <c r="G1745" s="48" t="s">
        <v>15955</v>
      </c>
      <c r="I1745" s="43"/>
      <c r="J1745" s="66"/>
    </row>
    <row r="1746" spans="1:10" ht="12" customHeight="1">
      <c r="A1746" s="52" t="s">
        <v>10204</v>
      </c>
      <c r="B1746" s="51" t="s">
        <v>10205</v>
      </c>
      <c r="C1746" s="50" t="s">
        <v>10206</v>
      </c>
      <c r="D1746" s="50"/>
      <c r="E1746" s="49"/>
      <c r="F1746" s="54"/>
      <c r="G1746" s="48" t="s">
        <v>15955</v>
      </c>
      <c r="I1746" s="43"/>
      <c r="J1746" s="66"/>
    </row>
    <row r="1747" spans="1:10" ht="12" customHeight="1">
      <c r="A1747" s="52" t="s">
        <v>10207</v>
      </c>
      <c r="B1747" s="51" t="s">
        <v>10208</v>
      </c>
      <c r="C1747" s="50" t="s">
        <v>10209</v>
      </c>
      <c r="D1747" s="50"/>
      <c r="E1747" s="49"/>
      <c r="F1747" s="54"/>
      <c r="G1747" s="48" t="s">
        <v>15955</v>
      </c>
      <c r="I1747" s="43"/>
      <c r="J1747" s="66"/>
    </row>
    <row r="1748" spans="1:10" ht="12" customHeight="1">
      <c r="A1748" s="52" t="s">
        <v>10214</v>
      </c>
      <c r="B1748" s="51" t="s">
        <v>10215</v>
      </c>
      <c r="C1748" s="50" t="s">
        <v>10216</v>
      </c>
      <c r="D1748" s="50"/>
      <c r="E1748" s="49"/>
      <c r="F1748" s="54"/>
      <c r="G1748" s="48" t="s">
        <v>15955</v>
      </c>
      <c r="I1748" s="43"/>
      <c r="J1748" s="66"/>
    </row>
    <row r="1749" spans="1:10" ht="12" customHeight="1">
      <c r="A1749" s="52" t="s">
        <v>10350</v>
      </c>
      <c r="B1749" s="51">
        <v>5901477339103</v>
      </c>
      <c r="C1749" s="50" t="s">
        <v>10351</v>
      </c>
      <c r="D1749" s="50"/>
      <c r="E1749" s="49"/>
      <c r="F1749" s="54"/>
      <c r="G1749" s="48" t="s">
        <v>15955</v>
      </c>
      <c r="I1749" s="43"/>
      <c r="J1749" s="66"/>
    </row>
    <row r="1750" spans="1:10" ht="12" customHeight="1">
      <c r="A1750" s="52" t="s">
        <v>10352</v>
      </c>
      <c r="B1750" s="51">
        <v>5901477339110</v>
      </c>
      <c r="C1750" s="50" t="s">
        <v>10353</v>
      </c>
      <c r="D1750" s="50"/>
      <c r="E1750" s="49"/>
      <c r="F1750" s="54"/>
      <c r="G1750" s="48" t="s">
        <v>15955</v>
      </c>
      <c r="I1750" s="43"/>
      <c r="J1750" s="66"/>
    </row>
    <row r="1751" spans="1:10" ht="12" customHeight="1">
      <c r="A1751" s="52" t="s">
        <v>10354</v>
      </c>
      <c r="B1751" s="51">
        <v>5901477339127</v>
      </c>
      <c r="C1751" s="50" t="s">
        <v>10355</v>
      </c>
      <c r="D1751" s="50"/>
      <c r="E1751" s="49"/>
      <c r="F1751" s="54"/>
      <c r="G1751" s="48" t="s">
        <v>15955</v>
      </c>
      <c r="I1751" s="43"/>
      <c r="J1751" s="66"/>
    </row>
    <row r="1752" spans="1:10" ht="12" customHeight="1">
      <c r="A1752" s="52" t="s">
        <v>10356</v>
      </c>
      <c r="B1752" s="51">
        <v>5901477339134</v>
      </c>
      <c r="C1752" s="50" t="s">
        <v>10357</v>
      </c>
      <c r="D1752" s="50"/>
      <c r="E1752" s="49"/>
      <c r="F1752" s="54"/>
      <c r="G1752" s="48" t="s">
        <v>15955</v>
      </c>
      <c r="I1752" s="43"/>
      <c r="J1752" s="66"/>
    </row>
    <row r="1753" spans="1:10" ht="12" customHeight="1">
      <c r="A1753" s="52" t="s">
        <v>8856</v>
      </c>
      <c r="B1753" s="51">
        <v>5901477300011</v>
      </c>
      <c r="C1753" s="50" t="s">
        <v>8857</v>
      </c>
      <c r="D1753" s="50"/>
      <c r="E1753" s="44" t="s">
        <v>3170</v>
      </c>
      <c r="F1753" s="54"/>
      <c r="G1753" s="48" t="s">
        <v>15955</v>
      </c>
      <c r="I1753" s="43"/>
      <c r="J1753" s="66"/>
    </row>
    <row r="1754" spans="1:10" ht="12" customHeight="1">
      <c r="A1754" s="52" t="s">
        <v>8864</v>
      </c>
      <c r="B1754" s="51">
        <v>5901477300042</v>
      </c>
      <c r="C1754" s="50" t="s">
        <v>8865</v>
      </c>
      <c r="D1754" s="50"/>
      <c r="E1754" s="44" t="s">
        <v>3170</v>
      </c>
      <c r="F1754" s="54"/>
      <c r="G1754" s="48" t="s">
        <v>15955</v>
      </c>
      <c r="I1754" s="43"/>
      <c r="J1754" s="66"/>
    </row>
    <row r="1755" spans="1:10" ht="12" customHeight="1">
      <c r="A1755" s="52" t="s">
        <v>8868</v>
      </c>
      <c r="B1755" s="51">
        <v>5901477300066</v>
      </c>
      <c r="C1755" s="50" t="s">
        <v>8869</v>
      </c>
      <c r="D1755" s="50"/>
      <c r="E1755" s="44" t="s">
        <v>3170</v>
      </c>
      <c r="F1755" s="54"/>
      <c r="G1755" s="48" t="s">
        <v>15955</v>
      </c>
      <c r="I1755" s="43"/>
      <c r="J1755" s="66"/>
    </row>
    <row r="1756" spans="1:10" ht="12" customHeight="1">
      <c r="A1756" s="52" t="s">
        <v>8889</v>
      </c>
      <c r="B1756" s="51">
        <v>5901477305153</v>
      </c>
      <c r="C1756" s="50" t="s">
        <v>8890</v>
      </c>
      <c r="D1756" s="50"/>
      <c r="E1756" s="44" t="s">
        <v>3170</v>
      </c>
      <c r="F1756" s="54"/>
      <c r="G1756" s="48" t="s">
        <v>15955</v>
      </c>
      <c r="I1756" s="43"/>
      <c r="J1756" s="66"/>
    </row>
    <row r="1757" spans="1:10" ht="12" customHeight="1">
      <c r="A1757" s="52" t="s">
        <v>8891</v>
      </c>
      <c r="B1757" s="51">
        <v>5901477305160</v>
      </c>
      <c r="C1757" s="50" t="s">
        <v>8892</v>
      </c>
      <c r="D1757" s="50"/>
      <c r="E1757" s="44" t="s">
        <v>3170</v>
      </c>
      <c r="F1757" s="54"/>
      <c r="G1757" s="48" t="s">
        <v>15955</v>
      </c>
      <c r="I1757" s="43"/>
      <c r="J1757" s="66"/>
    </row>
    <row r="1758" spans="1:10" ht="12" customHeight="1">
      <c r="A1758" s="52" t="s">
        <v>8893</v>
      </c>
      <c r="B1758" s="51">
        <v>5901477305207</v>
      </c>
      <c r="C1758" s="50" t="s">
        <v>8894</v>
      </c>
      <c r="D1758" s="50"/>
      <c r="E1758" s="44" t="s">
        <v>3170</v>
      </c>
      <c r="F1758" s="54"/>
      <c r="G1758" s="48" t="s">
        <v>15955</v>
      </c>
      <c r="I1758" s="43"/>
      <c r="J1758" s="66"/>
    </row>
    <row r="1759" spans="1:10" ht="12" customHeight="1">
      <c r="A1759" s="52" t="s">
        <v>8895</v>
      </c>
      <c r="B1759" s="51">
        <v>5901477305542</v>
      </c>
      <c r="C1759" s="50" t="s">
        <v>8896</v>
      </c>
      <c r="D1759" s="50"/>
      <c r="E1759" s="44" t="s">
        <v>3170</v>
      </c>
      <c r="F1759" s="54"/>
      <c r="G1759" s="48" t="s">
        <v>15955</v>
      </c>
      <c r="I1759" s="43"/>
      <c r="J1759" s="66"/>
    </row>
    <row r="1760" spans="1:10" ht="12" customHeight="1">
      <c r="A1760" s="52" t="s">
        <v>8897</v>
      </c>
      <c r="B1760" s="51">
        <v>5901477305559</v>
      </c>
      <c r="C1760" s="50" t="s">
        <v>8898</v>
      </c>
      <c r="D1760" s="50"/>
      <c r="E1760" s="44" t="s">
        <v>3170</v>
      </c>
      <c r="F1760" s="54"/>
      <c r="G1760" s="48" t="s">
        <v>15955</v>
      </c>
      <c r="I1760" s="43"/>
      <c r="J1760" s="66"/>
    </row>
    <row r="1761" spans="1:10" ht="12" customHeight="1">
      <c r="A1761" s="52" t="s">
        <v>8899</v>
      </c>
      <c r="B1761" s="51">
        <v>5901477305566</v>
      </c>
      <c r="C1761" s="50" t="s">
        <v>8900</v>
      </c>
      <c r="D1761" s="50"/>
      <c r="E1761" s="44" t="s">
        <v>3170</v>
      </c>
      <c r="F1761" s="54"/>
      <c r="G1761" s="48" t="s">
        <v>15955</v>
      </c>
      <c r="I1761" s="43"/>
      <c r="J1761" s="66"/>
    </row>
    <row r="1762" spans="1:10" ht="12" customHeight="1">
      <c r="A1762" s="52" t="s">
        <v>8901</v>
      </c>
      <c r="B1762" s="51">
        <v>5901477305573</v>
      </c>
      <c r="C1762" s="50" t="s">
        <v>8902</v>
      </c>
      <c r="D1762" s="50"/>
      <c r="E1762" s="44" t="s">
        <v>3170</v>
      </c>
      <c r="F1762" s="54"/>
      <c r="G1762" s="48" t="s">
        <v>15955</v>
      </c>
      <c r="I1762" s="43"/>
      <c r="J1762" s="66"/>
    </row>
    <row r="1763" spans="1:10" ht="12" customHeight="1">
      <c r="A1763" s="52" t="s">
        <v>8903</v>
      </c>
      <c r="B1763" s="51">
        <v>5901477305849</v>
      </c>
      <c r="C1763" s="50" t="s">
        <v>8904</v>
      </c>
      <c r="D1763" s="50"/>
      <c r="E1763" s="44" t="s">
        <v>3170</v>
      </c>
      <c r="F1763" s="54"/>
      <c r="G1763" s="48" t="s">
        <v>15955</v>
      </c>
      <c r="I1763" s="43"/>
      <c r="J1763" s="66"/>
    </row>
    <row r="1764" spans="1:10" ht="12" customHeight="1">
      <c r="A1764" s="52" t="s">
        <v>8905</v>
      </c>
      <c r="B1764" s="51">
        <v>5901477305863</v>
      </c>
      <c r="C1764" s="50" t="s">
        <v>8906</v>
      </c>
      <c r="D1764" s="50"/>
      <c r="E1764" s="44" t="s">
        <v>3170</v>
      </c>
      <c r="F1764" s="54"/>
      <c r="G1764" s="48" t="s">
        <v>15955</v>
      </c>
      <c r="I1764" s="43"/>
      <c r="J1764" s="66"/>
    </row>
    <row r="1765" spans="1:10" ht="12" customHeight="1">
      <c r="A1765" s="52" t="s">
        <v>8907</v>
      </c>
      <c r="B1765" s="51">
        <v>5901477305924</v>
      </c>
      <c r="C1765" s="50" t="s">
        <v>8908</v>
      </c>
      <c r="D1765" s="50"/>
      <c r="E1765" s="44" t="s">
        <v>3170</v>
      </c>
      <c r="F1765" s="54"/>
      <c r="G1765" s="48" t="s">
        <v>15955</v>
      </c>
      <c r="I1765" s="43"/>
      <c r="J1765" s="66"/>
    </row>
    <row r="1766" spans="1:10" ht="12" customHeight="1">
      <c r="A1766" s="52" t="s">
        <v>8909</v>
      </c>
      <c r="B1766" s="51">
        <v>5901477305948</v>
      </c>
      <c r="C1766" s="50" t="s">
        <v>8910</v>
      </c>
      <c r="D1766" s="50"/>
      <c r="E1766" s="44" t="s">
        <v>3170</v>
      </c>
      <c r="F1766" s="54"/>
      <c r="G1766" s="48" t="s">
        <v>15955</v>
      </c>
      <c r="I1766" s="43"/>
      <c r="J1766" s="66"/>
    </row>
    <row r="1767" spans="1:10" ht="12" customHeight="1">
      <c r="A1767" s="52" t="s">
        <v>8911</v>
      </c>
      <c r="B1767" s="51">
        <v>5901477305962</v>
      </c>
      <c r="C1767" s="50" t="s">
        <v>8912</v>
      </c>
      <c r="D1767" s="50"/>
      <c r="E1767" s="44" t="s">
        <v>3170</v>
      </c>
      <c r="F1767" s="54"/>
      <c r="G1767" s="48" t="s">
        <v>15955</v>
      </c>
      <c r="I1767" s="43"/>
      <c r="J1767" s="66"/>
    </row>
    <row r="1768" spans="1:10" ht="12" customHeight="1">
      <c r="A1768" s="52" t="s">
        <v>8913</v>
      </c>
      <c r="B1768" s="51">
        <v>5901477305986</v>
      </c>
      <c r="C1768" s="50" t="s">
        <v>8914</v>
      </c>
      <c r="D1768" s="50"/>
      <c r="E1768" s="44" t="s">
        <v>3170</v>
      </c>
      <c r="F1768" s="54"/>
      <c r="G1768" s="48" t="s">
        <v>15955</v>
      </c>
      <c r="I1768" s="43"/>
      <c r="J1768" s="66"/>
    </row>
    <row r="1769" spans="1:10" ht="12" customHeight="1">
      <c r="A1769" s="52" t="s">
        <v>8915</v>
      </c>
      <c r="B1769" s="51">
        <v>5901477305993</v>
      </c>
      <c r="C1769" s="50" t="s">
        <v>8916</v>
      </c>
      <c r="D1769" s="50"/>
      <c r="E1769" s="44" t="s">
        <v>3170</v>
      </c>
      <c r="F1769" s="54"/>
      <c r="G1769" s="48" t="s">
        <v>15955</v>
      </c>
      <c r="I1769" s="43"/>
      <c r="J1769" s="66"/>
    </row>
    <row r="1770" spans="1:10" ht="12" customHeight="1">
      <c r="A1770" s="52" t="s">
        <v>8922</v>
      </c>
      <c r="B1770" s="51">
        <v>5901477311482</v>
      </c>
      <c r="C1770" s="50" t="s">
        <v>8923</v>
      </c>
      <c r="D1770" s="50"/>
      <c r="E1770" s="44" t="s">
        <v>3170</v>
      </c>
      <c r="F1770" s="54"/>
      <c r="G1770" s="48" t="s">
        <v>15955</v>
      </c>
      <c r="I1770" s="43"/>
      <c r="J1770" s="66"/>
    </row>
    <row r="1771" spans="1:10" ht="12" customHeight="1">
      <c r="A1771" s="52" t="s">
        <v>8924</v>
      </c>
      <c r="B1771" s="51">
        <v>5901477311581</v>
      </c>
      <c r="C1771" s="50" t="s">
        <v>8925</v>
      </c>
      <c r="D1771" s="50"/>
      <c r="E1771" s="44" t="s">
        <v>3170</v>
      </c>
      <c r="F1771" s="54"/>
      <c r="G1771" s="48" t="s">
        <v>15955</v>
      </c>
      <c r="I1771" s="43"/>
      <c r="J1771" s="66"/>
    </row>
    <row r="1772" spans="1:10" ht="12" customHeight="1">
      <c r="A1772" s="52" t="s">
        <v>8926</v>
      </c>
      <c r="B1772" s="51">
        <v>5901477311611</v>
      </c>
      <c r="C1772" s="50" t="s">
        <v>8927</v>
      </c>
      <c r="D1772" s="50"/>
      <c r="E1772" s="44" t="s">
        <v>3170</v>
      </c>
      <c r="F1772" s="54"/>
      <c r="G1772" s="48" t="s">
        <v>15955</v>
      </c>
      <c r="I1772" s="43"/>
      <c r="J1772" s="66"/>
    </row>
    <row r="1773" spans="1:10" ht="12" customHeight="1">
      <c r="A1773" s="52" t="s">
        <v>8928</v>
      </c>
      <c r="B1773" s="51">
        <v>5901477311772</v>
      </c>
      <c r="C1773" s="50" t="s">
        <v>8929</v>
      </c>
      <c r="D1773" s="50"/>
      <c r="E1773" s="44" t="s">
        <v>3170</v>
      </c>
      <c r="F1773" s="54"/>
      <c r="G1773" s="48" t="s">
        <v>15955</v>
      </c>
      <c r="I1773" s="43"/>
      <c r="J1773" s="66"/>
    </row>
    <row r="1774" spans="1:10" ht="12" customHeight="1">
      <c r="A1774" s="52" t="s">
        <v>8930</v>
      </c>
      <c r="B1774" s="51">
        <v>5901477312038</v>
      </c>
      <c r="C1774" s="50" t="s">
        <v>8931</v>
      </c>
      <c r="D1774" s="50"/>
      <c r="E1774" s="44" t="s">
        <v>3170</v>
      </c>
      <c r="F1774" s="54"/>
      <c r="G1774" s="48" t="s">
        <v>15955</v>
      </c>
      <c r="I1774" s="43"/>
      <c r="J1774" s="66"/>
    </row>
    <row r="1775" spans="1:10" ht="12" customHeight="1">
      <c r="A1775" s="52" t="s">
        <v>8932</v>
      </c>
      <c r="B1775" s="51">
        <v>5901477312045</v>
      </c>
      <c r="C1775" s="50" t="s">
        <v>8933</v>
      </c>
      <c r="D1775" s="50"/>
      <c r="E1775" s="44" t="s">
        <v>3170</v>
      </c>
      <c r="F1775" s="54"/>
      <c r="G1775" s="48" t="s">
        <v>15955</v>
      </c>
      <c r="I1775" s="43"/>
      <c r="J1775" s="66"/>
    </row>
    <row r="1776" spans="1:10" ht="12" customHeight="1">
      <c r="A1776" s="52" t="s">
        <v>8934</v>
      </c>
      <c r="B1776" s="51">
        <v>5901477312304</v>
      </c>
      <c r="C1776" s="50" t="s">
        <v>8935</v>
      </c>
      <c r="D1776" s="50"/>
      <c r="E1776" s="44" t="s">
        <v>3170</v>
      </c>
      <c r="F1776" s="54"/>
      <c r="G1776" s="48" t="s">
        <v>15955</v>
      </c>
      <c r="I1776" s="43"/>
      <c r="J1776" s="66"/>
    </row>
    <row r="1777" spans="1:10" ht="12" customHeight="1">
      <c r="A1777" s="52" t="s">
        <v>8941</v>
      </c>
      <c r="B1777" s="51">
        <v>5901477313202</v>
      </c>
      <c r="C1777" s="50" t="s">
        <v>8942</v>
      </c>
      <c r="D1777" s="50"/>
      <c r="E1777" s="44" t="s">
        <v>3170</v>
      </c>
      <c r="F1777" s="54"/>
      <c r="G1777" s="48" t="s">
        <v>15955</v>
      </c>
      <c r="I1777" s="43"/>
      <c r="J1777" s="66"/>
    </row>
    <row r="1778" spans="1:10" ht="12" customHeight="1">
      <c r="A1778" s="52" t="s">
        <v>8943</v>
      </c>
      <c r="B1778" s="51">
        <v>5901477313240</v>
      </c>
      <c r="C1778" s="50" t="s">
        <v>8944</v>
      </c>
      <c r="D1778" s="50"/>
      <c r="E1778" s="44" t="s">
        <v>3170</v>
      </c>
      <c r="F1778" s="54"/>
      <c r="G1778" s="48" t="s">
        <v>15955</v>
      </c>
      <c r="I1778" s="43"/>
      <c r="J1778" s="66"/>
    </row>
    <row r="1779" spans="1:10" ht="12" customHeight="1">
      <c r="A1779" s="52" t="s">
        <v>8945</v>
      </c>
      <c r="B1779" s="51">
        <v>5901477313264</v>
      </c>
      <c r="C1779" s="50" t="s">
        <v>8946</v>
      </c>
      <c r="D1779" s="50"/>
      <c r="E1779" s="44" t="s">
        <v>3170</v>
      </c>
      <c r="F1779" s="54"/>
      <c r="G1779" s="48" t="s">
        <v>15955</v>
      </c>
      <c r="I1779" s="43"/>
      <c r="J1779" s="66"/>
    </row>
    <row r="1780" spans="1:10" ht="12" customHeight="1">
      <c r="A1780" s="52" t="s">
        <v>8947</v>
      </c>
      <c r="B1780" s="51">
        <v>5901477318030</v>
      </c>
      <c r="C1780" s="50" t="s">
        <v>8948</v>
      </c>
      <c r="D1780" s="50"/>
      <c r="E1780" s="44" t="s">
        <v>3170</v>
      </c>
      <c r="F1780" s="54"/>
      <c r="G1780" s="48" t="s">
        <v>15955</v>
      </c>
      <c r="I1780" s="43"/>
      <c r="J1780" s="66"/>
    </row>
    <row r="1781" spans="1:10" ht="12" customHeight="1">
      <c r="A1781" s="52" t="s">
        <v>8949</v>
      </c>
      <c r="B1781" s="51">
        <v>5901477319815</v>
      </c>
      <c r="C1781" s="50" t="s">
        <v>8950</v>
      </c>
      <c r="D1781" s="50"/>
      <c r="E1781" s="44" t="s">
        <v>3170</v>
      </c>
      <c r="F1781" s="54"/>
      <c r="G1781" s="48" t="s">
        <v>15955</v>
      </c>
      <c r="I1781" s="43"/>
      <c r="J1781" s="66"/>
    </row>
    <row r="1782" spans="1:10" ht="12" customHeight="1">
      <c r="A1782" s="52" t="s">
        <v>8951</v>
      </c>
      <c r="B1782" s="51">
        <v>5901477319822</v>
      </c>
      <c r="C1782" s="50" t="s">
        <v>8952</v>
      </c>
      <c r="D1782" s="50"/>
      <c r="E1782" s="44" t="s">
        <v>3170</v>
      </c>
      <c r="F1782" s="54"/>
      <c r="G1782" s="48" t="s">
        <v>15955</v>
      </c>
      <c r="I1782" s="43"/>
      <c r="J1782" s="66"/>
    </row>
    <row r="1783" spans="1:10" ht="12" customHeight="1">
      <c r="A1783" s="52" t="s">
        <v>8953</v>
      </c>
      <c r="B1783" s="51">
        <v>5901477319839</v>
      </c>
      <c r="C1783" s="50" t="s">
        <v>8954</v>
      </c>
      <c r="D1783" s="50"/>
      <c r="E1783" s="44" t="s">
        <v>3170</v>
      </c>
      <c r="F1783" s="54"/>
      <c r="G1783" s="48" t="s">
        <v>15955</v>
      </c>
      <c r="I1783" s="43"/>
      <c r="J1783" s="66"/>
    </row>
    <row r="1784" spans="1:10" ht="12" customHeight="1">
      <c r="A1784" s="52" t="s">
        <v>8955</v>
      </c>
      <c r="B1784" s="51">
        <v>5901477319846</v>
      </c>
      <c r="C1784" s="50" t="s">
        <v>8956</v>
      </c>
      <c r="D1784" s="50"/>
      <c r="E1784" s="44" t="s">
        <v>3170</v>
      </c>
      <c r="F1784" s="54"/>
      <c r="G1784" s="48" t="s">
        <v>15955</v>
      </c>
      <c r="I1784" s="43"/>
      <c r="J1784" s="66"/>
    </row>
    <row r="1785" spans="1:10" ht="12" customHeight="1">
      <c r="A1785" s="52" t="s">
        <v>8957</v>
      </c>
      <c r="B1785" s="51">
        <v>5901477319853</v>
      </c>
      <c r="C1785" s="50" t="s">
        <v>8958</v>
      </c>
      <c r="D1785" s="50"/>
      <c r="E1785" s="44" t="s">
        <v>3170</v>
      </c>
      <c r="F1785" s="54"/>
      <c r="G1785" s="48" t="s">
        <v>15955</v>
      </c>
      <c r="I1785" s="43"/>
      <c r="J1785" s="66"/>
    </row>
    <row r="1786" spans="1:10" ht="12" customHeight="1">
      <c r="A1786" s="52" t="s">
        <v>8959</v>
      </c>
      <c r="B1786" s="51">
        <v>5901477319860</v>
      </c>
      <c r="C1786" s="50" t="s">
        <v>8960</v>
      </c>
      <c r="D1786" s="50"/>
      <c r="E1786" s="44" t="s">
        <v>3170</v>
      </c>
      <c r="F1786" s="54"/>
      <c r="G1786" s="48" t="s">
        <v>15955</v>
      </c>
      <c r="I1786" s="43"/>
      <c r="J1786" s="66"/>
    </row>
    <row r="1787" spans="1:10" ht="12" customHeight="1">
      <c r="A1787" s="52" t="s">
        <v>8961</v>
      </c>
      <c r="B1787" s="51">
        <v>5901477320279</v>
      </c>
      <c r="C1787" s="50" t="s">
        <v>8962</v>
      </c>
      <c r="D1787" s="50"/>
      <c r="E1787" s="44" t="s">
        <v>3170</v>
      </c>
      <c r="F1787" s="54"/>
      <c r="G1787" s="48" t="s">
        <v>15955</v>
      </c>
      <c r="I1787" s="43"/>
      <c r="J1787" s="66"/>
    </row>
    <row r="1788" spans="1:10" ht="12" customHeight="1">
      <c r="A1788" s="52" t="s">
        <v>8963</v>
      </c>
      <c r="B1788" s="51">
        <v>5901477320323</v>
      </c>
      <c r="C1788" s="50" t="s">
        <v>8964</v>
      </c>
      <c r="D1788" s="50"/>
      <c r="E1788" s="44" t="s">
        <v>3170</v>
      </c>
      <c r="F1788" s="54"/>
      <c r="G1788" s="48" t="s">
        <v>15955</v>
      </c>
      <c r="I1788" s="43"/>
      <c r="J1788" s="66"/>
    </row>
    <row r="1789" spans="1:10" ht="12" customHeight="1">
      <c r="A1789" s="52" t="s">
        <v>8965</v>
      </c>
      <c r="B1789" s="51">
        <v>5901477321177</v>
      </c>
      <c r="C1789" s="50" t="s">
        <v>8966</v>
      </c>
      <c r="D1789" s="50"/>
      <c r="E1789" s="44" t="s">
        <v>3170</v>
      </c>
      <c r="F1789" s="54"/>
      <c r="G1789" s="48" t="s">
        <v>15955</v>
      </c>
      <c r="I1789" s="43"/>
      <c r="J1789" s="66"/>
    </row>
    <row r="1790" spans="1:10" ht="12" customHeight="1">
      <c r="A1790" s="52" t="s">
        <v>8967</v>
      </c>
      <c r="B1790" s="51">
        <v>5901477321191</v>
      </c>
      <c r="C1790" s="50" t="s">
        <v>8968</v>
      </c>
      <c r="D1790" s="50"/>
      <c r="E1790" s="44" t="s">
        <v>3170</v>
      </c>
      <c r="F1790" s="54"/>
      <c r="G1790" s="48" t="s">
        <v>15955</v>
      </c>
      <c r="I1790" s="43"/>
      <c r="J1790" s="66"/>
    </row>
    <row r="1791" spans="1:10" ht="12" customHeight="1">
      <c r="A1791" s="52" t="s">
        <v>8969</v>
      </c>
      <c r="B1791" s="51">
        <v>5901477321269</v>
      </c>
      <c r="C1791" s="50" t="s">
        <v>8970</v>
      </c>
      <c r="D1791" s="50"/>
      <c r="E1791" s="44" t="s">
        <v>3170</v>
      </c>
      <c r="F1791" s="54"/>
      <c r="G1791" s="48" t="s">
        <v>15955</v>
      </c>
      <c r="I1791" s="43"/>
      <c r="J1791" s="66"/>
    </row>
    <row r="1792" spans="1:10" ht="12" customHeight="1">
      <c r="A1792" s="52" t="s">
        <v>8971</v>
      </c>
      <c r="B1792" s="51">
        <v>5901477321276</v>
      </c>
      <c r="C1792" s="50" t="s">
        <v>8972</v>
      </c>
      <c r="D1792" s="50"/>
      <c r="E1792" s="44" t="s">
        <v>3170</v>
      </c>
      <c r="F1792" s="54"/>
      <c r="G1792" s="48" t="s">
        <v>15955</v>
      </c>
      <c r="I1792" s="43"/>
      <c r="J1792" s="66"/>
    </row>
    <row r="1793" spans="1:10" ht="12" customHeight="1">
      <c r="A1793" s="52" t="s">
        <v>8973</v>
      </c>
      <c r="B1793" s="51">
        <v>5901477321283</v>
      </c>
      <c r="C1793" s="50" t="s">
        <v>8974</v>
      </c>
      <c r="D1793" s="50"/>
      <c r="E1793" s="44" t="s">
        <v>3170</v>
      </c>
      <c r="F1793" s="54"/>
      <c r="G1793" s="48" t="s">
        <v>15955</v>
      </c>
      <c r="I1793" s="43"/>
      <c r="J1793" s="66"/>
    </row>
    <row r="1794" spans="1:10" ht="12" customHeight="1">
      <c r="A1794" s="52" t="s">
        <v>8975</v>
      </c>
      <c r="B1794" s="51">
        <v>5901477322235</v>
      </c>
      <c r="C1794" s="50" t="s">
        <v>8976</v>
      </c>
      <c r="D1794" s="50"/>
      <c r="E1794" s="44" t="s">
        <v>3170</v>
      </c>
      <c r="F1794" s="54"/>
      <c r="G1794" s="48" t="s">
        <v>15955</v>
      </c>
      <c r="I1794" s="43"/>
      <c r="J1794" s="66"/>
    </row>
    <row r="1795" spans="1:10" ht="12" customHeight="1">
      <c r="A1795" s="52" t="s">
        <v>8977</v>
      </c>
      <c r="B1795" s="51">
        <v>5901477322501</v>
      </c>
      <c r="C1795" s="50" t="s">
        <v>8978</v>
      </c>
      <c r="D1795" s="50"/>
      <c r="E1795" s="44" t="s">
        <v>3170</v>
      </c>
      <c r="F1795" s="54"/>
      <c r="G1795" s="48" t="s">
        <v>15955</v>
      </c>
      <c r="I1795" s="43"/>
      <c r="J1795" s="66"/>
    </row>
    <row r="1796" spans="1:10" ht="12" customHeight="1">
      <c r="A1796" s="52" t="s">
        <v>8979</v>
      </c>
      <c r="B1796" s="51">
        <v>5901477322518</v>
      </c>
      <c r="C1796" s="50" t="s">
        <v>8980</v>
      </c>
      <c r="D1796" s="50"/>
      <c r="E1796" s="44" t="s">
        <v>3170</v>
      </c>
      <c r="F1796" s="54"/>
      <c r="G1796" s="48" t="s">
        <v>15955</v>
      </c>
      <c r="I1796" s="43"/>
      <c r="J1796" s="66"/>
    </row>
    <row r="1797" spans="1:10" ht="12" customHeight="1">
      <c r="A1797" s="52" t="s">
        <v>8981</v>
      </c>
      <c r="B1797" s="51">
        <v>5901477322525</v>
      </c>
      <c r="C1797" s="50" t="s">
        <v>8982</v>
      </c>
      <c r="D1797" s="50"/>
      <c r="E1797" s="44" t="s">
        <v>3170</v>
      </c>
      <c r="F1797" s="54"/>
      <c r="G1797" s="48" t="s">
        <v>15955</v>
      </c>
      <c r="I1797" s="43"/>
      <c r="J1797" s="66"/>
    </row>
    <row r="1798" spans="1:10" ht="12" customHeight="1">
      <c r="A1798" s="52" t="s">
        <v>8983</v>
      </c>
      <c r="B1798" s="51">
        <v>5901477322594</v>
      </c>
      <c r="C1798" s="50" t="s">
        <v>8984</v>
      </c>
      <c r="D1798" s="50"/>
      <c r="E1798" s="44" t="s">
        <v>3170</v>
      </c>
      <c r="F1798" s="54"/>
      <c r="G1798" s="48" t="s">
        <v>15955</v>
      </c>
      <c r="I1798" s="43"/>
      <c r="J1798" s="66"/>
    </row>
    <row r="1799" spans="1:10" ht="12" customHeight="1">
      <c r="A1799" s="52" t="s">
        <v>8985</v>
      </c>
      <c r="B1799" s="51">
        <v>5901477322600</v>
      </c>
      <c r="C1799" s="50" t="s">
        <v>8986</v>
      </c>
      <c r="D1799" s="50"/>
      <c r="E1799" s="44" t="s">
        <v>3170</v>
      </c>
      <c r="F1799" s="54"/>
      <c r="G1799" s="48" t="s">
        <v>15955</v>
      </c>
      <c r="I1799" s="43"/>
      <c r="J1799" s="66"/>
    </row>
    <row r="1800" spans="1:10" ht="12" customHeight="1">
      <c r="A1800" s="52" t="s">
        <v>8987</v>
      </c>
      <c r="B1800" s="51">
        <v>5901477322617</v>
      </c>
      <c r="C1800" s="50" t="s">
        <v>8988</v>
      </c>
      <c r="D1800" s="50"/>
      <c r="E1800" s="44" t="s">
        <v>3170</v>
      </c>
      <c r="F1800" s="54"/>
      <c r="G1800" s="48" t="s">
        <v>15955</v>
      </c>
      <c r="I1800" s="43"/>
      <c r="J1800" s="66"/>
    </row>
    <row r="1801" spans="1:10" ht="12" customHeight="1">
      <c r="A1801" s="52" t="s">
        <v>8989</v>
      </c>
      <c r="B1801" s="51">
        <v>5901477323218</v>
      </c>
      <c r="C1801" s="50" t="s">
        <v>8990</v>
      </c>
      <c r="D1801" s="50"/>
      <c r="E1801" s="44" t="s">
        <v>3170</v>
      </c>
      <c r="F1801" s="54"/>
      <c r="G1801" s="48" t="s">
        <v>15955</v>
      </c>
      <c r="I1801" s="43"/>
      <c r="J1801" s="66"/>
    </row>
    <row r="1802" spans="1:10" ht="12" customHeight="1">
      <c r="A1802" s="52" t="s">
        <v>9004</v>
      </c>
      <c r="B1802" s="51">
        <v>5901477324383</v>
      </c>
      <c r="C1802" s="50" t="s">
        <v>9005</v>
      </c>
      <c r="D1802" s="50"/>
      <c r="E1802" s="44" t="s">
        <v>3170</v>
      </c>
      <c r="F1802" s="54"/>
      <c r="G1802" s="48" t="s">
        <v>15955</v>
      </c>
      <c r="I1802" s="43"/>
      <c r="J1802" s="66"/>
    </row>
    <row r="1803" spans="1:10" ht="12" customHeight="1">
      <c r="A1803" s="52" t="s">
        <v>9011</v>
      </c>
      <c r="B1803" s="51">
        <v>5901477324413</v>
      </c>
      <c r="C1803" s="50" t="s">
        <v>9012</v>
      </c>
      <c r="D1803" s="50"/>
      <c r="E1803" s="44" t="s">
        <v>3170</v>
      </c>
      <c r="F1803" s="54"/>
      <c r="G1803" s="48" t="s">
        <v>15955</v>
      </c>
      <c r="I1803" s="43"/>
      <c r="J1803" s="66"/>
    </row>
    <row r="1804" spans="1:10" ht="12" customHeight="1">
      <c r="A1804" s="52" t="s">
        <v>9022</v>
      </c>
      <c r="B1804" s="51">
        <v>5901477324826</v>
      </c>
      <c r="C1804" s="50" t="s">
        <v>9023</v>
      </c>
      <c r="D1804" s="50"/>
      <c r="E1804" s="44" t="s">
        <v>3170</v>
      </c>
      <c r="F1804" s="54"/>
      <c r="G1804" s="48" t="s">
        <v>15955</v>
      </c>
      <c r="I1804" s="43"/>
      <c r="J1804" s="66"/>
    </row>
    <row r="1805" spans="1:10" ht="12" customHeight="1">
      <c r="A1805" s="52" t="s">
        <v>9040</v>
      </c>
      <c r="B1805" s="51">
        <v>5901477324987</v>
      </c>
      <c r="C1805" s="50" t="s">
        <v>9041</v>
      </c>
      <c r="D1805" s="50"/>
      <c r="E1805" s="44" t="s">
        <v>3170</v>
      </c>
      <c r="F1805" s="54"/>
      <c r="G1805" s="48" t="s">
        <v>15955</v>
      </c>
      <c r="I1805" s="43"/>
      <c r="J1805" s="66"/>
    </row>
    <row r="1806" spans="1:10" ht="12" customHeight="1">
      <c r="A1806" s="52" t="s">
        <v>9062</v>
      </c>
      <c r="B1806" s="51">
        <v>5901477325540</v>
      </c>
      <c r="C1806" s="50" t="s">
        <v>9063</v>
      </c>
      <c r="D1806" s="50"/>
      <c r="E1806" s="44" t="s">
        <v>3170</v>
      </c>
      <c r="F1806" s="54"/>
      <c r="G1806" s="48" t="s">
        <v>15955</v>
      </c>
      <c r="I1806" s="43"/>
      <c r="J1806" s="66"/>
    </row>
    <row r="1807" spans="1:10" ht="12" customHeight="1">
      <c r="A1807" s="52" t="s">
        <v>9067</v>
      </c>
      <c r="B1807" s="51">
        <v>5901477326172</v>
      </c>
      <c r="C1807" s="50" t="s">
        <v>9068</v>
      </c>
      <c r="D1807" s="50"/>
      <c r="E1807" s="44" t="s">
        <v>3170</v>
      </c>
      <c r="F1807" s="54"/>
      <c r="G1807" s="48" t="s">
        <v>15955</v>
      </c>
      <c r="I1807" s="43"/>
      <c r="J1807" s="66"/>
    </row>
    <row r="1808" spans="1:10" ht="12" customHeight="1">
      <c r="A1808" s="52" t="s">
        <v>9069</v>
      </c>
      <c r="B1808" s="51">
        <v>5901477326189</v>
      </c>
      <c r="C1808" s="50" t="s">
        <v>9070</v>
      </c>
      <c r="D1808" s="50"/>
      <c r="E1808" s="44" t="s">
        <v>3170</v>
      </c>
      <c r="F1808" s="54"/>
      <c r="G1808" s="48" t="s">
        <v>15955</v>
      </c>
      <c r="I1808" s="43"/>
      <c r="J1808" s="66"/>
    </row>
    <row r="1809" spans="1:10" ht="12" customHeight="1">
      <c r="A1809" s="52" t="s">
        <v>9071</v>
      </c>
      <c r="B1809" s="51">
        <v>5901477326196</v>
      </c>
      <c r="C1809" s="50" t="s">
        <v>9072</v>
      </c>
      <c r="D1809" s="50"/>
      <c r="E1809" s="44" t="s">
        <v>3170</v>
      </c>
      <c r="F1809" s="54"/>
      <c r="G1809" s="48" t="s">
        <v>15955</v>
      </c>
      <c r="I1809" s="43"/>
      <c r="J1809" s="66"/>
    </row>
    <row r="1810" spans="1:10" ht="12" customHeight="1">
      <c r="A1810" s="52" t="s">
        <v>9073</v>
      </c>
      <c r="B1810" s="51">
        <v>5901477326318</v>
      </c>
      <c r="C1810" s="50" t="s">
        <v>9074</v>
      </c>
      <c r="D1810" s="50"/>
      <c r="E1810" s="44" t="s">
        <v>3170</v>
      </c>
      <c r="F1810" s="54"/>
      <c r="G1810" s="48" t="s">
        <v>15955</v>
      </c>
      <c r="I1810" s="43"/>
      <c r="J1810" s="66"/>
    </row>
    <row r="1811" spans="1:10" ht="12" customHeight="1">
      <c r="A1811" s="52" t="s">
        <v>9078</v>
      </c>
      <c r="B1811" s="51">
        <v>5901477327261</v>
      </c>
      <c r="C1811" s="50" t="s">
        <v>9079</v>
      </c>
      <c r="D1811" s="50"/>
      <c r="E1811" s="44" t="s">
        <v>3170</v>
      </c>
      <c r="F1811" s="54"/>
      <c r="G1811" s="48" t="s">
        <v>15955</v>
      </c>
      <c r="I1811" s="43"/>
      <c r="J1811" s="66"/>
    </row>
    <row r="1812" spans="1:10" ht="12" customHeight="1">
      <c r="A1812" s="52" t="s">
        <v>9080</v>
      </c>
      <c r="B1812" s="51">
        <v>5901477327278</v>
      </c>
      <c r="C1812" s="50" t="s">
        <v>9081</v>
      </c>
      <c r="D1812" s="50"/>
      <c r="E1812" s="44" t="s">
        <v>3170</v>
      </c>
      <c r="F1812" s="54"/>
      <c r="G1812" s="48" t="s">
        <v>15955</v>
      </c>
      <c r="I1812" s="43"/>
      <c r="J1812" s="66"/>
    </row>
    <row r="1813" spans="1:10" ht="12" customHeight="1">
      <c r="A1813" s="52" t="s">
        <v>9082</v>
      </c>
      <c r="B1813" s="51">
        <v>5901477327285</v>
      </c>
      <c r="C1813" s="50" t="s">
        <v>9083</v>
      </c>
      <c r="D1813" s="50"/>
      <c r="E1813" s="44" t="s">
        <v>3170</v>
      </c>
      <c r="F1813" s="54"/>
      <c r="G1813" s="48" t="s">
        <v>15955</v>
      </c>
      <c r="I1813" s="43"/>
      <c r="J1813" s="66"/>
    </row>
    <row r="1814" spans="1:10" ht="12" customHeight="1">
      <c r="A1814" s="52" t="s">
        <v>9103</v>
      </c>
      <c r="B1814" s="51">
        <v>5901477327698</v>
      </c>
      <c r="C1814" s="50" t="s">
        <v>9104</v>
      </c>
      <c r="D1814" s="50"/>
      <c r="E1814" s="44" t="s">
        <v>3170</v>
      </c>
      <c r="F1814" s="54"/>
      <c r="G1814" s="48" t="s">
        <v>15955</v>
      </c>
      <c r="I1814" s="43"/>
      <c r="J1814" s="66"/>
    </row>
    <row r="1815" spans="1:10" ht="12" customHeight="1">
      <c r="A1815" s="52" t="s">
        <v>9105</v>
      </c>
      <c r="B1815" s="51">
        <v>5901477327711</v>
      </c>
      <c r="C1815" s="50" t="s">
        <v>9106</v>
      </c>
      <c r="D1815" s="50"/>
      <c r="E1815" s="44" t="s">
        <v>3170</v>
      </c>
      <c r="F1815" s="54"/>
      <c r="G1815" s="48" t="s">
        <v>15955</v>
      </c>
      <c r="I1815" s="43"/>
      <c r="J1815" s="66"/>
    </row>
    <row r="1816" spans="1:10" ht="12" customHeight="1">
      <c r="A1816" s="52" t="s">
        <v>9107</v>
      </c>
      <c r="B1816" s="51">
        <v>5901477327728</v>
      </c>
      <c r="C1816" s="50" t="s">
        <v>9108</v>
      </c>
      <c r="D1816" s="50"/>
      <c r="E1816" s="44" t="s">
        <v>3170</v>
      </c>
      <c r="F1816" s="54"/>
      <c r="G1816" s="48" t="s">
        <v>15955</v>
      </c>
      <c r="I1816" s="43"/>
      <c r="J1816" s="66"/>
    </row>
    <row r="1817" spans="1:10" ht="12" customHeight="1">
      <c r="A1817" s="52" t="s">
        <v>9109</v>
      </c>
      <c r="B1817" s="51">
        <v>5901477327773</v>
      </c>
      <c r="C1817" s="50" t="s">
        <v>9110</v>
      </c>
      <c r="D1817" s="50"/>
      <c r="E1817" s="44" t="s">
        <v>3170</v>
      </c>
      <c r="F1817" s="54"/>
      <c r="G1817" s="48" t="s">
        <v>15955</v>
      </c>
      <c r="I1817" s="43"/>
      <c r="J1817" s="66"/>
    </row>
    <row r="1818" spans="1:10" ht="12" customHeight="1">
      <c r="A1818" s="52" t="s">
        <v>9111</v>
      </c>
      <c r="B1818" s="51">
        <v>5901477327780</v>
      </c>
      <c r="C1818" s="50" t="s">
        <v>9112</v>
      </c>
      <c r="D1818" s="50"/>
      <c r="E1818" s="44" t="s">
        <v>3170</v>
      </c>
      <c r="F1818" s="54"/>
      <c r="G1818" s="48" t="s">
        <v>15955</v>
      </c>
      <c r="I1818" s="43"/>
      <c r="J1818" s="66"/>
    </row>
    <row r="1819" spans="1:10" ht="12" customHeight="1">
      <c r="A1819" s="52" t="s">
        <v>9113</v>
      </c>
      <c r="B1819" s="51">
        <v>5901477327797</v>
      </c>
      <c r="C1819" s="50" t="s">
        <v>9114</v>
      </c>
      <c r="D1819" s="50"/>
      <c r="E1819" s="44" t="s">
        <v>3170</v>
      </c>
      <c r="F1819" s="54"/>
      <c r="G1819" s="48" t="s">
        <v>15955</v>
      </c>
      <c r="I1819" s="43"/>
      <c r="J1819" s="66"/>
    </row>
    <row r="1820" spans="1:10" ht="12" customHeight="1">
      <c r="A1820" s="52" t="s">
        <v>9127</v>
      </c>
      <c r="B1820" s="51">
        <v>5901477327926</v>
      </c>
      <c r="C1820" s="50" t="s">
        <v>9128</v>
      </c>
      <c r="D1820" s="50"/>
      <c r="E1820" s="44" t="s">
        <v>3170</v>
      </c>
      <c r="F1820" s="54"/>
      <c r="G1820" s="48" t="s">
        <v>15955</v>
      </c>
      <c r="I1820" s="43"/>
      <c r="J1820" s="66"/>
    </row>
    <row r="1821" spans="1:10" ht="12" customHeight="1">
      <c r="A1821" s="52" t="s">
        <v>9158</v>
      </c>
      <c r="B1821" s="51">
        <v>5901477328282</v>
      </c>
      <c r="C1821" s="50" t="s">
        <v>9159</v>
      </c>
      <c r="D1821" s="50"/>
      <c r="E1821" s="44" t="s">
        <v>3170</v>
      </c>
      <c r="F1821" s="54"/>
      <c r="G1821" s="48" t="s">
        <v>15955</v>
      </c>
      <c r="I1821" s="43"/>
      <c r="J1821" s="66"/>
    </row>
    <row r="1822" spans="1:10" ht="12" customHeight="1">
      <c r="A1822" s="52" t="s">
        <v>9160</v>
      </c>
      <c r="B1822" s="51">
        <v>5901477328305</v>
      </c>
      <c r="C1822" s="50" t="s">
        <v>9161</v>
      </c>
      <c r="D1822" s="50"/>
      <c r="E1822" s="44" t="s">
        <v>3170</v>
      </c>
      <c r="F1822" s="54"/>
      <c r="G1822" s="48" t="s">
        <v>15955</v>
      </c>
      <c r="I1822" s="43"/>
      <c r="J1822" s="66"/>
    </row>
    <row r="1823" spans="1:10" ht="12" customHeight="1">
      <c r="A1823" s="52" t="s">
        <v>9162</v>
      </c>
      <c r="B1823" s="51">
        <v>5901477328312</v>
      </c>
      <c r="C1823" s="50" t="s">
        <v>9163</v>
      </c>
      <c r="D1823" s="50"/>
      <c r="E1823" s="44" t="s">
        <v>3170</v>
      </c>
      <c r="F1823" s="54"/>
      <c r="G1823" s="48" t="s">
        <v>15955</v>
      </c>
      <c r="I1823" s="43"/>
      <c r="J1823" s="66"/>
    </row>
    <row r="1824" spans="1:10" ht="12" customHeight="1">
      <c r="A1824" s="52" t="s">
        <v>9164</v>
      </c>
      <c r="B1824" s="51">
        <v>5901477328329</v>
      </c>
      <c r="C1824" s="50" t="s">
        <v>9165</v>
      </c>
      <c r="D1824" s="50"/>
      <c r="E1824" s="44" t="s">
        <v>3170</v>
      </c>
      <c r="F1824" s="54"/>
      <c r="G1824" s="48" t="s">
        <v>15955</v>
      </c>
      <c r="I1824" s="43"/>
      <c r="J1824" s="66"/>
    </row>
    <row r="1825" spans="1:10" ht="12" customHeight="1">
      <c r="A1825" s="52" t="s">
        <v>9169</v>
      </c>
      <c r="B1825" s="51">
        <v>5901477328367</v>
      </c>
      <c r="C1825" s="50" t="s">
        <v>9170</v>
      </c>
      <c r="D1825" s="50"/>
      <c r="E1825" s="44" t="s">
        <v>3170</v>
      </c>
      <c r="F1825" s="54"/>
      <c r="G1825" s="48" t="s">
        <v>15955</v>
      </c>
      <c r="I1825" s="43"/>
      <c r="J1825" s="66"/>
    </row>
    <row r="1826" spans="1:10" ht="12" customHeight="1">
      <c r="A1826" s="52" t="s">
        <v>9180</v>
      </c>
      <c r="B1826" s="51">
        <v>5901477328428</v>
      </c>
      <c r="C1826" s="50" t="s">
        <v>9181</v>
      </c>
      <c r="D1826" s="50"/>
      <c r="E1826" s="44" t="s">
        <v>3170</v>
      </c>
      <c r="F1826" s="54"/>
      <c r="G1826" s="48" t="s">
        <v>15955</v>
      </c>
      <c r="I1826" s="43"/>
      <c r="J1826" s="66"/>
    </row>
    <row r="1827" spans="1:10" ht="12" customHeight="1">
      <c r="A1827" s="52" t="s">
        <v>9182</v>
      </c>
      <c r="B1827" s="51">
        <v>5901477328435</v>
      </c>
      <c r="C1827" s="50" t="s">
        <v>9183</v>
      </c>
      <c r="D1827" s="50"/>
      <c r="E1827" s="44" t="s">
        <v>3170</v>
      </c>
      <c r="F1827" s="54"/>
      <c r="G1827" s="48" t="s">
        <v>15955</v>
      </c>
      <c r="I1827" s="43"/>
      <c r="J1827" s="66"/>
    </row>
    <row r="1828" spans="1:10" ht="12" customHeight="1">
      <c r="A1828" s="52" t="s">
        <v>9184</v>
      </c>
      <c r="B1828" s="51">
        <v>5901477328480</v>
      </c>
      <c r="C1828" s="50" t="s">
        <v>9185</v>
      </c>
      <c r="D1828" s="50"/>
      <c r="E1828" s="44" t="s">
        <v>3170</v>
      </c>
      <c r="F1828" s="54"/>
      <c r="G1828" s="48" t="s">
        <v>15955</v>
      </c>
      <c r="I1828" s="43"/>
      <c r="J1828" s="66"/>
    </row>
    <row r="1829" spans="1:10" ht="12" customHeight="1">
      <c r="A1829" s="52" t="s">
        <v>9231</v>
      </c>
      <c r="B1829" s="51">
        <v>5901477328695</v>
      </c>
      <c r="C1829" s="50" t="s">
        <v>9232</v>
      </c>
      <c r="D1829" s="50"/>
      <c r="E1829" s="44" t="s">
        <v>3170</v>
      </c>
      <c r="F1829" s="54"/>
      <c r="G1829" s="48" t="s">
        <v>15955</v>
      </c>
      <c r="I1829" s="43"/>
      <c r="J1829" s="66"/>
    </row>
    <row r="1830" spans="1:10" ht="12" customHeight="1">
      <c r="A1830" s="52" t="s">
        <v>9233</v>
      </c>
      <c r="B1830" s="51">
        <v>5901477328701</v>
      </c>
      <c r="C1830" s="50" t="s">
        <v>9234</v>
      </c>
      <c r="D1830" s="50"/>
      <c r="E1830" s="44" t="s">
        <v>3170</v>
      </c>
      <c r="F1830" s="54"/>
      <c r="G1830" s="48" t="s">
        <v>15955</v>
      </c>
      <c r="I1830" s="43"/>
      <c r="J1830" s="66"/>
    </row>
    <row r="1831" spans="1:10" ht="12" customHeight="1">
      <c r="A1831" s="52" t="s">
        <v>9247</v>
      </c>
      <c r="B1831" s="51">
        <v>5901477328817</v>
      </c>
      <c r="C1831" s="50" t="s">
        <v>9248</v>
      </c>
      <c r="D1831" s="50"/>
      <c r="E1831" s="44" t="s">
        <v>3170</v>
      </c>
      <c r="F1831" s="54"/>
      <c r="G1831" s="48" t="s">
        <v>15955</v>
      </c>
      <c r="I1831" s="43"/>
      <c r="J1831" s="66"/>
    </row>
    <row r="1832" spans="1:10" ht="12" customHeight="1">
      <c r="A1832" s="52" t="s">
        <v>9249</v>
      </c>
      <c r="B1832" s="51">
        <v>5901477328855</v>
      </c>
      <c r="C1832" s="50" t="s">
        <v>9250</v>
      </c>
      <c r="D1832" s="50"/>
      <c r="E1832" s="44" t="s">
        <v>3170</v>
      </c>
      <c r="F1832" s="54"/>
      <c r="G1832" s="48" t="s">
        <v>15955</v>
      </c>
      <c r="I1832" s="43"/>
      <c r="J1832" s="66"/>
    </row>
    <row r="1833" spans="1:10" ht="12" customHeight="1">
      <c r="A1833" s="52" t="s">
        <v>9251</v>
      </c>
      <c r="B1833" s="51">
        <v>5901477328923</v>
      </c>
      <c r="C1833" s="50" t="s">
        <v>9252</v>
      </c>
      <c r="D1833" s="50"/>
      <c r="E1833" s="44" t="s">
        <v>3170</v>
      </c>
      <c r="F1833" s="54"/>
      <c r="G1833" s="48" t="s">
        <v>15955</v>
      </c>
      <c r="I1833" s="43"/>
      <c r="J1833" s="66"/>
    </row>
    <row r="1834" spans="1:10" ht="12" customHeight="1">
      <c r="A1834" s="52" t="s">
        <v>9253</v>
      </c>
      <c r="B1834" s="51">
        <v>5901477328930</v>
      </c>
      <c r="C1834" s="50" t="s">
        <v>9254</v>
      </c>
      <c r="D1834" s="50"/>
      <c r="E1834" s="44" t="s">
        <v>3170</v>
      </c>
      <c r="F1834" s="54"/>
      <c r="G1834" s="48" t="s">
        <v>15955</v>
      </c>
      <c r="I1834" s="43"/>
      <c r="J1834" s="66"/>
    </row>
    <row r="1835" spans="1:10" ht="12" customHeight="1">
      <c r="A1835" s="52" t="s">
        <v>9255</v>
      </c>
      <c r="B1835" s="51">
        <v>5901477328954</v>
      </c>
      <c r="C1835" s="50" t="s">
        <v>9256</v>
      </c>
      <c r="D1835" s="50"/>
      <c r="E1835" s="44" t="s">
        <v>3170</v>
      </c>
      <c r="F1835" s="54"/>
      <c r="G1835" s="48" t="s">
        <v>15955</v>
      </c>
      <c r="I1835" s="43"/>
      <c r="J1835" s="66"/>
    </row>
    <row r="1836" spans="1:10" ht="12" customHeight="1">
      <c r="A1836" s="52" t="s">
        <v>9277</v>
      </c>
      <c r="B1836" s="51">
        <v>5901477329173</v>
      </c>
      <c r="C1836" s="50" t="s">
        <v>9278</v>
      </c>
      <c r="D1836" s="50"/>
      <c r="E1836" s="44" t="s">
        <v>3170</v>
      </c>
      <c r="F1836" s="54"/>
      <c r="G1836" s="48" t="s">
        <v>15955</v>
      </c>
      <c r="I1836" s="43"/>
      <c r="J1836" s="66"/>
    </row>
    <row r="1837" spans="1:10" ht="12" customHeight="1">
      <c r="A1837" s="52" t="s">
        <v>9295</v>
      </c>
      <c r="B1837" s="51">
        <v>5901477329258</v>
      </c>
      <c r="C1837" s="50" t="s">
        <v>9296</v>
      </c>
      <c r="D1837" s="50"/>
      <c r="E1837" s="44" t="s">
        <v>3170</v>
      </c>
      <c r="F1837" s="54"/>
      <c r="G1837" s="48" t="s">
        <v>15955</v>
      </c>
      <c r="I1837" s="43"/>
      <c r="J1837" s="66"/>
    </row>
    <row r="1838" spans="1:10" ht="12" customHeight="1">
      <c r="A1838" s="52" t="s">
        <v>9309</v>
      </c>
      <c r="B1838" s="51">
        <v>5901477329326</v>
      </c>
      <c r="C1838" s="50" t="s">
        <v>9310</v>
      </c>
      <c r="D1838" s="50"/>
      <c r="E1838" s="44" t="s">
        <v>3170</v>
      </c>
      <c r="F1838" s="54"/>
      <c r="G1838" s="48" t="s">
        <v>15955</v>
      </c>
      <c r="I1838" s="43"/>
      <c r="J1838" s="66"/>
    </row>
    <row r="1839" spans="1:10" ht="12" customHeight="1">
      <c r="A1839" s="52" t="s">
        <v>9311</v>
      </c>
      <c r="B1839" s="51">
        <v>5901477329418</v>
      </c>
      <c r="C1839" s="50" t="s">
        <v>9312</v>
      </c>
      <c r="D1839" s="50"/>
      <c r="E1839" s="44" t="s">
        <v>3170</v>
      </c>
      <c r="F1839" s="54"/>
      <c r="G1839" s="48" t="s">
        <v>15955</v>
      </c>
      <c r="I1839" s="43"/>
      <c r="J1839" s="66"/>
    </row>
    <row r="1840" spans="1:10" ht="12" customHeight="1">
      <c r="A1840" s="52" t="s">
        <v>9314</v>
      </c>
      <c r="B1840" s="51">
        <v>5901477329425</v>
      </c>
      <c r="C1840" s="50" t="s">
        <v>9315</v>
      </c>
      <c r="D1840" s="50"/>
      <c r="E1840" s="44" t="s">
        <v>3170</v>
      </c>
      <c r="F1840" s="54"/>
      <c r="G1840" s="48" t="s">
        <v>15955</v>
      </c>
      <c r="I1840" s="43"/>
      <c r="J1840" s="66"/>
    </row>
    <row r="1841" spans="1:10" ht="12" customHeight="1">
      <c r="A1841" s="52" t="s">
        <v>9316</v>
      </c>
      <c r="B1841" s="51">
        <v>5901477329876</v>
      </c>
      <c r="C1841" s="50" t="s">
        <v>9317</v>
      </c>
      <c r="D1841" s="50"/>
      <c r="E1841" s="44" t="s">
        <v>3170</v>
      </c>
      <c r="F1841" s="54"/>
      <c r="G1841" s="48" t="s">
        <v>15955</v>
      </c>
      <c r="I1841" s="43"/>
      <c r="J1841" s="66"/>
    </row>
    <row r="1842" spans="1:10" ht="12" customHeight="1">
      <c r="A1842" s="52" t="s">
        <v>9318</v>
      </c>
      <c r="B1842" s="51">
        <v>5901477329883</v>
      </c>
      <c r="C1842" s="50" t="s">
        <v>9319</v>
      </c>
      <c r="D1842" s="50"/>
      <c r="E1842" s="44" t="s">
        <v>3170</v>
      </c>
      <c r="F1842" s="54"/>
      <c r="G1842" s="48" t="s">
        <v>15955</v>
      </c>
      <c r="I1842" s="43"/>
      <c r="J1842" s="66"/>
    </row>
    <row r="1843" spans="1:10" ht="12" customHeight="1">
      <c r="A1843" s="52" t="s">
        <v>9320</v>
      </c>
      <c r="B1843" s="51">
        <v>5901477329890</v>
      </c>
      <c r="C1843" s="50" t="s">
        <v>9321</v>
      </c>
      <c r="D1843" s="50"/>
      <c r="E1843" s="44" t="s">
        <v>3170</v>
      </c>
      <c r="F1843" s="54"/>
      <c r="G1843" s="48" t="s">
        <v>15955</v>
      </c>
      <c r="I1843" s="43"/>
      <c r="J1843" s="66"/>
    </row>
    <row r="1844" spans="1:10" ht="12" customHeight="1">
      <c r="A1844" s="52" t="s">
        <v>9322</v>
      </c>
      <c r="B1844" s="51">
        <v>5901477329982</v>
      </c>
      <c r="C1844" s="50" t="s">
        <v>9323</v>
      </c>
      <c r="D1844" s="50"/>
      <c r="E1844" s="44" t="s">
        <v>3170</v>
      </c>
      <c r="F1844" s="54"/>
      <c r="G1844" s="48" t="s">
        <v>15955</v>
      </c>
      <c r="I1844" s="43"/>
      <c r="J1844" s="66"/>
    </row>
    <row r="1845" spans="1:10" ht="12" customHeight="1">
      <c r="A1845" s="52" t="s">
        <v>9578</v>
      </c>
      <c r="B1845" s="51">
        <v>5901477331671</v>
      </c>
      <c r="C1845" s="50" t="s">
        <v>9579</v>
      </c>
      <c r="D1845" s="50"/>
      <c r="E1845" s="44" t="s">
        <v>3170</v>
      </c>
      <c r="F1845" s="54"/>
      <c r="G1845" s="48" t="s">
        <v>15955</v>
      </c>
      <c r="I1845" s="43"/>
      <c r="J1845" s="66"/>
    </row>
    <row r="1846" spans="1:10" ht="12" customHeight="1">
      <c r="A1846" s="52" t="s">
        <v>9580</v>
      </c>
      <c r="B1846" s="51">
        <v>5901477331688</v>
      </c>
      <c r="C1846" s="50" t="s">
        <v>9581</v>
      </c>
      <c r="D1846" s="50"/>
      <c r="E1846" s="44" t="s">
        <v>3170</v>
      </c>
      <c r="F1846" s="54"/>
      <c r="G1846" s="48" t="s">
        <v>15955</v>
      </c>
      <c r="I1846" s="43"/>
      <c r="J1846" s="66"/>
    </row>
    <row r="1847" spans="1:10" ht="12" customHeight="1">
      <c r="A1847" s="52" t="s">
        <v>9590</v>
      </c>
      <c r="B1847" s="51">
        <v>5901477331831</v>
      </c>
      <c r="C1847" s="50" t="s">
        <v>9591</v>
      </c>
      <c r="D1847" s="50"/>
      <c r="E1847" s="44" t="s">
        <v>3170</v>
      </c>
      <c r="F1847" s="54"/>
      <c r="G1847" s="48" t="s">
        <v>15955</v>
      </c>
      <c r="I1847" s="43"/>
      <c r="J1847" s="66"/>
    </row>
    <row r="1848" spans="1:10" ht="12" customHeight="1">
      <c r="A1848" s="52" t="s">
        <v>9592</v>
      </c>
      <c r="B1848" s="51">
        <v>5901477331848</v>
      </c>
      <c r="C1848" s="50" t="s">
        <v>9593</v>
      </c>
      <c r="D1848" s="50"/>
      <c r="E1848" s="44" t="s">
        <v>3170</v>
      </c>
      <c r="F1848" s="54"/>
      <c r="G1848" s="48" t="s">
        <v>15955</v>
      </c>
      <c r="I1848" s="43"/>
      <c r="J1848" s="66"/>
    </row>
    <row r="1849" spans="1:10" ht="12" customHeight="1">
      <c r="A1849" s="52" t="s">
        <v>9594</v>
      </c>
      <c r="B1849" s="51">
        <v>5901477331886</v>
      </c>
      <c r="C1849" s="50" t="s">
        <v>9595</v>
      </c>
      <c r="D1849" s="50"/>
      <c r="E1849" s="44" t="s">
        <v>3170</v>
      </c>
      <c r="F1849" s="54"/>
      <c r="G1849" s="48" t="s">
        <v>15955</v>
      </c>
      <c r="I1849" s="43"/>
      <c r="J1849" s="66"/>
    </row>
    <row r="1850" spans="1:10" ht="12" customHeight="1">
      <c r="A1850" s="52" t="s">
        <v>9596</v>
      </c>
      <c r="B1850" s="51">
        <v>5901477331893</v>
      </c>
      <c r="C1850" s="50" t="s">
        <v>9597</v>
      </c>
      <c r="D1850" s="50"/>
      <c r="E1850" s="44" t="s">
        <v>3170</v>
      </c>
      <c r="F1850" s="54"/>
      <c r="G1850" s="48" t="s">
        <v>15955</v>
      </c>
      <c r="I1850" s="43"/>
      <c r="J1850" s="66"/>
    </row>
    <row r="1851" spans="1:10" ht="12" customHeight="1">
      <c r="A1851" s="52" t="s">
        <v>9598</v>
      </c>
      <c r="B1851" s="51">
        <v>5901477331930</v>
      </c>
      <c r="C1851" s="50" t="s">
        <v>9599</v>
      </c>
      <c r="D1851" s="50"/>
      <c r="E1851" s="44" t="s">
        <v>3170</v>
      </c>
      <c r="F1851" s="54"/>
      <c r="G1851" s="48" t="s">
        <v>15955</v>
      </c>
      <c r="I1851" s="43"/>
      <c r="J1851" s="66"/>
    </row>
    <row r="1852" spans="1:10" ht="12" customHeight="1">
      <c r="A1852" s="52" t="s">
        <v>9603</v>
      </c>
      <c r="B1852" s="51">
        <v>5901477331985</v>
      </c>
      <c r="C1852" s="50" t="s">
        <v>9604</v>
      </c>
      <c r="D1852" s="50"/>
      <c r="E1852" s="44" t="s">
        <v>3170</v>
      </c>
      <c r="F1852" s="54"/>
      <c r="G1852" s="48" t="s">
        <v>15955</v>
      </c>
      <c r="I1852" s="43"/>
      <c r="J1852" s="66"/>
    </row>
    <row r="1853" spans="1:10" ht="12" customHeight="1">
      <c r="A1853" s="52" t="s">
        <v>9605</v>
      </c>
      <c r="B1853" s="51">
        <v>5901477331992</v>
      </c>
      <c r="C1853" s="50" t="s">
        <v>9606</v>
      </c>
      <c r="D1853" s="50"/>
      <c r="E1853" s="44" t="s">
        <v>3170</v>
      </c>
      <c r="F1853" s="54"/>
      <c r="G1853" s="48" t="s">
        <v>15955</v>
      </c>
      <c r="I1853" s="43"/>
      <c r="J1853" s="66"/>
    </row>
    <row r="1854" spans="1:10" ht="12" customHeight="1">
      <c r="A1854" s="52" t="s">
        <v>9607</v>
      </c>
      <c r="B1854" s="51">
        <v>5901477332005</v>
      </c>
      <c r="C1854" s="50" t="s">
        <v>9608</v>
      </c>
      <c r="D1854" s="50"/>
      <c r="E1854" s="44" t="s">
        <v>3170</v>
      </c>
      <c r="F1854" s="54"/>
      <c r="G1854" s="48" t="s">
        <v>15955</v>
      </c>
      <c r="I1854" s="43"/>
      <c r="J1854" s="66"/>
    </row>
    <row r="1855" spans="1:10" ht="12" customHeight="1">
      <c r="A1855" s="52" t="s">
        <v>10800</v>
      </c>
      <c r="B1855" s="51">
        <v>5900644363439</v>
      </c>
      <c r="C1855" s="50" t="s">
        <v>10801</v>
      </c>
      <c r="D1855" s="50" t="s">
        <v>10802</v>
      </c>
      <c r="E1855" s="49" t="s">
        <v>12978</v>
      </c>
      <c r="F1855" s="54"/>
      <c r="G1855" s="48" t="s">
        <v>15955</v>
      </c>
      <c r="I1855" s="43"/>
      <c r="J1855" s="66"/>
    </row>
    <row r="1856" spans="1:10" ht="12" customHeight="1">
      <c r="A1856" s="52" t="s">
        <v>10803</v>
      </c>
      <c r="B1856" s="51">
        <v>5900644369592</v>
      </c>
      <c r="C1856" s="50" t="s">
        <v>10804</v>
      </c>
      <c r="D1856" s="50" t="s">
        <v>10805</v>
      </c>
      <c r="E1856" s="49" t="s">
        <v>12978</v>
      </c>
      <c r="F1856" s="54"/>
      <c r="G1856" s="48" t="s">
        <v>15955</v>
      </c>
      <c r="I1856" s="43"/>
      <c r="J1856" s="66"/>
    </row>
    <row r="1857" spans="1:10" ht="12" customHeight="1">
      <c r="A1857" s="52" t="s">
        <v>10806</v>
      </c>
      <c r="B1857" s="51">
        <v>5902838491867</v>
      </c>
      <c r="C1857" s="50" t="s">
        <v>10807</v>
      </c>
      <c r="D1857" s="50" t="s">
        <v>10808</v>
      </c>
      <c r="E1857" s="49" t="s">
        <v>12978</v>
      </c>
      <c r="F1857" s="54"/>
      <c r="G1857" s="48" t="s">
        <v>15955</v>
      </c>
      <c r="I1857" s="43"/>
      <c r="J1857" s="66"/>
    </row>
    <row r="1858" spans="1:10" ht="12" customHeight="1">
      <c r="A1858" s="52" t="s">
        <v>10809</v>
      </c>
      <c r="B1858" s="51">
        <v>5902838491836</v>
      </c>
      <c r="C1858" s="50" t="s">
        <v>10810</v>
      </c>
      <c r="D1858" s="50" t="s">
        <v>10811</v>
      </c>
      <c r="E1858" s="49" t="s">
        <v>12978</v>
      </c>
      <c r="F1858" s="54"/>
      <c r="G1858" s="48" t="s">
        <v>15955</v>
      </c>
      <c r="I1858" s="43"/>
      <c r="J1858" s="66"/>
    </row>
    <row r="1859" spans="1:10" ht="12" customHeight="1">
      <c r="A1859" s="52" t="s">
        <v>10812</v>
      </c>
      <c r="B1859" s="51">
        <v>5902838491843</v>
      </c>
      <c r="C1859" s="50" t="s">
        <v>10813</v>
      </c>
      <c r="D1859" s="50" t="s">
        <v>10814</v>
      </c>
      <c r="E1859" s="49" t="s">
        <v>12978</v>
      </c>
      <c r="F1859" s="54"/>
      <c r="G1859" s="48" t="s">
        <v>15955</v>
      </c>
      <c r="I1859" s="43"/>
      <c r="J1859" s="66"/>
    </row>
    <row r="1860" spans="1:10" ht="12" customHeight="1">
      <c r="A1860" s="52" t="s">
        <v>10815</v>
      </c>
      <c r="B1860" s="51">
        <v>5902838491850</v>
      </c>
      <c r="C1860" s="50" t="s">
        <v>10816</v>
      </c>
      <c r="D1860" s="50" t="s">
        <v>10817</v>
      </c>
      <c r="E1860" s="49" t="s">
        <v>12978</v>
      </c>
      <c r="F1860" s="54"/>
      <c r="G1860" s="48" t="s">
        <v>15955</v>
      </c>
      <c r="I1860" s="43"/>
      <c r="J1860" s="66"/>
    </row>
    <row r="1861" spans="1:10" ht="12" customHeight="1">
      <c r="A1861" s="52" t="s">
        <v>10818</v>
      </c>
      <c r="B1861" s="51">
        <v>5902838491812</v>
      </c>
      <c r="C1861" s="50" t="s">
        <v>10819</v>
      </c>
      <c r="D1861" s="50" t="s">
        <v>10820</v>
      </c>
      <c r="E1861" s="49" t="s">
        <v>12978</v>
      </c>
      <c r="F1861" s="54"/>
      <c r="G1861" s="48" t="s">
        <v>15955</v>
      </c>
      <c r="I1861" s="43"/>
      <c r="J1861" s="66"/>
    </row>
    <row r="1862" spans="1:10" ht="12" customHeight="1">
      <c r="A1862" s="52" t="s">
        <v>10821</v>
      </c>
      <c r="B1862" s="51">
        <v>5900644369561</v>
      </c>
      <c r="C1862" s="50" t="s">
        <v>10822</v>
      </c>
      <c r="D1862" s="50" t="s">
        <v>10823</v>
      </c>
      <c r="E1862" s="49" t="s">
        <v>12978</v>
      </c>
      <c r="F1862" s="54"/>
      <c r="G1862" s="48" t="s">
        <v>15955</v>
      </c>
      <c r="I1862" s="43"/>
      <c r="J1862" s="66"/>
    </row>
    <row r="1863" spans="1:10" ht="12" customHeight="1">
      <c r="A1863" s="52" t="s">
        <v>10824</v>
      </c>
      <c r="B1863" s="51">
        <v>5900644367451</v>
      </c>
      <c r="C1863" s="50" t="s">
        <v>10825</v>
      </c>
      <c r="D1863" s="50" t="s">
        <v>10826</v>
      </c>
      <c r="E1863" s="49" t="s">
        <v>12978</v>
      </c>
      <c r="F1863" s="54"/>
      <c r="G1863" s="48" t="s">
        <v>15955</v>
      </c>
      <c r="I1863" s="43"/>
      <c r="J1863" s="66"/>
    </row>
    <row r="1864" spans="1:10" ht="12" customHeight="1">
      <c r="A1864" s="52" t="s">
        <v>10827</v>
      </c>
      <c r="B1864" s="51">
        <v>5900644367468</v>
      </c>
      <c r="C1864" s="50" t="s">
        <v>10828</v>
      </c>
      <c r="D1864" s="50" t="s">
        <v>10829</v>
      </c>
      <c r="E1864" s="49" t="s">
        <v>12978</v>
      </c>
      <c r="F1864" s="54"/>
      <c r="G1864" s="48" t="s">
        <v>15955</v>
      </c>
      <c r="I1864" s="43"/>
      <c r="J1864" s="66"/>
    </row>
    <row r="1865" spans="1:10" ht="12" customHeight="1">
      <c r="A1865" s="52" t="s">
        <v>10830</v>
      </c>
      <c r="B1865" s="51">
        <v>5900644363408</v>
      </c>
      <c r="C1865" s="50" t="s">
        <v>10831</v>
      </c>
      <c r="D1865" s="50" t="s">
        <v>10832</v>
      </c>
      <c r="E1865" s="49" t="s">
        <v>12978</v>
      </c>
      <c r="F1865" s="54"/>
      <c r="G1865" s="48" t="s">
        <v>15955</v>
      </c>
      <c r="I1865" s="43"/>
      <c r="J1865" s="66"/>
    </row>
    <row r="1866" spans="1:10" ht="12" customHeight="1">
      <c r="A1866" s="52" t="s">
        <v>10833</v>
      </c>
      <c r="B1866" s="51">
        <v>5900644363415</v>
      </c>
      <c r="C1866" s="50" t="s">
        <v>10834</v>
      </c>
      <c r="D1866" s="50" t="s">
        <v>10835</v>
      </c>
      <c r="E1866" s="49" t="s">
        <v>12978</v>
      </c>
      <c r="F1866" s="54"/>
      <c r="G1866" s="48" t="s">
        <v>15955</v>
      </c>
      <c r="I1866" s="43"/>
      <c r="J1866" s="66"/>
    </row>
    <row r="1867" spans="1:10" ht="12" customHeight="1">
      <c r="A1867" s="52" t="s">
        <v>10836</v>
      </c>
      <c r="B1867" s="51">
        <v>5900644363422</v>
      </c>
      <c r="C1867" s="50" t="s">
        <v>10837</v>
      </c>
      <c r="D1867" s="50" t="s">
        <v>10838</v>
      </c>
      <c r="E1867" s="49" t="s">
        <v>12978</v>
      </c>
      <c r="F1867" s="54"/>
      <c r="G1867" s="48" t="s">
        <v>15955</v>
      </c>
      <c r="I1867" s="43"/>
      <c r="J1867" s="66"/>
    </row>
    <row r="1868" spans="1:10" ht="12" customHeight="1">
      <c r="A1868" s="52" t="s">
        <v>10839</v>
      </c>
      <c r="B1868" s="51">
        <v>5902838491829</v>
      </c>
      <c r="C1868" s="50" t="s">
        <v>10840</v>
      </c>
      <c r="D1868" s="50" t="s">
        <v>10841</v>
      </c>
      <c r="E1868" s="49" t="s">
        <v>12978</v>
      </c>
      <c r="F1868" s="54"/>
      <c r="G1868" s="48" t="s">
        <v>15955</v>
      </c>
      <c r="I1868" s="43"/>
      <c r="J1868" s="66"/>
    </row>
    <row r="1869" spans="1:10" ht="12" customHeight="1">
      <c r="A1869" s="52" t="s">
        <v>10842</v>
      </c>
      <c r="B1869" s="51">
        <v>5900644369509</v>
      </c>
      <c r="C1869" s="50" t="s">
        <v>10843</v>
      </c>
      <c r="D1869" s="50" t="s">
        <v>10844</v>
      </c>
      <c r="E1869" s="49" t="s">
        <v>12978</v>
      </c>
      <c r="F1869" s="54"/>
      <c r="G1869" s="48" t="s">
        <v>15955</v>
      </c>
      <c r="I1869" s="43"/>
      <c r="J1869" s="66"/>
    </row>
    <row r="1870" spans="1:10" ht="12" customHeight="1">
      <c r="A1870" s="52" t="s">
        <v>10845</v>
      </c>
      <c r="B1870" s="51">
        <v>5902838493779</v>
      </c>
      <c r="C1870" s="50" t="s">
        <v>10846</v>
      </c>
      <c r="D1870" s="50" t="s">
        <v>10847</v>
      </c>
      <c r="E1870" s="49" t="s">
        <v>12978</v>
      </c>
      <c r="F1870" s="54"/>
      <c r="G1870" s="48" t="s">
        <v>15955</v>
      </c>
      <c r="I1870" s="43"/>
      <c r="J1870" s="66"/>
    </row>
    <row r="1871" spans="1:10" ht="12" customHeight="1">
      <c r="A1871" s="52" t="s">
        <v>10848</v>
      </c>
      <c r="B1871" s="51">
        <v>5900644369516</v>
      </c>
      <c r="C1871" s="50" t="s">
        <v>10849</v>
      </c>
      <c r="D1871" s="50" t="s">
        <v>10850</v>
      </c>
      <c r="E1871" s="49" t="s">
        <v>12978</v>
      </c>
      <c r="F1871" s="54"/>
      <c r="G1871" s="48" t="s">
        <v>15955</v>
      </c>
      <c r="I1871" s="43"/>
      <c r="J1871" s="66"/>
    </row>
    <row r="1872" spans="1:10" ht="12" customHeight="1">
      <c r="A1872" s="52" t="s">
        <v>10851</v>
      </c>
      <c r="B1872" s="51">
        <v>5902838494080</v>
      </c>
      <c r="C1872" s="50" t="s">
        <v>10852</v>
      </c>
      <c r="D1872" s="50" t="s">
        <v>10853</v>
      </c>
      <c r="E1872" s="49" t="s">
        <v>12978</v>
      </c>
      <c r="F1872" s="54"/>
      <c r="G1872" s="48" t="s">
        <v>15955</v>
      </c>
      <c r="I1872" s="43"/>
      <c r="J1872" s="66"/>
    </row>
    <row r="1873" spans="1:10" ht="12" customHeight="1">
      <c r="A1873" s="52" t="s">
        <v>10854</v>
      </c>
      <c r="B1873" s="51">
        <v>5902838493786</v>
      </c>
      <c r="C1873" s="50" t="s">
        <v>10855</v>
      </c>
      <c r="D1873" s="50" t="s">
        <v>10856</v>
      </c>
      <c r="E1873" s="49" t="s">
        <v>12978</v>
      </c>
      <c r="F1873" s="54"/>
      <c r="G1873" s="48" t="s">
        <v>15955</v>
      </c>
      <c r="I1873" s="43"/>
      <c r="J1873" s="66"/>
    </row>
    <row r="1048382" spans="7:7">
      <c r="G1048382" s="43"/>
    </row>
    <row r="1048482" spans="7:7">
      <c r="G1048482" s="43"/>
    </row>
  </sheetData>
  <mergeCells count="1">
    <mergeCell ref="A1:J1"/>
  </mergeCells>
  <phoneticPr fontId="14" type="noConversion"/>
  <conditionalFormatting sqref="A3">
    <cfRule type="duplicateValues" dxfId="19" priority="1635"/>
    <cfRule type="duplicateValues" dxfId="18" priority="3247"/>
  </conditionalFormatting>
  <conditionalFormatting sqref="A1737:A1873">
    <cfRule type="duplicateValues" dxfId="17" priority="14639"/>
  </conditionalFormatting>
  <conditionalFormatting sqref="A1746:A1747">
    <cfRule type="duplicateValues" dxfId="16" priority="103"/>
    <cfRule type="duplicateValues" dxfId="15" priority="105"/>
  </conditionalFormatting>
  <conditionalFormatting sqref="A1748">
    <cfRule type="duplicateValues" dxfId="14" priority="99"/>
    <cfRule type="duplicateValues" dxfId="13" priority="100"/>
  </conditionalFormatting>
  <conditionalFormatting sqref="A1749:A1873">
    <cfRule type="duplicateValues" dxfId="12" priority="14633"/>
    <cfRule type="duplicateValues" dxfId="11" priority="14634"/>
  </conditionalFormatting>
  <conditionalFormatting sqref="A1874:A1048576 A1:A3">
    <cfRule type="duplicateValues" dxfId="10" priority="2348"/>
  </conditionalFormatting>
  <conditionalFormatting sqref="A1874:A1048576">
    <cfRule type="duplicateValues" dxfId="9" priority="2352"/>
    <cfRule type="duplicateValues" dxfId="8" priority="2355"/>
    <cfRule type="duplicateValues" dxfId="7" priority="2361"/>
  </conditionalFormatting>
  <conditionalFormatting sqref="B3">
    <cfRule type="duplicateValues" dxfId="6" priority="1254"/>
    <cfRule type="duplicateValues" dxfId="5" priority="1255"/>
  </conditionalFormatting>
  <conditionalFormatting sqref="B1737:B1873">
    <cfRule type="duplicateValues" dxfId="4" priority="14641"/>
  </conditionalFormatting>
  <conditionalFormatting sqref="B1746:B1747">
    <cfRule type="duplicateValues" dxfId="3" priority="104"/>
  </conditionalFormatting>
  <conditionalFormatting sqref="B1748">
    <cfRule type="duplicateValues" dxfId="2" priority="101"/>
    <cfRule type="duplicateValues" dxfId="1" priority="102"/>
  </conditionalFormatting>
  <conditionalFormatting sqref="B1749:B1873">
    <cfRule type="duplicateValues" dxfId="0" priority="14637"/>
  </conditionalFormatting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45F73CCE37F94088EBB61C84DE10DF" ma:contentTypeVersion="8" ma:contentTypeDescription="Create a new document." ma:contentTypeScope="" ma:versionID="3ec08b07639ad66b13f123bafb06f219">
  <xsd:schema xmlns:xsd="http://www.w3.org/2001/XMLSchema" xmlns:xs="http://www.w3.org/2001/XMLSchema" xmlns:p="http://schemas.microsoft.com/office/2006/metadata/properties" xmlns:ns2="3906aac1-f887-4883-85b6-c942154a946a" targetNamespace="http://schemas.microsoft.com/office/2006/metadata/properties" ma:root="true" ma:fieldsID="fced531719cc9175e1a4873e256b6e96" ns2:_="">
    <xsd:import namespace="3906aac1-f887-4883-85b6-c942154a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06aac1-f887-4883-85b6-c942154a94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r o h l � d k a   1 "   I d = " { 0 7 0 2 5 D 2 7 - B 0 A 6 - 4 8 E 0 - 8 5 1 8 - 2 2 F 2 E 7 9 C 3 6 F A } "   T o u r I d = " 9 9 b 0 8 9 9 0 - d e c 6 - 4 1 b 8 - a 4 0 f - 7 b 1 9 d c 9 9 d 2 5 e "   X m l V e r = " 6 "   M i n X m l V e r = " 3 " > < D e s c r i p t i o n > S e m   z a d e j t e   p o p i s   p r o h l � d k y . < / D e s c r i p t i o n > < I m a g e > i V B O R w 0 K G g o A A A A N S U h E U g A A A N Q A A A B 1 C A Y A A A A 2 n s 9 T A A A A A X N S R 0 I A r s 4 c 6 Q A A A A R n Q U 1 B A A C x j w v 8 Y Q U A A A A J c E h Z c w A A A m I A A A J i A W y J d J c A A D k 9 S U R B V H h e 7 X 3 3 d 1 v J l e Z F Z B S T R I q i K I q k c q A i l V u x W + 1 W Z 3 e 7 n d a e 8 e z M e G d n z + 7 f s H / E 7 N k f 9 p w J n v G 0 7 X Y n t W I r Z 4 n K i c q i S C q L E n M A Q A B 7 v 1 t V w A M I g A B F 2 w T J T y p U v X o g g P e q v n d D 3 a q y 7 T h + N k j j G D J y J t e S x x M k v 9 9 P g U B A U j C o b m l 0 n p f p p 8 V l / e R 2 B O Q 4 G v f u 3 a O i o o m U n Z 1 F D o e D O j s 7 5 W + L i o r k / J U r V 8 l u t 3 M p S C X F J T R x 0 k R 6 9 u w Z d X R 0 U W n p Z D 5 n o + f P n 9 P E i R O p s L C Q b D Y b + f m r u r 1 2 / u 4 A v 6 + D U y d N n V o m n + / v 5 9 + S k U E B / u 1 + / t 0 T 8 g t o / 9 l r 5 P H 6 5 P v G k T r G C T V E Z B X X k t c b C B E J H d 8 k w O T A l D w / z Z / s 1 U c D c e T w U V q 0 u I Z u 3 L j F R 0 H u 8 F N p + v Q K + Y x d u / b Q m j W r 6 O X L V 0 y 0 b C F U P x O h v b 2 d C d d F K 1 f W C j m s w H m v 1 0 v 3 7 z + g h Q v n 6 1 p u b C a Y g c / n I 5 f L J X X 4 T L + f y e X O k L / N y c m l P X V X u S 4 2 8 c c R H + O E S g H o f J m T l k c Q K Z Z E A q x l g 7 d m 9 + l S J P r 6 V H 0 G S w s r 9 t 8 K H 6 8 u b 6 V + n 5 c K C g r k s y G J J k + e T H V 1 5 6 i i o p w l V G k E Y S C N b t 2 6 T e 1 5 6 3 Q N U d W k f u r o s 1 O f z 0 a t H X 3 0 x m w n 5 W c F 6 c q D H l p U m S M k d L m c 8 j u e P n 1 K 0 6 u q a P f J y x S I c S 3 j i A 0 m 1 L n x u 5 U E c i Y v 5 4 4 / N C I B h k z m f I C z F 1 1 2 K s 4 N U G u v g y 4 0 O U K E W F 3 p o 9 w M J R 3 w 7 g M W Y v U 2 H a P V S 6 q o u 7 t H f g N U P U g V A M R 8 8 a K F q q o q m R D P 6 G U X q 3 m Z C + S c Q W 2 F l y 4 0 u 2 l q g Z / m l P T L d 7 a 3 t X F O N C E v X 6 Q V / h Z q I c q Q f u 3 t H X T m 9 i P 5 L e N I D N v O E + O E S o S C 8 u X U 1 a V U p H h E M j k 6 Z T 7 b K m V 5 / Z T h J C r K V q T o 6 G i n u 3 f v U X 5 + P n f 4 F 6 x S 5 d A z 9 3 I 5 Z 8 X q S i + d f u D W R 0 S b Z 3 v I E R Y 6 E R K r r e U h v b s 0 h 1 p b W 1 l q F b I t 9 Z Q q K y u F B P g 9 v b 2 9 d K w h l x x O l / 4 L J W G j g a r 1 l Z 2 i / u F v V Z 2 N 2 r q J m t p s N G u y g / K y b H L e 0 2 + j Q x e u y X v G E R v j h E o A d x H U u / 4 I O w m I z o H V F R 7 K c v W L l I C t E w u 3 n z u 5 k z L T Y m B C R p B W T f f Q / t u Z u i Y M B / f z z T O V h G v t Y Q n S a a e W b g e t r / b Q Y b a / 1 q 9 f R 9 0 + p z g f r j 9 1 U X l O K 1 U X O + h R V z b X s Y 3 E f / e q 2 0 Z F O U G q Z r W v y 2 O n W 8 8 c 1 N e v C A Q 4 7 E G q d N 2 l 0 s n F 1 N f T Q / m F h X T 4 X o 6 c y 3 b b a P 1 M n 0 g r O D G + r 7 t G / e P 2 V U y M E y o G J p Q u p m 7 u u F C l D J F M A q x E M o B K d / D g I d q 8 e Z O u i Y Q h S m V R P z 1 4 N Z B U b m e Q 5 h T 7 6 O q T s I S K x s b q P j p 6 P z O k e j l s f t o 8 K + y R s 5 J x E x P Q G e Z L X E D 1 P H I 3 U 3 J g Q f 5 D m l w y U W y w v L w J d O h u j k i s r X O 9 k j 9 / / o I y C y u o a I K D 9 t d d V n 8 0 j h C Y U O c H 9 o 4 x j I y J y 8 j j i Z R K i Y g E b J 7 Z S z d v 3 K D 5 8 + f p m k g 0 t j r p z o v Y k i k R V r L E a u + z k 5 P V s o d t D u p g y R L r J y y Z 6 q U b z 1 y 0 r s p D B + + E S b W c 6 w t z k p c k V p X w x I l T f B 8 8 N C E 3 l 3 r t + e T L q 6 F s 1 h 7 f Y E m F 9 z 1 7 9 p y q q q t o 1 6 m r + i / G A d h 2 n h w n F O B 0 s 3 q T N U d s J Z D J E C k R m V C 3 e S b b O a w u t b W 1 s y 2 T r 8 + E E U u F s 3 O / h U R A 9 4 V k y n I F 6 U l z A 7 2 / Z i q d f + g i r 9 9 O P a y q G c y f 7 K N 6 J k w i b J n F E t J C J o M 3 W X K G P y k 5 G G L B 7 s N 1 1 d Y u k z r Y c N 0 d L 2 j J l B 6 a X l 5 K T q e T 3 G 4 3 n b / 7 i F r a O u R v x j p s u 8 Y J R X l l y 6 i z M x B S 8 W L Z S 1 Z Y 6 0 T V O 3 6 B t r y x T N c Q d f T a W X V z U S 8 b 8 U C 2 O 0 i z J v n E o x c P 8 M 4 V F 0 + S c i w S D h U 5 / N 0 g Z 0 2 Z V x w l 5 5 r d Q r 5 k S B Y M 2 u j + v b v 0 + M k T c d G X T p 9 D 5 5 s z y e V g 6 V f h o 5 v X r 9 C M y n I + V 8 I P p G z a e + a S / s u x i z F P q K z i Z d T T k 5 y K F 4 t c B j P Y 2 L / X E q n W L Z z i o 9 I J f n 0 U H 4 i I w N M + K y t L x o i O N 0 S O R 6 W K w q w A F W Y H 6 P 7 L 5 N T M v q 6 X t I b V y / z 8 P O r q 6 q J X r 1 r F S 9 j a 1 k Y 5 2 T l U V D 6 P K k s y 5 P 4 c Y L L b H Q 5 x l G y Z 5 R H J h S T S K j O T d p + 6 o j 9 1 b I I J d W H M E i p j 4 l L q 6 x t I p l j E S U Q m A J I K b 4 G 2 h M 9 q a X l J J S X F + m x 8 o P M i M i E j Q 6 l 0 5 5 o z q K 0 3 V S U t d b g d Q X I G u q k n m C v H G y o 7 R H 0 z w P X C h s p k k g D 4 n R M n q h C o 2 y 9 c 1 N S q x s 2 2 z O w R M h m X e 4 B 1 2 a P X G q Q 8 F m E X 2 T 8 G k 6 t Q k S m e J 8 + K R G S a V t A f G r Q F m Q B 0 R D z t k 0 F h Y Q H t 3 r 0 n 9 B 2 1 0 z z k v f s N b Z j R R 8 v K v b S i I n 7 I k g H G q o p z B 5 e E V n j 9 t h C Z g A e N z e L Z s + L A g U O 6 R F R U V E j f f v u d l G c X + + S a M 1 0 B 2 l + v 7 t n N m 7 c k b 2 5 u p i U V T D z L v R 5 L y b b 7 1 N i T U M 6 C p d z p l f P B k A m I J k 7 0 s R V w J M C r F g 1 8 H t S l I 0 e O 0 b v v v q N r B 8 f n n / + B f v j D D + n 0 q T r a u G m 9 P P 2 t e N b p E L s s G m s r P W K j W X H 7 h Z O a W / o p 6 E j O F k M c 3 9 T + y 7 S w Z o G M o x 0 4 e J h W r 1 o Z k k g Y t 0 L k x p U r V 2 j R o k U D f p v 1 2 M Q V I t r i d k u P l M c S x h y h r G Q C Y U A A I B U y L Z v q p a I Y 7 u i T J 0 + L R 8 y q O i W L 2 7 f v i l S D p z A 6 p i 8 a j 9 v t V P 9 M f c e k b D 8 t K R 8 Y H X 7 u 3 A X 5 L U B 7 r 5 3 O N o d / E + w 9 1 L V 0 K z U t w 9 l P p f 5 b N G X K Z B n j y s r M o o O H D t P W t 7 Y M I M + p U 6 d p z Z r V o X p 4 K + G 1 N M d Q / R B n m J H h Z n U x i + r u P p H 6 s Q I m 1 M U x Q y h X 4 R J + A r 8 e m U p y A 7 S o b K A a h m k U J S U l A z p g s r h + v Z 6 q q 6 v E M T E c 2 L P n e 3 r n n b f 1 U W L A E e F g O 8 j n 9 Y q E 6 e n u o U n F k + T + n D 1 7 j l a u X B G y k Q C o d Y i I j 4 5 y t 5 K q o e E B V c + o p s Y H j d T Y m f x Y W L p j z N h Q 7 q I w m d B R h k I m I J p M 8 N A 9 f v x Y 3 M p D J R N Q W T l d O v Z w Y c u W T f T y 5 U t 9 F B 8 e t q V y c 3 P p 2 l X E 6 N l E O t 6 7 d 1 + m h 4 A w q 1 e v k v e d Z M l k M G 3 a N M k x Z m e F u X e 4 t 1 4 f 3 y c + R q B u z d T 8 A e 0 x W l M S w S n p j 8 y J S 9 i u S W w z o T w Y m S Z P U C R E R 8 U T G A R A 3 F 5 Z W Z n U v w 7 M 3 K T h A t T O J 0 + e 6 a P 4 6 O y z i d q 2 Y k U t 3 b / f Q L t 3 7 6 W V q 1 b I N B E D S J y 1 r O Y 9 e v Q 4 d I 9 Q 9 + r V q w H 3 z Z R n z Z z J 3 / 9 E 7 j c m S K 6 o L p X 6 0 Q 7 b n t O X E v e i N E f O 5 M U s R f z y N E V j x 5 J M 1 r I V 6 N 4 4 g 3 6 + c Y a K j d u / / w C 9 9 d a b c n 4 4 g a h x k A r S Y r j w 5 R + / p k 9 / 9 E N 9 F B + 9 X h t l u n F v V C B u I u B e N T U 1 y 7 S R S 5 e v 0 J 3 2 I l o w f x 4 t Z b v S + k C w q n 8 o 4 x Y H g w E 6 c a N Z 6 k c r R r W E c m b k s h R R E R D o C I Y 4 8 c h k M R P I 6 e D 3 c z 4 h M 0 h v z u o j h y 0 o p F y 7 d o 1 6 w z C j t b U t N K 9 p u J C d E z v q P R p Z T K b z z S 4 6 d D e T D n N K B J A D s 4 m h G t Y s X E B L y / r o Z b d d B n x j 3 V e j F X A N X a + v p 4 k T h s d G H K k Y 1 T a U 3 z 0 j q X E m A y 2 8 B B l s b 6 + v 7 K C V 0 8 w Y k 0 3 U v K N H j g 8 Y r x k O u N 3 D q / I B c + f O 0 a X B U T t N 2 U P 9 f A 9 O P k g u U g P q 7 o I F C 6 i 6 s F s e P m e b I r 2 b u N e 4 J j g 2 A K f D S T N L C w e 0 0 2 h K o 1 Z C O f M X h y Y F x i N T I n J h U N X N K h j s B A S J H j h w k H p 6 e u i d b W / L W g 4 X L 1 6 W p + 9 w A U 4 N E B b T 0 I c L u b k 5 M q 6 U L B B I C y D 2 r / 5 p 4 m B c K z D 3 a t 7 k f o m M P 3 5 / I K l q a 5 f z / b p E s 2 b N Z C 3 A R s s r S / T Z 0 Q f b 3 j O X 4 / e q N E V W 8 S L u 9 A O j I K x I R C Y T + f D t N 9 / R R x 9 / I G U r j p 8 4 S c + e P p M n 7 o a N 6 y X a Y T i A 3 4 v o 7 l O n z t A H H 7 y r a 4 c O S F K Q H i s g J Y v G V g f d e a H I l G q k e m u P Q 6 L l g a 1 z B g 5 6 G + A 3 Y V 7 V a H S n j z o J l V M w k b q 7 1 d o P s Y g E J C I T B j 0 N V q y s 1 a V I 5 L K q 8 + m n P x S y w d C G 9 B o O y Y K Y O H w e 7 J O j R 4 9 L S B J I A d f 8 n t 3 f 0 5 0 7 d 2 n H z l 1 8 f d 3 6 L x I D n 9 P X F 7 9 j W 2 G i M K Y X + k M B v b G m g y R C Y X Z Y Y u + 7 l S F R 8 8 f u K / U R q h 8 S n B R I J g p j t G H U 2 V C 9 g a k R k g m w E i g R m e D h q i p S h E K n L S u b I u V o T C 4 N u 4 D h E t 6 4 c Q O d O 3 d e J t 0 N F W 1 t b f T N N 9 v F L n n 7 7 T d p w 4 Y 3 a N u 2 d + Q 6 k O b N n y M q 0 / v v v S u q 7 P b t O 8 Q z m A g g F F T W R M B C M Y D d F r 4 v C 0 q V P Y V b B V L 0 + n B z k w O k + + I p v V L G v c Y S A r C t z H 3 f v / + g J p e d q g u Y x F H t l + 7 J t r d u 9 K h 8 2 a L q K R d 5 L F U v E Z k A o + p h n A l v n T R p o h x b g c B X D 0 u j v A k T d E 0 Y I M W B / Y f E z s J C L M m g t 7 d P X P E g E B Z x i Q U 8 I M 6 d v U C r 1 6 z U N Q o Y B 8 P M 2 i V L F l F x c b E 8 + a P x 2 9 / + j m Z U V 5 G X 7 w k W t r T x e + S B w x K 8 h + 2 r Y C B I M 2 b P o d L i Q g q Q k 7 o 6 W q m i Y h o z z E V H 7 4 c 9 c u b e J A O P x 0 s H 7 r j J 7 c 6 k N Z V e 2 n H s D k 2 q W E g 1 U 3 z U 0 n R N 1 g r E b 8 C C N R P y 8 u j q o z b 9 l + k P 2 / d 1 V 0 Y N o Q L Z C 0 X 1 M k 9 1 I F l C W T v M 1 S v X q G b R Q n 0 U C S y p l Z W V G T d e D 9 9 7 p u 4 s z W Z p g h V c 4 w H v u 3 D h o q y n h y W 7 B v P w X b 1 6 j e b M m R 3 z e 3 t 6 e u n M m T q a M a O a y s u n R h D r d 5 9 / Q T / 9 2 W f 6 K D 6 g I q O T I 8 c 9 B C n w 8 L j V O 1 N + 2 5 p K j 0 x W T B a 9 v T 1 8 n 5 T b / u j R Y 9 Q / 5 W 0 9 p s f X y e 0 w M a e f 5 k 3 q 5 o d f P 1 1 / M n p m + 4 4 a l c 9 Z U C M d w i q V k i X T h m r M Z Y J 6 4 h X C V F Z X 6 j M D 0 d n V G Z d M A D p z 7 f L l d P z 4 S Z F 0 h t h W Q L L s 3 f M 9 S 5 b F Q o D B y A T M n j 2 L 6 u t v 6 K N I Y O n m z Z s 3 y s z Z 8 + c v y l Q K k U L 8 3 c l O I 0 G Y E V R E q J y I k s B n Q V J N 1 E H A 1 u D a Z A A y v W p 9 R U e O H J X f A g f H 2 i q P a g e + X q z a V N e c R T 1 M v L k l L M 2 j 2 j N d k + 3 7 s 6 N D Q v k z F 4 R U P a R o A s U j V E 9 3 B w W b 9 o p r F 6 v 8 o E N F B 3 1 a A U m x c O G C p E g A h w J U s k 2 b N k h n h d s d y y 1 j 4 i E G R 1 M B 1 E l c l 1 n n P B H Q g W / e u k 2 v m N C L F y + K q 0 o m A 6 w W h g F f A J e M Q e 6 h A L 8 J k S B w f m A q C h D w 9 1 P 3 k 0 u 0 p b a C b j 5 P z t E y 0 j E q v H z 2 C T W i q s Q i E h C P T A B s i Y 8 + + k D U r g l s F y U i E 4 C Z u M m Q C c h j + 2 A 6 P + V h V 8 E Y x + 9 b v n x p y m Q C 4 C Q B 2 Z M B v I U L F 8 y X B T B f h 0 w A H D V G 1 c N t H O p 6 F / X X l X S F H W W A + 5 h Z s p D s n M 8 q G t r n j j T w 7 d K y K k 2 T w 5 X N q l q Y T C Y Z J C I T k J u X / B g N k K z L 2 m A + d 2 w 4 K e C h A 8 F i O Q 6 S x W D X E o 3 n r + F 1 t C L b H a m 2 D o V U m H Q Z 6 / e D V M c b s q Q 5 M 2 U h w Y F t n E 4 J D w c R 5 e m a g p k z Q t J p K H D a U + u k X Z 2 d u p Q 8 1 G q y r x f D B g d B q o R 6 9 n z w a P N k s L j M R / M n t p P P G x 7 T 6 v f z z U 8 A q H g 9 W O i l t Z V O n 6 5 j 2 1 N N T e m L m P G h 3 O c B 3 R H L c h B I O 7 C N 0 y m l t c r n z s p 7 L e k E F O j 1 x 5 N F M j Z M N G B L J e t G j w U 8 3 e v r b 4 U W T E k W D n t i 9 T V Z Y C e O U 4 d 2 U d W k 8 M D t 4 X t q w B a O n O j 7 D P X 2 / v 3 7 1 M e / G y o 0 t t x 5 6 6 0 t c i 7 D G X 4 v X P i S 8 z + 4 6 P v 6 b Z T j 4 l 6 Z x k h r Q v l d F a G I i K F i k U W n T w a 9 K c T G G Z w 9 e 3 7 I 0 z L w p N + 5 c w / 9 4 A d v p a Q u e r 2 + Y Z v 9 e / V a v U w D m V t q p 4 K s 8 A M I E e a 3 b t 6 S C A 4 s 6 I K I E U x / x 7 j X 7 N m z 5 e E D N X f f / g P 6 L 4 h u P l c R G a b N x B 7 l h P z 8 w 0 w q c g 2 9 L U c C b P v O X U v b K / B n z p c n p C G V l V j J k M w e 6 K M J n e f p C T + B V 6 5 Y L m N C V s B e w r J Y a H N 8 H r 4 H e y 6 t W h U 5 w B q N d p Z I m E 7 e x X / f 2 N B E i 5 b U U K F l w l 6 y w H d i s R e s D Z E K I S E R E d C L S I / o a 0 o V + A 0 X L 1 2 m Z U u X y P G r b j t d e B R 2 o b + 8 t Z 8 + e 2 9 t i O w Y q I a 3 F R 5 T K 6 C y w t N p 7 C 8 Q C J + N U C t / v 4 8 f H D 7 y + 7 y 0 q r y T m n v S V 0 r Z 9 p 9 P T 0 K 5 C x c k D I B F W R F B V 8 R A z c Q W m j x R d d S W l h b x o j 1 4 0 C g R E h j P W b B w v k R E q M 6 C R g 5 K x 7 Z K C n w 3 Q o 4 w m J u T l U 3 5 B f k 0 Y 0 Y V d 5 5 M T m 7 x u M l T e A h o b G y S J 3 y q w b f b v 9 1 B P 3 h n q 3 T g 1 w U e I r g n m M q O 6 0 B C j B 9 m + e K q 4 L B A N M R g O F r f T V 5 n e K B b E Q r t x t 8 B M g m p v O Q I e G h p W Q 8 9 8 a a + F v x I Q N q q f N C 8 B r O d L F U D g J V 6 D J k A q C e Y / o 3 l k D F e s m 3 b D 6 h i 2 j Q Z 5 E S n x h M 3 2 k t 3 8 8 Y t + v z z 3 w u J P v 7 o A 1 p Y M 5 9 V H R U h g a k T Z l o 7 n B I Y R 0 K o D d Z q S B Z 4 f 2 Z m a q S A d L L x x Q 1 l 5 a V Y g A 1 0 8 + Z N W T d j H 9 t G Z 0 7 X 0 c L 8 Z l l v H b c X W + g M B p D P S i Z A t Z F + 0 C D j B F s K 6 w V a 2 z L d 4 P i r / / a P / 1 u X 0 w Y 2 u 5 N 8 V P h a 9 l N F o V + i A P A Z I A k 6 P j Z u x p N 4 M N s D 9 s k z t h W g 2 m D Q F v O m A D g e D h 4 4 T N O m l Q u Z A P y + v d / v l 8 9 F J 0 f 0 B F R J q K o Y 0 8 I + t p C y 1 6 7 X 0 4 3 6 m 3 T p 8 l V x A m B u F C I V M I Y 1 r a I 8 a W k D 1 S p v Q u p S L R E Q o T F v 3 l y a z w n j d U 6 n g 2 5 c q Z P 4 v w 5 f p t x L P K C i 0 e O z 0 a n G D L r b o u 5 F X P A 9 C v K 9 D 7 D E C g T 8 N C n b R 1 4 m F + s Y + g 3 p A 1 b 5 r q f d 4 8 A + Y T 7 1 9 E B F U O o e Y C V W M i Q L e j q p 5 d p X 1 N 7 W Q X n 5 e f T z n / 9 E l g J D p x 9 s / t A X X 3 x F K 9 j m w k p F 0 Y B U O X T w C K 1 e s 0 r C f l 4 y a T A V 3 W r L 4 D 0 g L U i H q R k d n K Z X V I S I D a 8 e V E W c P 3 H i p M y R g p c s G V J B k p w 6 V U e f f v q x r n k 9 4 L c 8 5 f t S V T k w H O v E 8 Z O y o M v l p z l U O y 2 s 9 m F 9 9 r o m t 0 i b R M C 1 o v 0 Q M Y H A X a h 8 2 E f Y z / m K q V 3 U E k x u I H s k w X b g Q v o R q j 9 j v j y J p T E 4 p U o m o P 3 6 V 7 R l k 1 o f o r 8 f 7 m C 1 g A s I U D G 9 Q h b K R + R E Q V S k w S t M m e D v S O Q + x + f 8 5 j e / l a j q x 4 + e 0 I c f v a / P p A 5 c 5 + 8 + / w O 9 9 / 4 2 t u 3 U 7 h y D A e F N V d W V l J m i D d X V 1 c 3 f p 7 y Y U F t x L / / I D 4 9 t 7 7 1 D u X H c / r t 2 7 q b C 6 j W 0 e m 6 B r C 1 x 6 X F q q i a + A 1 L J O C b 6 v R 4 h V C 0 T 6 h W l H 6 H S 0 o a K 5 d V L G b Y g P X r 4 m N V H B 9 X f u C F j P J A a i I G D H Z K d l U 0 N 9 y I X v X / R 0 s J P 0 9 j x d J C W 6 P y Q c t / t 2 E V v v / 2 W B L / a B l t G K A F A z B s 3 b t L 6 D W / I 5 y c L r A B 7 4 f w F f Z Q 8 o M p h m g h m D A N Q T 7 e + / a a Q q b U 3 9 n V g w c v 5 Z T Y 6 c C c z Z T I p c B v q d h R T i q U W S o / b h 2 c M 7 c + N t C O U M 3 / + A K l k k A r B 8 u d / S j P n L q D D h 4 7 Q 4 k U 1 I o 3 g d P j k k 4 9 l n T 3 M K L 3 B x j i A z w V Z 6 t n O M X O k 0 N l 2 7 d x D v / / d F / T H P 3 4 t e 9 1 e u n S Z L l + + R h 9 9 + L 6 4 r K G 2 d X c O f f F K 2 S W Q b S 9 8 Z 2 t r c s 4 M B O 9 e u 1 b P a m J H a D 0 J 3 C 8 E 5 g 5 G S q i Y v X 2 9 o l r i b 2 D f G e c G t s i J h f t s 6 2 H J 5 c 6 2 F l 0 z E L H s q z B i n 2 x u c 1 K 2 N / W o l L 8 0 W O W r f 4 3 H / J 8 f / s x 5 3 L n V 2 F M 0 s V K V W O 0 v n 9 J H K w u I H 8 w x s W / f A S Z a L j 8 1 7 d x x G m g q E 2 3 d u j X 8 v U G 2 f d Q c H i O t 4 G R A i M 0 j t m E + Z V K i I 8 L 5 g M U h M f U i V c D h c f T Y c X m A v 3 r 5 C o 9 u 2 r h x f c I t c h 4 + f C j j Q I g b x A P g / L k L N G / + X F l Q Z k p Z K X V 1 d s t k R H j u 4 P y o m F Y u U v f R w 0 e 0 h m 2 + 6 9 d v 0 N y 5 s 4 V Y + / c d p O m V F R J Z b / V s R q O F H y z X m c C w K U 8 + D E t u 7 O o 4 s 8 h P Z Q X 9 E m B 7 8 o G b e m J 6 B I N i P 2 H D A r G j f B 4 m v r K l l p d 1 U a d r + J w r f w 7 Y D l x M L 0 J 5 n Q O 3 7 T R I l V B A l j N I 6 6 o 9 s l s E l r u y z p x F h M O i R Q t F D U G n g o G + a 9 d e q q i Y y k R 5 K l P V I d U M f v / 7 L 0 T N g 7 M C n f L r b 7 b T D z / + M G G H j I e 6 u n P i 5 e v u 6 a Y M J i d U K 6 U O R Q J O D d w L m W X M R J / J Z D L A l H r s E I 8 H D 2 b 0 Q u L h w f C w + R H l F + S R y + k S S Q o p i L G m n J x s + R 4 A R P M y K c 1 x I k D 6 d X f 3 y J A D W i C W z M H O i W 2 x 1 E Z u M / x + v 1 / N K F a E Y l u K 8 w X F 3 e T L e b 1 o + T 8 3 b A f T i F C Z B d O o t S N T V B c j n V 6 X U E C V 6 z Z N K s o X c i A y A a 5 w A I G d T i Y G N m 4 2 Q O P j C f / i + Q v x 3 s F V 3 t p j l x 0 D v / 5 6 u 4 Q I N T U 9 5 P o s l m 5 q N 4 1 U g T G r i x c u 0 e Y t a k d 5 r B D 0 8 G E z L V s W 3 n Y U g K T + 8 s u v 6 L 3 3 t o l 6 i Y F p K + l 2 s C 0 3 k d X F F b X L 5 X w q w E M L b v 0 p U 5 K L t M A g N K 4 1 3 n Q R L K C J N f + s U O 0 V l C k 0 S k K B S H B O a G 8 f k 2 p K s Z M K C 4 Z n T O 3 P A X 5 k o A H S I 3 n 9 u Q N I Z D B U M g F w k 6 M j o D M + f v y E 7 t y 5 I / U d H Z 3 U 3 R U 5 X c P M l 3 K 6 n C G b p I n 1 f U z E c 7 B u A 2 k E 4 x 4 2 T H T 4 T b L A z h m b N m / U R y R q 3 s t X b a J C Y m A Y E g E d e O / e 7 8 X 5 g d 8 O Y k d L M B A t N y e X 3 7 c v p R h E h G J B u q U y q I w 5 X r D Z v v t u p / z O a M R r n Y H t F n m c b 4 M N O r A v j N S U u i 7 y F w T 6 r 2 m A e M Q a C p 5 6 l O 4 P q Q c S Y O A W S y P f v n 1 H p o L H w p E j x 8 W R A Z T n 9 8 u U 7 j 6 2 X y D B o D p 1 d X a l p O q Z a w G J Y Y 9 E k w N R G 4 c O H Z E p + g / Z 5 s F D A I R J 5 E r H Z 9 T U L B C J C z s H 1 5 c M 3 C 6 3 S L v c 3 N Q e C F i s 8 / 3 3 3 2 X C d 0 v 4 E + I e D S K v R s H U y Z X z C 3 J r i 6 K c 6 U j e u z k S k F Z r S v j 9 i k T D R S Q D u G h h M O / c s V v 2 V C q b W k Y 3 b t y Q d f m i O z a A J z F m 3 h r C w O i G O o N j p Y 4 G x f Z J B r i W 5 u a H t H 3 7 T j p 2 7 I Q s t j J t W u S M X r j x E c W N z g q 7 C k 4 O E N 9 I y 8 E A 6 V V V N Z 2 + + v J r s Q M H A z y c W 7 e + J Y v I J E t C A 9 y v 4 u I S G X s z A 9 G d H t s A d U 9 g 7 i 3 a 1 D B K j n X O a H j J 1 2 j p A y M 9 2 Q 5 d u j G 8 v f N P i D 7 H b P G m D a f 9 Z I C / n 5 7 f T b N L l a 2 B A V x 8 V y k / d a O B D Z y x F r k 1 A v z E g w y a 7 r w n 2 3 A + f N F L r Z 1 9 V F S O l Z O C N C X P L w t I R g P X c e 3 a d T H m p 0 y Z I g O r s C W s d g h + w + f / + Q f 6 y U 9 / l P J 8 q G j A J o R j I t k 1 z 6 G 6 7 d 6 1 l 3 7 0 2 S e 6 Z m g 4 3 + y O O 4 6 F Q d 1 Y N p Q q e y Q t W R B / E H 2 k g a 8 y B s 1 G Y H L n F M d 9 W r 4 u m Q A 8 W Z s 6 c u m a X k G 1 i F U q f D O 8 f 9 F w s f 2 E W D 4 r p h f 0 0 6 2 e G X T 5 e S F 1 Z 8 4 i d 3 E N d f G T G f v T Y m l j P K W j A W k B t z z I B C C g N t q o x 7 V N L i 1 5 b T L B y Y A H A F T E Y 3 D H J w F I t r n z l F c 1 V S B 6 3 y C m d 8 8 C m 0 1 r H n K k X 3 G M I q c e f j h Z + 8 J I T o m v d A T B k a V C Y Y a D P I n w t N M h c W g A 7 A i Q B 4 D T o b f f R n d b n P S y z 0 W X L q t F R x A A e v h e p k y c Q z B n Z l b s E J 0 z j Q M N / I t X 7 8 X 1 i h l A j T Q S O R Y w 2 P y b 3 / w H N T Q 0 C k H N + + C h e / n y F R 0 5 f J T + 8 7 e / p 1 2 7 9 o g 0 h H v 8 w Y M m k V Y A x q v g L Y w F f C + G A H b s 3 J 3 S f T 9 x 8 l S E b R f / L / k M f y 6 e k 7 I U A Z f l v Z b v Q k 1 X x / D t 7 P i n h u 3 Q 5 Z v x r 3 c E w Z Y z h 1 U i q A M D A 2 L / V C Q r C j S S 3 z 2 R 2 v s H T u 7 D d 8 a y r 1 K B z + e l H 8 w P D B J J w D b e o 8 f k Y x V o + v T I Y F x E p c O e Q z 3 W + k M M 3 5 P H T 2 Q Q t 6 m x m T Z u 2 i B S J n o 9 C 9 w / 7 F Z 4 4 f x F f g B k C q E + s 6 h 1 u D a k b 7 7 e T o V F h W R n I / H 5 i 1 e 0 c c N a K i k O D y y b + 2 7 u w 5 W r 1 2 j W z B k R 0 f q Q + H h I x Q L + X u L 4 W N 0 L c L v a g l 7 q 8 y B I F m N S y n U O l c 8 W 8 N K S x a + / S + S f A 2 l D q E D m H O r p G Z 4 I i W S B x h Y x n o K 3 b i j Y N F P t j h g P e I h g L X M 4 T C B R 4 D p H 1 E N j U x N t 3 f p m K D w I w L 0 A y X C P Q K Z k A I c H o j G e s H o L M r x 4 0 c L S r k e c C n B O Z H J d w y s H F d B z u n L l K i 1 a V C P S e 9 + + g 2 L z Q I q s X r 0 y 5 i B w o h W S Z L Y u 2 h P 2 k 9 h Q K u L c L 3 Y U b C h F q E C / h 2 q X D T 7 A P B J g O 3 z 5 V l o Q y u e e z Y 3 8 e h H m I x m D r R 0 O d U 4 6 M H c 0 j D 2 B R N i a E 3 F + 1 v 1 w h w p M + w B J M t h W c z m d 4 k G E 1 I O b H q v b Q q W d W + I T e w r T T b C 7 e 0 3 N Q i H E 4 y d P q L q q S n 9 S G E / b H X T t W f y 5 U B E O C U 2 o U N S 5 k C l M q J X L 1 U b Z I x 1 p Y 0 M Z z o w G 8 k T j a c N 1 m S O F B H c 9 x m 8 e P X o k x 4 i S w A 4 a I N D K l c s l T A j O B U g h O E Y G s 8 G S h V 1 W S L J R F h P K T N v H O B u m 9 g M z 9 K 4 k C K m a W F R E y 5 Y t l T I W a K m M U k U B z N J N R C a 0 o 0 l i O E m z q m O 1 E 0 g 4 p V O b p 8 0 4 V D r d 1 M G Q 4 Y i 8 l r k z y / n 6 8 M Q O U m F h k c z 4 N X Y I z B P E 6 y F Q d + + e f R L 4 C k B 6 Y L P o 1 7 X j D G B n b T 9 4 W R 9 h a r v 6 X K x A C + n o s i z / Z Q W + P 1 o l x s T C w f a W U k T C Z 0 J h V K Q x C e O N 9 q i 6 W H 1 i J K a 0 k V C j C d a Z r J j 6 X Z E X u f s E V C + 3 O 4 O O H T 1 B B w 4 c F p U O 9 t N f / + q X o b G v x s b m p K f F D w a M N / 2 / 3 + 6 l n 3 6 w T o 6 f d z r o 6 m O 1 p x P m Y y V y 2 b t c k X F 2 2 E 7 0 q F 6 z L z E i C Y N / X F D 1 / M 8 P E W c 5 n y 6 w Y 2 G M d P i X R v d 0 U F g D H L L c s A f 5 4 Y a n G 7 c G p u M D G J P 6 4 S c f i 0 R S M 4 o j A X c + b M n h A K I z / u f f f k R u l / p h J R P 8 M q U d a u e b b 2 5 O K A X d e l g B A A e S 2 f B a C I L / h i w 6 W Y 8 l 1 y R D 2 d o X R v K / t J J Q 6 i a n P 6 z 8 8 P Q 7 a X J J s U y v Q M q 2 u J z R o R B 5 H r 1 9 J u 4 D F n G x e v d e B x 0 d X a H P w h 0 + 2 c D S k d O u / a d D 8 Y r x g C B h A 7 N L R 0 L o N m S a q F c h D B 4 q y t F k T V C B T T l d k D Y 2 F L L R i L z M + J 0 F k g F j T I g s t w L 2 U 9 m U M n E K v C 6 e t g W o W I d X w W N 3 8 p 6 N 2 r s 9 1 N 3 T Q z 2 s C r I 5 k x D o 9 A D c 4 4 P 2 e 5 B D k 0 j K S S e W x F H 9 Y a S m t J F Q S 8 s 6 E 6 o e 6 Y p 5 k x M v E o n 1 I a y h P 4 i C x y K c t S s i 5 0 Y N F d n 2 L i r I y 6 V / + q f / S z t 3 7 a a G W 1 f p a c M V a n / W S K v W r K X 6 a 9 d Y 5 Y w f 8 Q 3 7 7 v 6 j x H v 9 G o B v I A i / h M h i L a t k l V b h c r o g b W y o H N d A O 2 I 0 A D N Z r U D n g Z s c U z Q Q G A v 3 O K a D A C A W v H 2 Y h g + H x I 0 E b u l k A B v s y x 3 H Z N Y u d r X f t H E D T Z l V S 9 P m r K S l N b N p z b J Z I i G / 3 f 5 d K F Q p G p i U e b E 5 d i R E T A i H r O p d M u V x G 2 r Y g e n a K y u 8 M l V i N K E / Y K P 6 Z 8 o O Q Q f / 5 3 / + N z p 9 p k 4 8 f Z h x e 2 D / Y b G t A M y V 2 r B h X U j V 8 7 z m V C F M W 5 8 / s 4 w O H z 4 m M X 9 Y b C X T G W Q 1 N E B T 8 t U D D N N E P v 7 o Q y 0 Z L w y Q V g f Z b s o v i j 1 n L B 6 s R F E J 5 F E E 4 h e Z y h 9 9 P l 2 Q N j a U 3 e G g Q G 8 L b Z 6 Z / M z T d M H j d i e 9 7 F G L X M 6 c U U 3 r 3 1 h H R U W F s g L T j 3 / y a c T 0 d a v a u 2 R q 6 l H g V s C T 2 H D v D m 3 Z s p F y c n M l t n D V d A / V l P o i V j l C 1 E R 1 d Z V s m o 1 5 W w b 1 L C H B g U G h i Q H x J P 8 0 S S K k k J D I R M F w Q i 7 J L 3 m s P j E S U 9 o 8 7 3 H T 8 W Q e j X Y U c J M 7 5 + m b H R I l H q u P Q j J g p V Z I r u E C 7 u W z T q z H 5 x Q V E p + N m M K s O L u 9 Y w w M 6 i c W h A H M X r m D g a m i X g 1 5 r C Q y x B E S o V 6 X d Q r I e 9 N J Q s W i 2 Q h M X Z 0 d E m c G z H B e J T 1 k M m r Q 6 7 N R u y + L N m / 7 R F Y 5 w i R G 2 E + w X Z B 2 7 / p e l h E b z I 2 d K v J L Z 9 J O V i 0 h p Z J 5 W C G O E D b e / Q c P Z U p L s g g T y Z D H k M b U 6 3 N M K h O r K b k u x + o T I z H J z I F 0 S N n Z 2 M 3 C L T d 5 S l m 5 2 F O j D c 7 M P K p 7 Y K N v v t 0 h G 5 j V n T 0 n 1 4 t F N D d s X C e 7 f A w 3 s D b h J 5 / 9 K O l V k U C 6 W b N m 0 c 3 O 8 k G n n U S A O S G k i W E f h Q l m j g 2 p V O K D m H 1 i J K a 0 s a E w H t L 6 s o U w X c C L 9 b d 9 k e E 6 o w V O f m h M n L 6 U p d E b t G b 1 K p F I C D t y O l 0 y / o T 1 J Y Y T G 9 f V 0 u P n q a 3 Q y v 2 d 3 B l q j 6 j B A H I I m U T l 0 w T R O Z K o d E b V M y R C r h M i 0 r O y X D H 7 x E h M a W N D P e v o p c K i i d y Q G a z H T 6 B s T q M V H Y E i u n L 5 K p 0 8 e V o W 2 8 R 2 M o 1 N j W J f I b Y O w b L D h V d t X Z S R n H A K w R e w U b Z r E H 1 P i K Q Y p 8 i k i O N 2 g C T h Y y E N i M V l l e t j X c b 5 0 t L U d u r / S 8 J 2 7 P q 9 J J 4 z I w M r q o r F O E d j d H a 0 0 6 n H A 2 e P j h a U F / T T 3 J K B f v E H D Q 9 k F q 1 1 2 k Y 9 k w y S G 2 v j Y V J h K o t a 4 n 7 + 0 2 9 2 0 / / 6 1 X s p T a R M N H E Q C L U H 5 0 I O m R i q 5 j + p W b p 6 p q 6 Z B y W 5 n g d l Z u t 6 1 S I t W 7 e G V 5 g a 6 U g b G w r J K 1 u d 9 N P D p g b K n R B e A n k 0 A n s s x c L U 8 q m 0 / b u d o e g J T K 1 o b 2 u X w d n b t 9 X m 0 Z 0 p b F A A 8 m 3 Z v J n u P 2 q j T o 9 d 0 v D B S C K L K m c k j z m 2 l E P S y Z Q l + c n B Z I r u C y M 1 p c 8 v 5 Y R J c A E 2 i q d N r + a K 0 Y 2 O P s w I G g g M H b z 3 7 j Z Z M h o r z O 7 c t Y d m z K i W R V G w Q K b a 9 S M 5 F y j I C A 9 i o b O V t u 8 5 R j m u f r r 2 1 E V P O g b / e z R J f G h V j z M h i 5 B K k U u 5 w c M k s 6 p 5 E S S D N O O E u u h + M J J T 2 t h Q A B r C z c Y 5 A J V h t I 5 J A Z g z d e N p b N U N g 7 5 Y D R Y u b O z 0 Y d 2 R A 2 W 4 2 5 P B v 3 1 z V h 5 S 2 F z t / a 1 r 6 Y 9 f f k 0 z s h 7 S p K z B / z 6 R g s 3 N h F d N G J N r 0 m j C G C J F E g h 1 W j V E H b + H d U L 5 z H Q B E y q K Y i M 4 d f T 6 1 E 1 m Y B 3 x 0 Y 7 5 p f F j i 6 C q w a 4 Y + F B J b t N n j C W 9 u 6 m G b b E 8 G d C d X V k s 5 M Q 8 q 3 / 9 1 9 / Q j u 9 2 0 f O W V / r d q U M 5 H J Q k M u Q Q 4 i C 3 l I 1 0 U u Q y p E L i M j 8 0 J 5 d i 6 s r A v j B S U 1 r Z U A 9 e 9 Y h k Q n / B n k 1 W j E Z p N Z R d / C C 9 T p w 4 r Y / i A 7 N w u 9 s i F / F E i B H W T P / J T z 6 j l a t q a d 9 J t e F c L C w r e U a d r S / 0 k Q G k U V g i h c i D J I Q x Z A m X V b 2 F S H B a m B T o p 9 r a e T H 7 w k h N a W V D I a m N z o L 0 s D 1 F X 2 8 a A r F y q Q I 2 F m b + 4 s G D c a t 4 L n Z I N 7 U w y 0 D A 8 4 f z S 1 e F d w A B 0 O G x 8 w e 2 P P V 5 + m h C 4 c D N 3 0 L 2 k S a I t R y h 8 k k O 0 i g y h c v h h D o b H v l R f W A k p 7 R S + Z A Q M Y E G K M 0 L i F Q a z X b U U I A O 3 d b a J j t 1 Y K 2 I f / m X f 5 e t a T A d B P c N H k A Q 5 u b N W 1 R Z G b k p g U F 9 / U 1 x c u z 6 8 t / p i z 9 8 S f / x 7 / 8 p m 3 B / + + 0 O + c z 3 3 n 2 H i k s G r v n O X y 7 S y N h N S A 4 7 y K G P N Z E C Q e V s k H J E U o G w Q i h o I p z H 6 g M j O d l O 3 G g Y X O E e Q a g o y K R M m 1 / i + s x Y i N V m S M Z + S B d g w H V 9 9 d C j 6 z H l w u P 1 0 K S J E 2 W 7 0 M t X r t L c u X P J 5 / V K p H k L 2 0 g g F x a p t G L H d 7 t p w s x N V J T l o 5 r K + M M T 1 r E o I 5 m U d D E S J 0 D L p v Z S X a N T j z k p y a M W t v T L u F N o / E n G o J A 8 / P s w / t R H 1 V U l t G j x X P 0 N 6 Y G 0 s + y b 2 v p Y D b D L 5 D t u R l U 5 C g G f y 1 A f D v g 7 j F N 1 y m 7 2 W e L A q K y s p I 8 + / I D m z J 4 l u x J i j 9 2 Z M 6 t l r X M r s C r t 4 i U 1 t K Q 8 S D 0 e X R k D j y z 2 n Z B J J J O S S q o c p E k 5 P s p 0 K q k j K U I q K c I p k p l c D / Z y D k K m G 5 k A O z S m d E t 4 u n G J q o v U 4 O Z o V P u m F f T T h h k J e n Q c Y G o F p r K f P X u W f N w 5 Y y 0 1 B j f 5 h v X r Z A f 8 8 q l q 5 w + D E 8 d P C e F y s z O o v m 6 v k C U W H P q W h 8 g E w o T I g r K f 5 h Z j v 1 w c a 8 m k i S J l I 6 0 4 G R J B c k m 9 3 0 d B L k e 3 e 1 q k k z c f p N 1 j f l a h i j p H A 5 x 6 r H Z 5 s D Z 8 v E 6 Q L s h 2 B W l t V e p k A r D 9 T l Z W Z l I r y u I + m Y c R 7 i e k 0 8 6 d e 2 Q s a + b M G d Q e L K Z J 7 j Z Z e D M a v f w s O 3 4 / Q 8 g U T a Q g + e m N 6 b 1 C E h 8 T 6 u h d p 7 S V X 0 i j C G S W X c Z m 1 b I 5 g K h 7 X l b 3 + k T t W 7 J k J s 2 Y G d v G G 8 l I y 8 G c O 6 1 e a R y H y y W N l u 4 E i g a 2 y B k q c D + S 3 d k Q Z I I X 8 O i R 4 3 T 6 z B m R Z r / 4 x c 9 o 2 b I l c m 7 p j F y 6 c O G S f n c k T k S R S c q c s l y G T N g I I M C k c 4 b f I 7 m S U m F J x X V C M k 4 B 2 F Y q v i 8 d y Q S k J a E A N I 6 M S a F x u C G t S H c V E G s 6 D B X Y m i b Z 4 F i s + Q f H B W y m F S v X U K c / l / p 8 d l E J z 5 w 5 K 3 Y q t j 6 N R j e b r 8 Y F b s i U x b b S h q o e W j 6 1 T 4 5 R 7 2 O y g F R C H E 0 m y a X O H B t n h S I S E g V f c 7 G M v y D S 0 o Z C e t J n Y 5 X B T / N L u A G 5 c b g V 9 S W l N x C G N 7 t 4 6 B 0 K 4 0 T J S K i r V 6 / y L Q v K I i x n 6 8 7 T w f 3 7 K S v Y R h l M D H T 2 / L w 8 c b 1 P n R q 5 L x O W W j 5 x 3 8 X 3 P D w J E H l t O T Z 7 s 5 C G 8 + P 3 o E G o 8 y K R t D R S 7 8 G x k k y m b M 5 t e 2 9 D z D Z P h 5 R 2 4 1 A m Y U 6 O l 3 X u H F u n U h O 4 0 a x I V y m F V W V z M o Y u o T B + h C W U 4 w E d + N u d h + l B e 7 Z E R W B d v b e 2 b q G 3 3 t o s W 9 f c v X t P C L l 6 z U p a t L h G 7 i O I h 9 t 7 8 E 4 G k 0 Q t A Y 2 O b y R U U a Z P c k g j v + Q g i n q P S W I / Q Q q h L O e h 3 o F E 2 p b S K c g 2 1 Q Q m e X R 7 p 0 u y n b r V m L a P 9 n y 7 j z L I R 2 c e F 3 I n c J K d k 6 y O Z l e a b D r a V l 2 d b e S 7 v 5 s 7 V Q 4 5 7 E 4 q K y u N 6 W D A t W F / X q y L Z 5 0 r h H p s m H b 3 3 l 2 q m F Y h k e e Y I 4 W Z v + j 0 / + d f v 6 V / + O U H E r M X D Z z H F J C 5 c 2 d H 3 L t j b C 9 h y T K R S l r V M 5 I J 6 Q 1 W 9 b h S S x y Q i q X T X S c / H B S p F H m U a q f m P o E 8 / e K E s G 6 s h l R V O Z l W r R m o Z q Y L 0 p p Q Q E 7 v c 6 p v m 0 I B m 0 t I B T I h p M Z I q H Q j F R a f W V v p 4 V z 9 b n T Y W M D 1 Y Q 9 d b A 5 9 / d p 1 K i k t p b b W V i a Q i x Y s m E f u D D e T s 4 v u N z T I Q 6 a F S Z a V k 0 c f v P 9 2 X J U Q n 4 V A W S R z 3 5 5 0 2 O n 6 U 6 W 6 o U 7 I B C J p Q k G V W 1 P R y 7 a D I Y 8 i l X j 2 + F h I h H o m D s p V h b 1 0 6 y l L S j 7 G s m X I w 4 T q o 5 / / 4 g P 5 3 n S F 7 f T t 9 C Z U b r C P L j Z n M J E U o S C l s I Y f g m e N u p K O G G x H w 2 i A D L h e B L 2 C M D 4 f x q D c s g k A N q v G b N 7 B V k z 6 9 t v v 6 M M P 3 w / d N 4 m E 4 D w s l c J 2 k 1 L 3 o M Y F a D U T y m F T R A J 5 j r F a C P s 2 R C h O w Q D c 4 4 p Y I p 3 g L h c i a T J 5 P Z T p t t M n P 3 5 H / 5 r 0 R N r a U C Z 1 2 b K k 0 U Q X F 7 V C 2 V P S 6 N w B 0 D n S E Z c e p R Y Y i x A i B M Z C v Q O p o A 6 a H T X m z p 0 j + 0 z 1 9 s Y m q U g e T l A d R c K w a r f / l n K L W 7 1 5 I E j I 3 S 0 p w B 3 I H y I T 6 k A k v w z m c t J 1 S E I m a S N 8 v m o n N R a l E g Z z P / n x N v 4 1 A 9 s 4 n V L a u s 2 t q C r s V k T S T 0 N D K j Q k O k o 6 o q X b Q X 0 p O P t 8 P r 8 Q K h b g R n / / / W 2 y D x T s q 1 j A f r 1 Y 9 w + k 6 m L e C c l C R L J I J Q v B u E B r p v e G y c T 5 s f t q b D C U p D 0 s Z X k f J x B J C M Y S i 1 N J S e S W P e m K U U E o d 0 E B t 2 2 4 c d R T D 5 4 n 1 Y D p i j M P E i + E Y g V i 9 + I R C g C p N m x 4 g + 7 d v z / g I Y P j B r a 1 I N 1 Q z n F r A o B I + h 5 G k w K p t l z N T z O p u 4 + J h f O S D G F w D u 2 h j 0 X l M w k 2 l J c C n N 7 e t k H / m v R G 2 s 2 H i p c W z H B L I 5 q G D D e s a v x 0 h I + F A C R V M s A G 1 4 O N P 0 H 6 I D h 2 + / Y d M q C L z Q I w e L t 3 7 3 5 a v / 4 N e Q + m W i i J o 6 S O I h W X o f 5 J X T h F q H q c n 2 1 y h O 5 3 K D c D t 5 I M q S L J t e 3 9 z T H b N B 2 T X d z M o + B f 0 O 7 k R 6 1 q r P D T M Z J Y / P j l q 0 4 v X G Z b K t H P 9 n g 8 d O 7 c e Z p W U Z 6 U v Y j 5 T H B Q Y A k B 3 B + E H r 3 x x h q R T I o o I I E i k V L t 9 D H u I Z f V A G 0 4 F w 8 e k 8 n D K q d 6 b 7 h e c k m G Q D q J F q E S v 4 n V v Y m W l k z v f 6 N C 5 T N Y O C e P G 5 o b S q t + V m J J n B g 3 n n F W R K s 9 I x b M E X 8 w P l H g j J g 6 d S q V T Y m M G o + F I 4 e P U V F R E S 1 a V C P q H R L + H l M t Q B o j m e 6 3 2 L g O 5 I g k l T W B C P J + J k w / p 9 M P E A A L E q l 7 r c i k H m 4 R 7 a D J h P G n A K e / / t v P 9 K 8 b H R h V h A I m Z N u 5 o b g R Q 0 9 D 0 6 i 6 s T k H q f g l L U i F n + h N o L G C E M k s G 3 Z g / 0 F a x 5 I o S + / h i 8 8 F M b C j x q O H j 5 g E i j j I 7 7 X w P d T H Y T K Z s k o Y t L 3 Y b B c X + Q l E T + D + c r 2 R T O a e h y W U k U p o F + R e K p u a 2 r 5 S 6 Y B R Y 0 O Z V F U 5 Q U k p M X j D T 0 P T m I Z o a H w h V h p M U m x 6 F T / Y F R 0 2 0 e b V I N w 3 3 3 5 H a 9 e t Y Z V Q E c W Q B 2 X Y U A h X 8 j B r D 9 x y 0 c F b R t I o g q h c 3 a 9 Q P S e Q p L 1 X h x m J Q 0 g l u b + c 4 3 v N / Z e E 6 R m c q w F c R N f 2 0 9 v v b o z Z h u m c R o 0 N Z f 2 3 t G Y S N 7 q 1 Q c M N L o 0 u u e k Y 6 D B I S h U c i c B m b P G A j n v l 8 j X q 6 1 P z p 9 r a 2 u n r r 7 b T 6 V N n Z G O B / S y Z 3 t 3 2 j n g A c Z 3 m u n G 9 T 5 4 + l X U i G j t y 6 e h d 4 + 6 2 S C P 9 v g F B r d b z c j / D Z b n H / J v C Z R A J B E M 7 q I c c v H p / 8 / c / t b T Y K P p X d / f h y H 9 E D w G N T R 3 0 4 l U f 2 X T 0 h M P h k g g K h C W p x M L Z h C m h j H 9 s 1 M s q O 1 w G 5 H U E D A w X Z g d o e X n s 7 X s e P 3 5 C m Z k Z 8 t s x n + n g o S O y i A o e D n 0 e D 7 m Z S M Z m t C Z 0 8 o a G B z K F A 2 N T j u n q b 8 L j T V y W h w w I h j q Q K L q s i c S 5 e T B F k w n H V s n k 7 / f Q 3 L k z a N 2 G F f o K R h d G n Q 1 l M L 0 i j w n B j S y N a k m m s T m h M 6 i c E z q H 6 T z c m Q D r 6 1 8 S 7 b 1 2 8 v T H J j Y W r E Q U Q l N j s 0 z d e H f b D + Q a k F x O E x k e T n A k o P M D W M N v 3 v x 5 Z K 8 w f 2 M I w m V N E C V 5 r J K c y 7 o e d S g r q Q c C h e + t l U y Q T N g A A H m G 2 z V q y Q T Y 6 u 6 N T g l l U H f u E V 8 l S y Q n S y i 7 i v O L K a k Q + 4 e y x A C i r C W W S C i T / + W Q 4 Q z S + m q P u M k x 3 o T f D Z w / f 1 E m A Y Y e A i J l I p O R N i A K J B O u X 6 0 1 H q C b z x z 0 u N 0 u Z S W R 9 H t D x + r v Q C T 1 G S C V z o V I h m D q A Q U C o R y 2 o U A m l l D e P r 7 H Q f q b X / 9 U f u d o h e 3 s v U e j m l D A q b o m l s V G 9 e M c R L K Q S q l + h k i G V E r 9 k 7 K V U E I y K c i h g a r 6 0 5 E O H d 3 T 2 0 X V 7 r t 0 4 8 Y t q q 1 d J r / 5 6 b N n t G T x I j 4 v 7 1 K E i E o g 1 O V L l 6 m 0 t J Q u X L h I b 2 1 9 U w h 1 o s F F 3 n 5 + j x A H 7 1 U k A m F C q l 4 0 o U A i f a z I p I g k 5 Z B k Y g K h j M B X H L O 6 R 0 E / / d 0 / / B e 5 l t G M M U E o X O D J M 4 1 M E B D I E A t E c o T y k I Q C u U L E U k R S S U k E I R a O Q a E I / k i N r o s 4 8 f p A Z 8 d V 8 P 9 J u X 5 a N M W r C S C 1 6 n y C d P D g Y V q 7 d r X Y S 4 h C n z y 5 h I 7 c Q 2 S J h U j I Q Z R Y p D I E k s R l I Z U i k b K X T G 5 U P E 0 q T S a U f / 2 P v 1 D 3 b p R j T B A K 8 H r 9 V H e + i Y m i C G U k l J p D h X I U m U K E i i Y W O o X O c Q z y 6 H 4 i Z V W w I O K A g d t t r d O 3 P 0 Y r c B f X B V 3 S + Z a Z m G 4 u F Y o I o Y S 3 R N d h + e R e V g 0 v 0 J o 1 q 6 X u F E s m D y S T h U j I o 8 k U J p L K 5 d i Q i Z M 4 I J B r M o k N Z Y g E m 4 k l F I j 2 y 1 9 9 S l n Z a v x r t M N 2 9 v 5 j 3 W q j H z D e T 5 1 p C J M K R D K 5 k C g G s U J E U m U h E X L Q R 8 r 4 Z F 2 P o p T l v y p b s p j Q x A i / M r h z S 2 Y t S 6 7 K m Y 4 A r a 7 0 S J 1 K O I M X d S w 2 k 0 l i K y E x G T g / e t c t Z X V O 5 z g X I h G i J t Q Y n S I S 6 j S J 4 D 4 P l c N E E u k E M n G u P H k g F Y J e f f S r v / + p z M s a K x h T h A J A q h O n 7 o V I Z b W p w k T S x J J y m E y G W E I Y I Z A U p A y o Y 1 U K F f V r c k D n 1 s V Q W V W g 4 + u C k G c d E 8 p p B w n U O f y T c 5 x i E e p 5 p 4 1 u P H P o u m g i m T p D I M 6 l b H F E i G Q K l y P I Z A g F I g m h F K n + 6 6 9 / J j O H x x J s 5 8 Y Y o Q C P p 5 9 O n r 4 b G q M S u 0 p I B e e E 1 a Z S B I q n / o E s k s t / v M i r 5 A a q X h 8 k A v i A F w N 0 c l U I n 9 N 5 n j t A S 8 u N h D L n U F Y p R C g m U 6 8 v S G c b L V J J 5 y E i 4 V g T S E g l p F E p q O P 5 Q m q e z q 0 2 k 5 J M U P E M o f h 3 B f r p r / 7 m x 5 S d M z b U P C t s 5 x r G H q G A v l 4 v S 6 o 7 T B Z D K i O l I J 2 0 h A p J L B A p i k z W M m g T y v H p O C / / V d m S K Z g D y 6 0 P F b m T q 8 y 8 S M e P z u e V + G h S L l Z O C Z K X s 0 f t d m p 8 p S S Q j f 8 O 4 U U 4 p 0 g T J p I i k M o V i X Q Z B A J 5 p E 4 T S Z M J x 6 F x K C G S l V D G Z l I J 3 r x f / O p H l D s h R 3 7 r W A M T 6 o l q p T G K / Q e u 8 F 0 A q Q y R Q C y z 2 I s i U l j 9 i y a V P s Y H S Y 4 6 n J M K v I T O J Q t 0 + h B A A F V A U f J Q n Z B D J X V e l y 3 1 4 W Q h E 3 K Q R x 8 b I k W Q K k Q o Q y I Q K + y A M C q f G q x V p I K a h y C T X / + P v 5 J 7 M l Y x 5 g k F 7 N t 3 i e + E l k 5 C L E W w E J k s 5 L J K K n 7 R x y i i E + l 6 A O d 0 b q B r Y k I 1 g m 4 K y b j D S 6 b P R O Q g g x z I u 6 Q O 5 Q H H h k C W s h B H H 4 M 0 O r e W Q y q e I Z U m U K R 0 i p R M L q e D / v 4 f f y m / c S z D d n 6 c U I J 9 + y + w m g T y K A l l p F W I T C g z O U Q F B F m 4 T k h j E s i i y 0 I d x S a 8 R J Q H B z q 7 L o b K I I g c W X K 8 4 r w u 6 y R n z X E U k V S d y m M S K Y p E 6 l i V r Z J J S I R c e / S w 1 9 S v / u 4 n + K F j H u O E s u D q l f v U / L h V k S p E K F M G q U A m k 2 s i W S W W E I l z + Y 8 X R S J 1 z g o 5 G w J 3 c 1 2 y A J 1 f 5 5 L h S P 7 j h V 9 N v S n r X P 5 p 0 o Q T j k G a c F m k F M g S I p P J I 8 m k J B J y P W E z 5 I S A v R S g m k X z a f 2 m V f J b x s E t e / 7 B U 9 U y 4 x C g A + 7 a e Y b v T J h M N u P 9 Q 0 y g E M s Q a S C x + A X / G a p e g D p V Y p g 6 l Q k i W s A Q x V r W b w A 5 U C f / Q Q 4 U V K 7 e E y 5 H k s p C I k 0 g d W x I p I k k x 5 p E Q i y L V N K S S Z H K R 2 6 3 i / 7 u v / + S 7 4 f 1 Q s Y x T q g 4 2 L P 7 F P n 6 w Q V N r N A 4 l c q V p A q r g H w g u U m A y n E O / 1 W u E C r E g G 4 O T R p V 1 i X J 5 Q Q X Q Q 7 U q l z K O l c E s p S Z S C E V T + d W y Q T y q L K R R i B U m E y G R E i 4 p L z 8 P P H k j W M g x g k 1 C L Z / c 4 y C I p k 0 s U R C 6 c Q k C j s r Q C S L X a U J N I B U V s g 5 A 0 W U M E A G X d S k k R J y E M V a t i Q i R S A r q U T y R B H J S i Y j m V A 2 T g d V 5 l y r e D i P S Y r w 4 o 0 j P m w X G s c J N R h O H b 9 M T 5 + 3 8 9 0 C k T S 5 p J y A U D o J j S R H k c u q J O W 4 A B F 0 M V Q W s o A g 8 q r q d V L 1 l g S C S F n n I I 6 V S I Z c m k S R I U V K v Q v l T C i s k I T 9 e N 9 + b y N + y T g S g A n 1 T N p r H I N j 7 + 4 T 1 N X t Z S 4 o Y h l S h V R A Q y w 5 B n m Y N M i F O 8 g t J J L z A y G N E X 4 R Q g h A j F D O J S G M J Z k 6 q + N B j l V Z E U j X I x c C c V n U O 5 U U k U A q 5 c X D 5 m E l J Z P o s 5 9 / p H 7 D O A b F O K G G g K + + 2 E f 8 U O e 7 Z 7 W n D K F Q B n l Q B m l A K v A H 9 J F C m E h S F w O K O b o I o l h y J o k c a S L x S 6 i s k i Y Q y i E C o c x E s R B L S S N N J s k N m Z h I / P u x x B g C W 8 e R C o j + P 7 i R U p o q 3 Y v 2 A A A A A E l F T k S u Q m C C < / I m a g e > < / T o u r > < / T o u r s > < / V i s u a l i z a t i o n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r o h l � d k a   1 "   D e s c r i p t i o n = " S e m   z a d e j t e   p o p i s   p r o h l � d k y .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3 d 0 a 2 1 d 5 - 2 1 9 c - 4 3 5 a - 9 8 3 d - 5 1 f d 2 9 b 4 2 b a 3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 1 4 . 9 9 9 9 9 9 9 9 9 9 9 9 9 9 8 < / L o n g i t u d e > < R o t a t i o n > 0 < / R o t a t i o n > < P i v o t A n g l e > - 0 . 0 0 8 3 6 4 3 3 9 3 0 6 3 4 5 8 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D k 9 S U R B V H h e 7 X 3 3 d 1 v J l e Z F Z B S T R I q i K I q k c q A i l V u x W + 1 W Z 3 e 7 n d a e 8 e z M e G d n z + 7 f s H / E 7 N k f 9 p w J n v G 0 7 X Y n t W I r Z 4 n K i c q i S C q L E n M A Q A B 7 v 1 t V w A M I g A B F 2 w T J T y p U v X o g g P e q v n d D 3 a q y 7 T h + N k j j G D J y J t e S x x M k v 9 9 P g U B A U j C o b m l 0 n p f p p 8 V l / e R 2 B O Q 4 G v f u 3 a O i o o m U n Z 1 F D o e D O j s 7 5 W + L i o r k / J U r V 8 l u t 3 M p S C X F J T R x 0 k R 6 9 u w Z d X R 0 U W n p Z D 5 n o + f P n 9 P E i R O p s L C Q b D Y b + f m r u r 1 2 / u 4 A v 6 + D U y d N n V o m n + / v 5 9 + S k U E B / u 1 + / t 0 T 8 g t o / 9 l r 5 P H 6 5 P v G k T r G C T V E Z B X X k t c b C B E J H d 8 k w O T A l D w / z Z / s 1 U c D c e T w U V q 0 u I Z u 3 L j F R 0 H u 8 F N p + v Q K + Y x d u / b Q m j W r 6 O X L V 0 y 0 b C F U P x O h v b 2 d C d d F K 1 f W C j m s w H m v 1 0 v 3 7 z + g h Q v n 6 1 p u b C a Y g c / n I 5 f L J X X 4 T L + f y e X O k L / N y c m l P X V X u S 4 2 8 c c R H + O E S g H o f J m T l k c Q K Z Z E A q x l g 7 d m 9 + l S J P r 6 V H 0 G S w s r 9 t 8 K H 6 8 u b 6 V + n 5 c K C g r k s y G J J k + e T H V 1 5 6 i i o p w l V G k E Y S C N b t 2 6 T e 1 5 6 3 Q N U d W k f u r o s 1 O f z 0 a t H X 3 0 x m w n 5 W c F 6 c q D H l p U m S M k d L m c 8 j u e P n 1 K 0 6 u q a P f J y x S I c S 3 j i A 0 m 1 L n x u 5 U E c i Y v 5 4 4 / N C I B h k z m f I C z F 1 1 2 K s 4 N U G u v g y 4 0 O U K E W F 3 p o 9 w M J R 3 w 7 g M W Y v U 2 H a P V S 6 q o u 7 t H f g N U P U g V A M R 8 8 a K F q q o q m R D P 6 G U X q 3 m Z C + S c Q W 2 F l y 4 0 u 2 l q g Z / m l P T L d 7 a 3 t X F O N C E v X 6 Q V / h Z q I c q Q f u 3 t H X T m 9 i P 5 L e N I D N v O E + O E S o S C 8 u X U 1 a V U p H h E M j k 6 Z T 7 b K m V 5 / Z T h J C r K V q T o 6 G i n u 3 f v U X 5 + P n f 4 F 6 x S 5 d A z 9 3 I 5 Z 8 X q S i + d f u D W R 0 S b Z 3 v I E R Y 6 E R K r r e U h v b s 0 h 1 p b W 1 l q F b I t 9 Z Q q K y u F B P g 9 v b 2 9 d K w h l x x O l / 4 L J W G j g a r 1 l Z 2 i / u F v V Z 2 N 2 r q J m t p s N G u y g / K y b H L e 0 2 + j Q x e u y X v G E R v j h E o A d x H U u / 4 I O w m I z o H V F R 7 K c v W L l I C t E w u 3 n z u 5 k z L T Y m B C R p B W T f f Q / t u Z u i Y M B / f z z T O V h G v t Y Q n S a a e W b g e t r / b Q Y b a / 1 q 9 f R 9 0 + p z g f r j 9 1 U X l O K 1 U X O + h R V z b X s Y 3 E f / e q 2 0 Z F O U G q Z r W v y 2 O n W 8 8 c 1 N e v C A Q 4 7 E G q d N 2 l 0 s n F 1 N f T Q / m F h X T 4 X o 6 c y 3 b b a P 1 M n 0 g r O D G + r 7 t G / e P 2 V U y M E y o G J p Q u p m 7 u u F C l D J F M A q x E M o B K d / D g I d q 8 e Z O u i Y Q h S m V R P z 1 4 N Z B U b m e Q 5 h T 7 6 O q T s I S K x s b q P j p 6 P z O k e j l s f t o 8 K + y R s 5 J x E x P Q G e Z L X E D 1 P H I 3 U 3 J g Q f 5 D m l w y U W y w v L w J d O h u j k i s r X O 9 k j 9 / / o I y C y u o a I K D 9 t d d V n 8 0 j h C Y U O c H 9 o 4 x j I y J y 8 j j i Z R K i Y g E b J 7 Z S z d v 3 K D 5 8 + f p m k g 0 t j r p z o v Y k i k R V r L E a u + z k 5 P V s o d t D u p g y R L r J y y Z 6 q U b z 1 y 0 r s p D B + + E S b W c 6 w t z k p c k V p X w x I l T f B 8 8 N C E 3 l 3 r t + e T L q 6 F s 1 h 7 f Y E m F 9 z 1 7 9 p y q q q t o 1 6 m r + i / G A d h 2 n h w n F O B 0 s 3 q T N U d s J Z D J E C k R m V C 3 e S b b O a w u t b W 1 s y 2 T r 8 + E E U u F s 3 O / h U R A 9 4 V k y n I F 6 U l z A 7 2 / Z i q d f + g i r 9 9 O P a y q G c y f 7 K N 6 J k w i b J n F E t J C J o M 3 W X K G P y k 5 G G L B 7 s N 1 1 d Y u k z r Y c N 0 d L 2 j J l B 6 a X l 5 K T q e T 3 G 4 3 n b / 7 i F r a O u R v x j p s u 8 Y J R X l l y 6 i z M x B S 8 W L Z S 1 Z Y 6 0 T V O 3 6 B t r y x T N c Q d f T a W X V z U S 8 b 8 U C 2 O 0 i z J v n E o x c P 8 M 4 V F 0 + S c i w S D h U 5 / N 0 g Z 0 2 Z V x w l 5 5 r d Q r 5 k S B Y M 2 u j + v b v 0 + M k T c d G X T p 9 D 5 5 s z y e V g 6 V f h o 5 v X r 9 C M y n I + V 8 I P p G z a e + a S / s u x i z F P q K z i Z d T T k 5 y K F 4 t c B j P Y 2 L / X E q n W L Z z i o 9 I J f n 0 U H 4 i I w N M + K y t L x o i O N 0 S O R 6 W K w q w A F W Y H 6 P 7 L 5 N T M v q 6 X t I b V y / z 8 P O r q 6 q J X r 1 r F S 9 j a 1 k Y 5 2 T l U V D 6 P K k s y 5 P 4 c Y L L b H Q 5 x l G y Z 5 R H J h S T S K j O T d p + 6 o j 9 1 b I I J d W H M E i p j 4 l L q 6 x t I p l j E S U Q m A J I K b 4 G 2 h M 9 q a X l J J S X F + m x 8 o P M i M i E j Q 6 l 0 5 5 o z q K 0 3 V S U t d b g d Q X I G u q k n m C v H G y o 7 R H 0 z w P X C h s p k k g D 4 n R M n q h C o 2 y 9 c 1 N S q x s 2 2 z O w R M h m X e 4 B 1 2 a P X G q Q 8 F m E X 2 T 8 G k 6 t Q k S m e J 8 + K R G S a V t A f G r Q F m Q B 0 R D z t k 0 F h Y Q H t 3 r 0 n 9 B 2 1 0 z z k v f s N b Z j R R 8 v K v b S i I n 7 I k g H G q o p z B 5 e E V n j 9 t h C Z g A e N z e L Z s + L A g U O 6 R F R U V E j f f v u d l G c X + + S a M 1 0 B 2 l + v 7 t n N m 7 c k b 2 5 u p i U V T D z L v R 5 L y b b 7 1 N i T U M 6 C p d z p l f P B k A m I J k 7 0 s R V w J M C r F g 1 8 H t S l I 0 e O 0 b v v v q N r B 8 f n n / + B f v j D D + n 0 q T r a u G m 9 P P 2 t e N b p E L s s G m s r P W K j W X H 7 h Z O a W / o p 6 E j O F k M c 3 9 T + y 7 S w Z o G M o x 0 4 e J h W r 1 o Z k k g Y t 0 L k x p U r V 2 j R o k U D f p v 1 2 M Q V I t r i d k u P l M c S x h y h r G Q C Y U A A I B U y L Z v q p a I Y 7 u i T J 0 + L R 8 y q O i W L 2 7 f v i l S D p z A 6 p i 8 a j 9 v t V P 9 M f c e k b D 8 t K R 8 Y H X 7 u 3 A X 5 L U B 7 r 5 3 O N o d / E + w 9 1 L V 0 K z U t w 9 l P p f 5 b N G X K Z B n j y s r M o o O H D t P W t 7 Y M I M + p U 6 d p z Z r V o X p 4 K + G 1 N M d Q / R B n m J H h Z n U x i + r u P p H 6 s Q I m 1 M U x Q y h X 4 R J + A r 8 e m U p y A 7 S o b K A a h m k U J S U l A z p g s r h + v Z 6 q q 6 v E M T E c 2 L P n e 3 r n n b f 1 U W L A E e F g O 8 j n 9 Y q E 6 e n u o U n F k + T + n D 1 7 j l a u X B G y k Q C o d Y i I j 4 5 y t 5 K q o e E B V c + o p s Y H j d T Y m f x Y W L p j z N h Q 7 q I w m d B R h k I m I J p M 8 N A 9 f v x Y 3 M p D J R N Q W T l d O v Z w Y c u W T f T y 5 U t 9 F B 8 e t q V y c 3 P p 2 l X E 6 N l E O t 6 7 d 1 + m h 4 A w q 1 e v k v e d Z M l k M G 3 a N M k x Z m e F u X e 4 t 1 4 f 3 y c + R q B u z d T 8 A e 0 x W l M S w S n p j 8 y J S 9 i u S W w z o T w Y m S Z P U C R E R 8 U T G A R A 3 F 5 Z W Z n U v w 7 M 3 K T h A t T O J 0 + e 6 a P 4 6 O y z i d q 2 Y k U t 3 b / f Q L t 3 7 6 W V q 1 b I N B E D S J y 1 r O Y 9 e v Q 4 d I 9 Q 9 + r V q w H 3 z Z R n z Z z J 3 / 9 E 7 j c m S K 6 o L p X 6 0 Q 7 b n t O X E v e i N E f O 5 M U s R f z y N E V j x 5 J M 1 r I V 6 N 4 4 g 3 6 + c Y a K j d u / / w C 9 9 d a b c n 4 4 g a h x k A r S Y r j w 5 R + / p k 9 / 9 E N 9 F B + 9 X h t l u n F v V C B u I u B e N T U 1 y 7 S R S 5 e v 0 J 3 2 I l o w f x 4 t Z b v S + k C w q n 8 o 4 x Y H g w E 6 c a N Z 6 k c r R r W E c m b k s h R R E R D o C I Y 4 8 c h k M R P I 6 e D 3 c z 4 h M 0 h v z u o j h y 0 o p F y 7 d o 1 6 w z C j t b U t N K 9 p u J C d E z v q P R p Z T K b z z S 4 6 d D e T D n N K B J A D s 4 m h G t Y s X E B L y / r o Z b d d B n x j 3 V e j F X A N X a + v p 4 k T h s d G H K k Y 1 T a U 3 z 0 j q X E m A y 2 8 B B l s b 6 + v 7 K C V 0 8 w Y k 0 3 U v K N H j g 8 Y r x k O u N 3 D q / I B c + f O 0 a X B U T t N 2 U P 9 f A 9 O P k g u U g P q 7 o I F C 6 i 6 s F s e P m e b I r 2 b u N e 4 J j g 2 A K f D S T N L C w e 0 0 2 h K o 1 Z C O f M X h y Y F x i N T I n J h U N X N K h j s B A S J H j h w k H p 6 e u i d b W / L W g 4 X L 1 6 W p + 9 w A U 4 N E B b T 0 I c L u b k 5 M q 6 U L B B I C y D 2 r / 5 p 4 m B c K z D 3 a t 7 k f o m M P 3 5 / I K l q a 5 f z / b p E s 2 b N Z C 3 A R s s r S / T Z 0 Q f b 3 j O X 4 / e q N E V W 8 S L u 9 A O j I K x I R C Y T + f D t N 9 / R R x 9 / I G U r j p 8 4 S c + e P p M n 7 o a N 6 y X a Y T i A 3 4 v o 7 l O n z t A H H 7 y r a 4 c O S F K Q H i s g J Y v G V g f d e a H I l G q k e m u P Q 6 L l g a 1 z B g 5 6 G + A 3 Y V 7 V a H S n j z o J l V M w k b q 7 1 d o P s Y g E J C I T B j 0 N V q y s 1 a V I 5 L K q 8 + m n P x S y w d C G 9 B o O y Y K Y O H w e 7 J O j R 4 9 L S B J I A d f 8 n t 3 f 0 5 0 7 d 2 n H z l 1 8 f d 3 6 L x I D n 9 P X F 7 9 j W 2 G i M K Y X + k M B v b G m g y R C Y X Z Y Y u + 7 l S F R 8 8 f u K / U R q h 8 S n B R I J g p j t G H U 2 V C 9 g a k R k g m w E i g R m e D h q i p S h E K n L S u b I u V o T C 4 N u 4 D h E t 6 4 c Q O d O 3 d e J t 0 N F W 1 t b f T N N 9 v F L n n 7 7 T d p w 4 Y 3 a N u 2 d + Q 6 k O b N n y M q 0 / v v v S u q 7 P b t O 8 Q z m A g g F F T W R M B C M Y D d F r 4 v C 0 q V P Y V b B V L 0 + n B z k w O k + + I p v V L G v c Y S A r C t z H 3 f v / + g J p e d q g u Y x F H t l + 7 J t r d u 9 K h 8 2 a L q K R d 5 L F U v E Z k A o + p h n A l v n T R p o h x b g c B X D 0 u j v A k T d E 0 Y I M W B / Y f E z s J C L M m g t 7 d P X P E g E B Z x i Q U 8 I M 6 d v U C r 1 6 z U N Q o Y B 8 P M 2 i V L F l F x c b E 8 + a P x 2 9 / + j m Z U V 5 G X 7 w k W t r T x e + S B w x K 8 h + 2 r Y C B I M 2 b P o d L i Q g q Q k 7 o 6 W q m i Y h o z z E V H 7 4 c 9 c u b e J A O P x 0 s H 7 r j J 7 c 6 k N Z V e 2 n H s D k 2 q W E g 1 U 3 z U 0 n R N 1 g r E b 8 C C N R P y 8 u j q o z b 9 l + k P 2 / d 1 V 0 Y N o Q L Z C 0 X 1 M k 9 1 I F l C W T v M 1 S v X q G b R Q n 0 U C S y p l Z W V G T d e D 9 9 7 p u 4 s z W Z p g h V c 4 w H v u 3 D h o q y n h y W 7 B v P w X b 1 6 j e b M m R 3 z e 3 t 6 e u n M m T q a M a O a y s u n R h D r d 5 9 / Q T / 9 2 W f 6 K D 6 g I q O T I 8 c 9 B C n w 8 L j V O 1 N + 2 5 p K j 0 x W T B a 9 v T 1 8 n 5 T b / u j R Y 9 Q / 5 W 0 9 p s f X y e 0 w M a e f 5 k 3 q 5 o d f P 1 1 / M n p m + 4 4 a l c 9 Z U C M d w i q V k i X T h m r M Z Y J 6 4 h X C V F Z X 6 j M D 0 d n V G Z d M A D p z 7 f L l d P z 4 S Z F 0 h t h W Q L L s 3 f M 9 S 5 b F Q o D B y A T M n j 2 L 6 u t v 6 K N I Y O n m z Z s 3 y s z Z 8 + c v y l Q K k U L 8 3 c l O I 0 G Y E V R E q J y I k s B n Q V J N 1 E H A 1 u D a Z A A y v W p 9 R U e O H J X f A g f H 2 i q P a g e + X q z a V N e c R T 1 M v L k l L M 2 j 2 j N d k + 3 7 s 6 N D Q v k z F 4 R U P a R o A s U j V E 9 3 B w W b 9 o p r F 6 v 8 o E N F B 3 1 a A U m x c O G C p E g A h w J U s k 2 b N k h n h d s d y y 1 j 4 i E G R 1 M B 1 E l c l 1 n n P B H Q g W / e u k 2 v m N C L F y + K q 0 o m A 6 w W h g F f A J e M Q e 6 h A L 8 J k S B w f m A q C h D w 9 1 P 3 k 0 u 0 p b a C b j 5 P z t E y 0 j E q v H z 2 C T W i q s Q i E h C P T A B s i Y 8 + + k D U r g l s F y U i E 4 C Z u M m Q C c h j + 2 A 6 P + V h V 8 E Y x + 9 b v n x p y m Q C 4 C Q B 2 Z M B v I U L F 8 y X B T B f h 0 w A H D V G 1 c N t H O p 6 F / X X l X S F H W W A + 5 h Z s p D s n M 8 q G t r n j j T w 7 d K y K k 2 T w 5 X N q l q Y T C Y Z J C I T k J u X / B g N k K z L 2 m A + d 2 w 4 K e C h A 8 F i O Q 6 S x W D X E o 3 n r + F 1 t C L b H a m 2 D o V U m H Q Z 6 / e D V M c b s q Q 5 M 2 U h w Y F t n E 4 J D w c R 5 e m a g p k z Q t J p K H D a U + u k X Z 2 d u p Q 8 1 G q y r x f D B g d B q o R 6 9 n z w a P N k s L j M R / M n t p P P G x 7 T 6 v f z z U 8 A q H g 9 W O i l t Z V O n 6 5 j 2 1 N N T e m L m P G h 3 O c B 3 R H L c h B I O 7 C N 0 y m l t c r n z s p 7 L e k E F O j 1 x 5 N F M j Z M N G B L J e t G j w U 8 3 e v r b 4 U W T E k W D n t i 9 T V Z Y C e O U 4 d 2 U d W k 8 M D t 4 X t q w B a O n O j 7 D P X 2 / v 3 7 1 M e / G y o 0 t t x 5 6 6 0 t c i 7 D G X 4 v X P i S 8 z + 4 6 P v 6 b Z T j 4 l 6 Z x k h r Q v l d F a G I i K F i k U W n T w a 9 K c T G G Z w 9 e 3 7 I 0 z L w p N + 5 c w / 9 4 A d v p a Q u e r 2 + Y Z v 9 e / V a v U w D m V t q p 4 K s 8 A M I E e a 3 b t 6 S C A 4 s 6 I K I E U x / x 7 j X 7 N m z 5 e E D N X f f / g P 6 L 4 h u P l c R G a b N x B 7 l h P z 8 w 0 w q c g 2 9 L U c C b P v O X U v b K / B n z p c n p C G V l V j J k M w e 6 K M J n e f p C T + B V 6 5 Y L m N C V s B e w r J Y a H N 8 H r 4 H e y 6 t W h U 5 w B q N d p Z I m E 7 e x X / f 2 N B E i 5 b U U K F l w l 6 y w H d i s R e s D Z E K I S E R E d C L S I / o a 0 o V + A 0 X L 1 2 m Z U u X y P G r b j t d e B R 2 o b + 8 t Z 8 + e 2 9 t i O w Y q I a 3 F R 5 T K 6 C y w t N p 7 C 8 Q C J + N U C t / v 4 8 f H D 7 y + 7 y 0 q r y T m n v S V 0 r Z 9 p 9 P T 0 K 5 C x c k D I B F W R F B V 8 R A z c Q W m j x R d d S W l h b x o j 1 4 0 C g R E h j P W b B w v k R E q M 6 C R g 5 K x 7 Z K C n w 3 Q o 4 w m J u T l U 3 5 B f k 0 Y 0 Y V d 5 5 M T m 7 x u M l T e A h o b G y S J 3 y q w b f b v 9 1 B P 3 h n q 3 T g 1 w U e I r g n m M q O 6 0 B C j B 9 m + e K q 4 L B A N M R g O F r f T V 5 n e K B b E Q r t x t 8 B M g m p v O Q I e G h p W Q 8 9 8 a a + F v x I Q N q q f N C 8 B r O d L F U D g J V 6 D J k A q C e Y / o 3 l k D F e s m 3 b D 6 h i 2 j Q Z 5 E S n x h M 3 2 k t 3 8 8 Y t + v z z 3 w u J P v 7 o A 1 p Y M 5 9 V H R U h g a k T Z l o 7 n B I Y R 0 K o D d Z q S B Z 4 f 2 Z m a q S A d L L x x Q 1 l 5 a V Y g A 1 0 8 + Z N W T d j H 9 t G Z 0 7 X 0 c L 8 Z l l v H b c X W + g M B p D P S i Z A t Z F + 0 C D j B F s K 6 w V a 2 z L d 4 P i r / / a P / 1 u X 0 w Y 2 u 5 N 8 V P h a 9 l N F o V + i A P A Z I A k 6 P j Z u x p N 4 M N s D 9 s k z t h W g 2 m D Q F v O m A D g e D h 4 4 T N O m l Q u Z A P y + v d / v l 8 9 F J 0 f 0 B F R J q K o Y 0 8 I + t p C y 1 6 7 X 0 4 3 6 m 3 T p 8 l V x A m B u F C I V M I Y 1 r a I 8 a W k D 1 S p v Q u p S L R E Q o T F v 3 l y a z w n j d U 6 n g 2 5 c q Z P 4 v w 5 f p t x L P K C i 0 e O z 0 a n G D L r b o u 5 F X P A 9 C v K 9 D 7 D E C g T 8 N C n b R 1 4 m F + s Y + g 3 p A 1 b 5 r q f d 4 8 A + Y T 7 1 9 E B F U O o e Y C V W M i Q L e j q p 5 d p X 1 N 7 W Q X n 5 e f T z n / 9 E l g J D p x 9 s / t A X X 3 x F K 9 j m w k p F 0 Y B U O X T w C K 1 e s 0 r C f l 4 y a T A V 3 W r L 4 D 0 g L U i H q R k d n K Z X V I S I D a 8 e V E W c P 3 H i p M y R g p c s G V J B k p w 6 V U e f f v q x r n k 9 4 L c 8 5 f t S V T k w H O v E 8 Z O y o M v l p z l U O y 2 s 9 m F 9 9 r o m t 0 i b R M C 1 o v 0 Q M Y H A X a h 8 2 E f Y z / m K q V 3 U E k x u I H s k w X b g Q v o R q j 9 j v j y J p T E 4 p U o m o P 3 6 V 7 R l k 1 o f o r 8 f 7 m C 1 g A s I U D G 9 Q h b K R + R E Q V S k w S t M m e D v S O Q + x + f 8 5 j e / l a j q x 4 + e 0 I c f v a / P p A 5 c 5 + 8 + / w O 9 9 / 4 2 t u 3 U 7 h y D A e F N V d W V l J m i D d X V 1 c 3 f p 7 y Y U F t x L / / I D 4 9 t 7 7 1 D u X H c / r t 2 7 q b C 6 j W 0 e m 6 B r C 1 x 6 X F q q i a + A 1 L J O C b 6 v R 4 h V C 0 T 6 h W l H 6 H S 0 o a K 5 d V L G b Y g P X r 4 m N V H B 9 X f u C F j P J A a i I G D H Z K d l U 0 N 9 y I X v X / R 0 s J P 0 9 j x d J C W 6 P y Q c t / t 2 E V v v / 2 W B L / a B l t G K A F A z B s 3 b t L 6 D W / I 5 y c L r A B 7 4 f w F f Z Q 8 o M p h m g h m D A N Q T 7 e + / a a Q q b U 3 9 n V g w c v 5 Z T Y 6 c C c z Z T I p c B v q d h R T i q U W S o / b h 2 c M 7 c + N t C O U M 3 / + A K l k k A r B 8 u d / S j P n L q D D h 4 7 Q 4 k U 1 I o 3 g d P j k k 4 9 l n T 3 M K L 3 B x j i A z w V Z 6 t n O M X O k 0 N l 2 7 d x D v / / d F / T H P 3 4 t e 9 1 e u n S Z L l + + R h 9 9 + L 6 4 r K G 2 d X c O f f F K 2 S W Q b S 9 8 Z 2 t r c s 4 M B O 9 e u 1 b P a m J H a D 0 J 3 C 8 E 5 g 5 G S q i Y v X 2 9 o l r i b 2 D f G e c G t s i J h f t s 6 2 H J 5 c 6 2 F l 0 z E L H s q z B i n 2 x u c 1 K 2 N / W o l L 8 0 W O W r f 4 3 H / J 8 f / s x 5 3 L n V 2 F M 0 s V K V W O 0 v n 9 J H K w u I H 8 w x s W / f A S Z a L j 8 1 7 d x x G m g q E 2 3 d u j X 8 v U G 2 f d Q c H i O t 4 G R A i M 0 j t m E + Z V K i I 8 L 5 g M U h M f U i V c D h c f T Y c X m A v 3 r 5 C o 9 u 2 r h x f c I t c h 4 + f C j j Q I g b x A P g / L k L N G / + X F l Q Z k p Z K X V 1 d s t k R H j u 4 P y o m F Y u U v f R w 0 e 0 h m 2 + 6 9 d v 0 N y 5 s 4 V Y + / c d p O m V F R J Z b / V s R q O F H y z X m c C w K U 8 + D E t u 7 O o 4 s 8 h P Z Q X 9 E m B 7 8 o G b e m J 6 B I N i P 2 H D A r G j f B 4 m v r K l l p d 1 U a d r + J w r f w 7 Y D l x M L 0 J 5 n Q O 3 7 T R I l V B A l j N I 6 6 o 9 s l s E l r u y z p x F h M O i R Q t F D U G n g o G + a 9 d e q q i Y y k R 5 K l P V I d U M f v / 7 L 0 T N g 7 M C n f L r b 7 b T D z / + M G G H j I e 6 u n P i 5 e v u 6 a Y M J i d U K 6 U O R Q J O D d w L m W X M R J / J Z D L A l H r s E I 8 H D 2 b 0 Q u L h w f C w + R H l F + S R y + k S S Q o p i L G m n J x s + R 4 A R P M y K c 1 x I k D 6 d X f 3 y J A D W i C W z M H O i W 2 x 1 E Z u M / x + v 1 / N K F a E Y l u K 8 w X F 3 e T L e b 1 o + T 8 3 b A f T i F C Z B d O o t S N T V B c j n V 6 X U E C V 6 z Z N K s o X c i A y A a 5 w A I G d T i Y G N m 4 2 Q O P j C f / i + Q v x 3 s F V 3 t p j l x 0 D v / 5 6 u 4 Q I N T U 9 5 P o s l m 5 q N 4 1 U g T G r i x c u 0 e Y t a k d 5 r B D 0 8 G E z L V s W 3 n Y U g K T + 8 s u v 6 L 3 3 t o l 6 i Y F p K + l 2 s C 0 3 k d X F F b X L 5 X w q w E M L b v 0 p U 5 K L t M A g N K 4 1 3 n Q R L K C J N f + s U O 0 V l C k 0 S k K B S H B O a G 8 f k 2 p K s Z M K C 4 Z n T O 3 P A X 5 k o A H S I 3 n 9 u Q N I Z D B U M g F w k 6 M j o D M + f v y E 7 t y 5 I / U d H Z 3 U 3 R U 5 X c P M l 3 K 6 n C G b p I n 1 f U z E c 7 B u A 2 k E 4 x 4 2 T H T 4 T b L A z h m b N m / U R y R q 3 s t X b a J C Y m A Y E g E d e O / e 7 8 X 5 g d 8 O Y k d L M B A t N y e X 3 7 c v p R h E h G J B u q U y q I w 5 X r D Z v v t u p / z O a M R r n Y H t F n m c b 4 M N O r A v j N S U u i 7 y F w T 6 r 2 m A e M Q a C p 5 6 l O 4 P q Q c S Y O A W S y P f v n 1 H p o L H w p E j x 8 W R A Z T n 9 8 u U 7 j 6 2 X y D B o D p 1 d X a l p O q Z a w G J Y Y 9 E k w N R G 4 c O H Z E p + g / Z 5 s F D A I R J 5 E r H Z 9 T U L B C J C z s H 1 5 c M 3 C 6 3 S L v c 3 N Q e C F i s 8 / 3 3 3 2 X C d 0 v 4 E + I e D S K v R s H U y Z X z C 3 J r i 6 K c 6 U j e u z k S k F Z r S v j 9 i k T D R S Q D u G h h M O / c s V v 2 V C q b W k Y 3 b t y Q d f m i O z a A J z F m 3 h r C w O i G O o N j p Y 4 G x f Z J B r i W 5 u a H t H 3 7 T j p 2 7 I Q s t j J t W u S M X r j x E c W N z g q 7 C k 4 O E N 9 I y 8 E A 6 V V V N Z 2 + + v J r s Q M H A z y c W 7 e + J Y v I J E t C A 9 y v 4 u I S G X s z A 9 G d H t s A d U 9 g 7 i 3 a 1 D B K j n X O a H j J 1 2 j p A y M 9 2 Q 5 d u j G 8 v f N P i D 7 H b P G m D a f 9 Z I C / n 5 7 f T b N L l a 2 B A V x 8 V y k / d a O B D Z y x F r k 1 A v z E g w y a 7 r w n 2 3 A + f N F L r Z 1 9 V F S O l Z O C N C X P L w t I R g P X c e 3 a d T H m p 0 y Z I g O r s C W s d g h + w + f / + Q f 6 y U 9 / l P J 8 q G j A J o R j I t k 1 z 6 G 6 7 d 6 1 l 3 7 0 2 S e 6 Z m g 4 3 + y O O 4 6 F Q d 1 Y N p Q q e y Q t W R B / E H 2 k g a 8 y B s 1 G Y H L n F M d 9 W r 4 u m Q A 8 W Z s 6 c u m a X k G 1 i F U q f D O 8 f 9 F w s f 2 E W D 4 r p h f 0 0 6 2 e G X T 5 e S F 1 Z 8 4 i d 3 E N d f G T G f v T Y m l j P K W j A W k B t z z I B C C g N t q o x 7 V N L i 1 5 b T L B y Y A H A F T E Y 3 D H J w F I t r n z l F c 1 V S B 6 3 y C m d 8 8 C m 0 1 r H n K k X 3 G M I q c e f j h Z + 8 J I T o m v d A T B k a V C Y Y a D P I n w t N M h c W g A 7 A i Q B 4 D T o b f f R n d b n P S y z 0 W X L q t F R x A A e v h e p k y c Q z B n Z l b s E J 0 z j Q M N / I t X 7 8 X 1 i h l A j T Q S O R Y w 2 P y b 3 / w H N T Q 0 C k H N + + C h e / n y F R 0 5 f J T + 8 7 e / p 1 2 7 9 o g 0 h H v 8 w Y M m k V Y A x q v g L Y w F f C + G A H b s 3 J 3 S f T 9 x 8 l S E b R f / L / k M f y 6 e k 7 I U A Z f l v Z b v Q k 1 X x / D t 7 P i n h u 3 Q 5 Z v x r 3 c E w Z Y z h 1 U i q A M D A 2 L / V C Q r C j S S 3 z 2 R 2 v s H T u 7 D d 8 a y r 1 K B z + e l H 8 w P D B J J w D b e o 8 f k Y x V o + v T I Y F x E p c O e Q z 3 W + k M M 3 5 P H T 2 Q Q t 6 m x m T Z u 2 i B S J n o 9 C 9 w / 7 F Z 4 4 f x F f g B k C q E + s 6 h 1 u D a k b 7 7 e T o V F h W R n I / H 5 i 1 e 0 c c N a K i k O D y y b + 2 7 u w 5 W r 1 2 j W z B k R 0 f q Q + H h I x Q L + X u L 4 W N 0 L c L v a g l 7 q 8 y B I F m N S y n U O l c 8 W 8 N K S x a + / S + S f A 2 l D q E D m H O r p G Z 4 I i W S B x h Y x n o K 3 b i j Y N F P t j h g P e I h g L X M 4 T C B R 4 D p H 1 E N j U x N t 3 f p m K D w I w L 0 A y X C P Q K Z k A I c H o j G e s H o L M r x 4 0 c L S r k e c C n B O Z H J d w y s H F d B z u n L l K i 1 a V C P S e 9 + + g 2 L z Q I q s X r 0 y 5 i B w o h W S Z L Y u 2 h P 2 k 9 h Q K u L c L 3 Y U b C h F q E C / h 2 q X D T 7 A P B J g O 3 z 5 V l o Q y u e e z Y 3 8 e h H m I x m D r R 0 O d U 4 6 M H c 0 j D 2 B R N i a E 3 F + 1 v 1 w h w p M + w B J M t h W c z m d 4 k G E 1 I O b H q v b Q q W d W + I T e w r T T b C 7 e 0 3 N Q i H E 4 y d P q L q q S n 9 S G E / b H X T t W f y 5 U B E O C U 2 o U N S 5 k C l M q J X L 1 U b Z I x 1 p Y 0 M Z z o w G 8 k T j a c N 1 m S O F B H c 9 x m 8 e P X o k x 4 i S w A 4 a I N D K l c s l T A j O B U g h O E Y G s 8 G S h V 1 W S L J R F h P K T N v H O B u m 9 g M z 9 K 4 k C K m a W F R E y 5 Y t l T I W a K m M U k U B z N J N R C a 0 o 0 l i O E m z q m O 1 E 0 g 4 p V O b p 8 0 4 V D r d 1 M G Q 4 Y i 8 l r k z y / n 6 8 M Q O U m F h k c z 4 N X Y I z B P E 6 y F Q d + + e f R L 4 C k B 6 Y L P o 1 7 X j D G B n b T 9 4 W R 9 h a r v 6 X K x A C + n o s i z / Z Q W + P 1 o l x s T C w f a W U k T C Z 0 J h V K Q x C e O N 9 q i 6 W H 1 i J K a 0 k V C j C d a Z r J j 6 X Z E X u f s E V C + 3 O 4 O O H T 1 B B w 4 c F p U O 9 t N f / + q X o b G v x s b m p K f F D w a M N / 2 / 3 + 6 l n 3 6 w T o 6 f d z r o 6 m O 1 p x P m Y y V y 2 b t c k X F 2 2 E 7 0 q F 6 z L z E i C Y N / X F D 1 / M 8 P E W c 5 n y 6 w Y 2 G M d P i X R v d 0 U F g D H L L c s A f 5 4 Y a n G 7 c G p u M D G J P 6 4 S c f i 0 R S M 4 o j A X c + b M n h A K I z / u f f f k R u l / p h J R P 8 M q U d a u e b b 2 5 O K A X d e l g B A A e S 2 f B a C I L / h i w 6 W Y 8 l 1 y R D 2 d o X R v K / t J J Q 6 i a n P 6 z 8 8 P Q 7 a X J J s U y v Q M q 2 u J z R o R B 5 H r 1 9 J u 4 D F n G x e v d e B x 0 d X a H P w h 0 + 2 c D S k d O u / a d D 8 Y r x g C B h A 7 N L R 0 L o N m S a q F c h D B 4 q y t F k T V C B T T l d k D Y 2 F L L R i L z M + J 0 F k g F j T I g s t w L 2 U 9 m U M n E K v C 6 e t g W o W I d X w W N 3 8 p 6 N 2 r s 9 1 N 3 T Q z 2 s C r I 5 k x D o 9 A D c 4 4 P 2 e 5 B D k 0 j K S S e W x F H 9 Y a S m t J F Q S 8 s 6 E 6 o e 6 Y p 5 k x M v E o n 1 I a y h P 4 i C x y K c t S s i 5 0 Y N F d n 2 L i r I y 6 V / + q f / S z t 3 7 a a G W 1 f p a c M V a n / W S K v W r K X 6 a 9 d Y 5 Y w f 8 Q 3 7 7 v 6 j x H v 9 G o B v I A i / h M h i L a t k l V b h c r o g b W y o H N d A O 2 I 0 A D N Z r U D n g Z s c U z Q Q G A v 3 O K a D A C A W v H 2 Y h g + H x I 0 E b u l k A B v s y x 3 H Z N Y u d r X f t H E D T Z l V S 9 P m r K S l N b N p z b J Z I i G / 3 f 5 d K F Q p G p i U e b E 5 d i R E T A i H r O p d M u V x G 2 r Y g e n a K y u 8 M l V i N K E / Y K P 6 Z 8 o O Q Q f / 5 3 / + N z p 9 p k 4 8 f Z h x e 2 D / Y b G t A M y V 2 r B h X U j V 8 7 z m V C F M W 5 8 / s 4 w O H z 4 m M X 9 Y b C X T G W Q 1 N E B T 8 t U D D N N E P v 7 o Q y 0 Z L w y Q V g f Z b s o v i j 1 n L B 6 s R F E J 5 F E E 4 h e Z y h 9 9 P l 2 Q N j a U 3 e G g Q G 8 L b Z 6 Z / M z T d M H j d i e 9 7 F G L X M 6 c U U 3 r 3 1 h H R U W F s g L T j 3 / y a c T 0 d a v a u 2 R q 6 l H g V s C T 2 H D v D m 3 Z s p F y c n M l t n D V d A / V l P o i V j l C 1 E R 1 d Z V s m o 1 5 W w b 1 L C H B g U G h i Q H x J P 8 0 S S K k k J D I R M F w Q i 7 J L 3 m s P j E S U 9 o 8 7 3 H T 8 W Q e j X Y U c J M 7 5 + m b H R I l H q u P Q j J g p V Z I r u E C 7 u W z T q z H 5 x Q V E p + N m M K s O L u 9 Y w w M 6 i c W h A H M X r m D g a m i X g 1 5 r C Q y x B E S o V 6 X d Q r I e 9 N J Q s W i 2 Q h M X Z 0 d E m c G z H B e J T 1 k M m r Q 6 7 N R u y + L N m / 7 R F Y 5 w i R G 2 E + w X Z B 2 7 / p e l h E b z I 2 d K v J L Z 9 J O V i 0 h p Z J 5 W C G O E D b e / Q c P Z U p L s g g T y Z D H k M b U 6 3 N M K h O r K b k u x + o T I z H J z I F 0 S N n Z 2 M 3 C L T d 5 S l m 5 2 F O j D c 7 M P K p 7 Y K N v v t 0 h G 5 j V n T 0 n 1 4 t F N D d s X C e 7 f A w 3 s D b h J 5 / 9 K O l V k U C 6 W b N m 0 c 3 O 8 k G n n U S A O S G k i W E f h Q l m j g 2 p V O K D m H 1 i J K a 0 s a E w H t L 6 s o U w X c C L 9 b d 9 k e E 6 o w V O f m h M n L 6 U p d E b t G b 1 K p F I C D t y O l 0 y / o T 1 J Y Y T G 9 f V 0 u P n q a 3 Q y v 2 d 3 B l q j 6 j B A H I I m U T l 0 w T R O Z K o d E b V M y R C r h M i 0 r O y X D H 7 x E h M a W N D P e v o p c K i i d y Q G a z H T 6 B s T q M V H Y E i u n L 5 K p 0 8 e V o W 2 8 R 2 M o 1 N j W J f I b Y O w b L D h V d t X Z S R n H A K w R e w U b Z r E H 1 P i K Q Y p 8 i k i O N 2 g C T h Y y E N i M V l l e t j X c b 5 0 t L U d u r / S 8 J 2 7 P q 9 J J 4 z I w M r q o r F O E d j d H a 0 0 6 n H A 2 e P j h a U F / T T 3 J K B f v E H D Q 9 k F q 1 1 2 k Y 9 k w y S G 2 v j Y V J h K o t a 4 n 7 + 0 2 9 2 0 / / 6 1 X s p T a R M N H E Q C L U H 5 0 I O m R i q 5 j + p W b p 6 p q 6 Z B y W 5 n g d l Z u t 6 1 S I t W 7 e G V 5 g a 6 U g b G w r J K 1 u d 9 N P D p g b K n R B e A n k 0 A n s s x c L U 8 q m 0 / b u d o e g J T K 1 o b 2 u X w d n b t 9 X m 0 Z 0 p b F A A 8 m 3 Z v J n u P 2 q j T o 9 d 0 v D B S C K L K m c k j z m 2 l E P S y Z Q l + c n B Z I r u C y M 1 p c 8 v 5 Y R J c A E 2 i q d N r + a K 0 Y 2 O P s w I G g g M H b z 3 7 j Z Z M h o r z O 7 c t Y d m z K i W R V G w Q K b a 9 S M 5 F y j I C A 9 i o b O V t u 8 5 R j m u f r r 2 1 E V P O g b / e z R J f G h V j z M h i 5 B K k U u 5 w c M k s 6 p 5 E S S D N O O E u u h + M J J T 2 t h Q A B r C z c Y 5 A J V h t I 5 J A Z g z d e N p b N U N g 7 5 Y D R Y u b O z 0 Y d 2 R A 2 W 4 2 5 P B v 3 1 z V h 5 S 2 F z t / a 1 r 6 Y 9 f f k 0 z s h 7 S p K z B / z 6 R g s 3 N h F d N G J N r 0 m j C G C J F E g h 1 W j V E H b + H d U L 5 z H Q B E y q K Y i M 4 d f T 6 1 E 1 m Y B 3 x 0 Y 7 5 p f F j i 6 C q w a 4 Y + F B J b t N n j C W 9 u 6 m G b b E 8 G d C d X V k s 5 M Q 8 q 3 / 9 1 9 / Q j u 9 2 0 f O W V / r d q U M 5 H J Q k M u Q Q 4 i C 3 l I 1 0 U u Q y p E L i M j 8 0 J 5 d i 6 s r A v j B S U 1 r Z U A 9 e 9 Y h k Q n / B n k 1 W j E Z p N Z R d / C C 9 T p w 4 r Y / i A 7 N w u 9 s i F / F E i B H W T P / J T z 6 j l a t q a d 9 J t e F c L C w r e U a d r S / 0 k Q G k U V g i h c i D J I Q x Z A m X V b 2 F S H B a m B T o p 9 r a e T H 7 w k h N a W V D I a m N z o L 0 s D 1 F X 2 8 a A r F y q Q I 2 F m b + 4 s G D c a t 4 L n Z I N 7 U w y 0 D A 8 4 f z S 1 e F d w A B 0 O G x 8 w e 2 P P V 5 + m h C 4 c D N 3 0 L 2 k S a I t R y h 8 k k O 0 i g y h c v h h D o b H v l R f W A k p 7 R S + Z A Q M Y E G K M 0 L i F Q a z X b U U I A O 3 d b a J j t 1 Y K 2 I f / m X f 5 e t a T A d B P c N H k A Q 5 u b N W 1 R Z G b k p g U F 9 / U 1 x c u z 6 8 t / p i z 9 8 S f / x 7 / 8 p m 3 B / + + 0 O + c z 3 3 n 2 H i k s G r v n O X y 7 S y N h N S A 4 7 y K G P N Z E C Q e V s k H J E U o G w Q i h o I p z H 6 g M j O d l O 3 G g Y X O E e Q a g o y K R M m 1 / i + s x Y i N V m S M Z + S B d g w H V 9 9 d C j 6 z H l w u P 1 0 K S J E 2 W 7 0 M t X r t L c u X P J 5 / V K p H k L 2 0 g g F x a p t G L H d 7 t p w s x N V J T l o 5 r K + M M T 1 r E o I 5 m U d D E S J 0 D L p v Z S X a N T j z k p y a M W t v T L u F N o / E n G o J A 8 / P s w / t R H 1 V U l t G j x X P 0 N 6 Y G 0 s + y b 2 v p Y D b D L 5 D t u R l U 5 C g G f y 1 A f D v g 7 j F N 1 y m 7 2 W e L A q K y s p I 8 + / I D m z J 4 l u x J i j 9 2 Z M 6 t l r X M r s C r t 4 i U 1 t K Q 8 S D 0 e X R k D j y z 2 n Z B J J J O S S q o c p E k 5 P s p 0 K q k j K U I q K c I p k p l c D / Z y D k K m G 5 k A O z S m d E t 4 u n G J q o v U 4 O Z o V P u m F f T T h h k J e n Q c Y G o F p r K f P X u W f N w 5 Y y 0 1 B j f 5 h v X r Z A f 8 8 q l q 5 w + D E 8 d P C e F y s z O o v m 6 v k C U W H P q W h 8 g E w o T I g r K f 5 h Z j v 1 w c a 8 m k i S J l I 6 0 4 G R J B c k m 9 3 0 d B L k e 3 e 1 q k k z c f p N 1 j f l a h i j p H A 5 x 6 r H Z 5 s D Z 8 v E 6 Q L s h 2 B W l t V e p k A r D 9 T l Z W Z l I r y u I + m Y c R 7 i e k 0 8 6 d e 2 Q s a + b M G d Q e L K Z J 7 j Z Z e D M a v f w s O 3 4 / Q 8 g U T a Q g + e m N 6 b 1 C E h 8 T 6 u h d p 7 S V X 0 i j C G S W X c Z m 1 b I 5 g K h 7 X l b 3 + k T t W 7 J k J s 2 Y G d v G G 8 l I y 8 G c O 6 1 e a R y H y y W N l u 4 E i g a 2 y B k q c D + S 3 d k Q Z I I X 8 O i R 4 3 T 6 z B m R Z r / 4 x c 9 o 2 b I l c m 7 p j F y 6 c O G S f n c k T k S R S c q c s l y G T N g I I M C k c 4 b f I 7 m S U m F J x X V C M k 4 B 2 F Y q v i 8 d y Q S k J a E A N I 6 M S a F x u C G t S H c V E G s 6 D B X Y m i b Z 4 F i s + Q f H B W y m F S v X U K c / l / p 8 d l E J z 5 w 5 K 3 Y q t j 6 N R j e b r 8 Y F b s i U x b b S h q o e W j 6 1 T 4 5 R 7 2 O y g F R C H E 0 m y a X O H B t n h S I S E g V f c 7 G M v y D S 0 o Z C e t J n Y 5 X B T / N L u A G 5 c b g V 9 S W l N x C G N 7 t 4 6 B 0 K 4 0 T J S K i r V 6 / y L Q v K I i x n 6 8 7 T w f 3 7 K S v Y R h l M D H T 2 / L w 8 c b 1 P n R q 5 L x O W W j 5 x 3 8 X 3 P D w J E H l t O T Z 7 s 5 C G 8 + P 3 o E G o 8 y K R t D R S 7 8 G x k k y m b M 5 t e 2 9 D z D Z P h 5 R 2 4 1 A m Y U 6 O l 3 X u H F u n U h O 4 0 a x I V y m F V W V z M o Y u o T B + h C W U 4 w E d + N u d h + l B e 7 Z E R W B d v b e 2 b q G 3 3 t o s W 9 f c v X t P C L l 6 z U p a t L h G 7 i O I h 9 t 7 8 E 4 G k 0 Q t A Y 2 O b y R U U a Z P c k g j v + Q g i n q P S W I / Q Q q h L O e h 3 o F E 2 p b S K c g 2 1 Q Q m e X R 7 p 0 u y n b r V m L a P 9 n y 7 j z L I R 2 c e F 3 I n c J K d k 6 y O Z l e a b D r a V l 2 d b e S 7 v 5 s 7 V Q 4 5 7 E 4 q K y u N 6 W D A t W F / X q y L Z 5 0 r h H p s m H b 3 3 l 2 q m F Y h k e e Y I 4 W Z v + j 0 / + d f v 6 V / + O U H E r M X D Z z H F J C 5 c 2 d H 3 L t j b C 9 h y T K R S l r V M 5 I J 6 Q 1 W 9 b h S S x y Q i q X T X S c / H B S p F H m U a q f m P o E 8 / e K E s G 6 s h l R V O Z l W r R m o Z q Y L 0 p p Q Q E 7 v c 6 p v m 0 I B m 0 t I B T I h p M Z I q H Q j F R a f W V v p 4 V z 9 b n T Y W M D 1 Y Q 9 d b A 5 9 / d p 1 K i k t p b b W V i a Q i x Y s m E f u D D e T s 4 v u N z T I Q 6 a F S Z a V k 0 c f v P 9 2 X J U Q n 4 V A W S R z 3 5 5 0 2 O n 6 U 6 W 6 o U 7 I B C J p Q k G V W 1 P R y 7 a D I Y 8 i l X j 2 + F h I h H o m D s p V h b 1 0 6 y l L S j 7 G s m X I w 4 T q o 5 / / 4 g P 5 3 n S F 7 f T t 9 C Z U b r C P L j Z n M J E U o S C l s I Y f g m e N u p K O G G x H w 2 i A D L h e B L 2 C M D 4 f x q D c s g k A N q v G b N 7 B V k z 6 9 t v v 6 M M P 3 w / d N 4 m E 4 D w s l c J 2 k 1 L 3 o M Y F a D U T y m F T R A J 5 j r F a C P s 2 R C h O w Q D c 4 4 p Y I p 3 g L h c i a T J 5 P Z T p t t M n P 3 5 H / 5 r 0 R N r a U C Z 1 2 b K k 0 U Q X F 7 V C 2 V P S 6 N w B 0 D n S E Z c e p R Y Y i x A i B M Z C v Q O p o A 6 a H T X m z p 0 j + 0 z 1 9 s Y m q U g e T l A d R c K w a r f / l n K L W 7 1 5 I E j I 3 S 0 p w B 3 I H y I T 6 k A k v w z m c t J 1 S E I m a S N 8 v m o n N R a l E g Z z P / n x N v 4 1 A 9 s 4 n V L a u s 2 t q C r s V k T S T 0 N D K j Q k O k o 6 o q X b Q X 0 p O P t 8 P r 8 Q K h b g R n / / / W 2 y D x T s q 1 j A f r 1 Y 9 w + k 6 m L e C c l C R L J I J Q v B u E B r p v e G y c T 5 s f t q b D C U p D 0 s Z X k f J x B J C M Y S i 1 N J S e S W P e m K U U E o d 0 E B t 2 2 4 c d R T D 5 4 n 1 Y D p i j M P E i + E Y g V i 9 + I R C g C p N m x 4 g + 7 d v z / g I Y P j B r a 1 I N 1 Q z n F r A o B I + h 5 G k w K p t l z N T z O p u 4 + J h f O S D G F w D u 2 h j 0 X l M w k 2 l J c C n N 7 e t k H / m v R G 2 s 2 H i p c W z H B L I 5 q G D D e s a v x 0 h I + F A C R V M s A G 1 4 O N P 0 H 6 I D h 2 + / Y d M q C L z Q I w e L t 3 7 3 5 a v / 4 N e Q + m W i i J o 6 S O I h W X o f 5 J X T h F q H q c n 2 1 y h O 5 3 K D c D t 5 I M q S L J t e 3 9 z T H b N B 2 T X d z M o + B f 0 O 7 k R 6 1 q r P D T M Z J Y / P j l q 0 4 v X G Z b K t H P 9 n g 8 d O 7 c e Z p W U Z 6 U v Y j 5 T H B Q Y A k B 3 B + E H r 3 x x h q R T I o o I I E i k V L t 9 D H u I Z f V A G 0 4 F w 8 e k 8 n D K q d 6 b 7 h e c k m G Q D q J F q E S v 4 n V v Y m W l k z v f 6 N C 5 T N Y O C e P G 5 o b S q t + V m J J n B g 3 n n F W R K s 9 I x b M E X 8 w P l H g j J g 6 d S q V T Y m M G o + F I 4 e P U V F R E S 1 a V C P q H R L + H l M t Q B o j m e 6 3 2 L g O 5 I g k l T W B C P J + J k w / p 9 M P E A A L E q l 7 r c i k H m 4 R 7 a D J h P G n A K e / / t v P 9 K 8 b H R h V h A I m Z N u 5 o b g R Q 0 9 D 0 6 i 6 s T k H q f g l L U i F n + h N o L G C E M k s G 3 Z g / 0 F a x 5 I o S + / h i 8 8 F M b C j x q O H j 5 g E i j j I 7 7 X w P d T H Y T K Z s k o Y t L 3 Y b B c X + Q l E T + D + c r 2 R T O a e h y W U k U p o F + R e K p u a 2 r 5 S 6 Y B R Y 0 O Z V F U 5 Q U k p M X j D T 0 P T m I Z o a H w h V h p M U m x 6 F T / Y F R 0 2 0 e b V I N w 3 3 3 5 H a 9 e t Y Z V Q E c W Q B 2 X Y U A h X 8 j B r D 9 x y 0 c F b R t I o g q h c 3 a 9 Q P S e Q p L 1 X h x m J Q 0 g l u b + c 4 3 v N / Z e E 6 R m c q w F c R N f 2 0 9 v v b o z Z h u m c R o 0 N Z f 2 3 t G Y S N 7 q 1 Q c M N L o 0 u u e k Y 6 D B I S h U c i c B m b P G A j n v l 8 j X q 6 1 P z p 9 r a 2 u n r r 7 b T 6 V N n Z G O B / S y Z 3 t 3 2 j n g A c Z 3 m u n G 9 T 5 4 + l X U i G j t y 6 e h d 4 + 6 2 S C P 9 v g F B r d b z c j / D Z b n H / J v C Z R A J B E M 7 q I c c v H p / 8 / c / t b T Y K P p X d / f h y H 9 E D w G N T R 3 0 4 l U f 2 X T 0 h M P h k g g K h C W p x M L Z h C m h j H 9 s 1 M s q O 1 w G 5 H U E D A w X Z g d o e X n s 7 X s e P 3 5 C m Z k Z 8 t s x n + n g o S O y i A o e D n 0 e D 7 m Z S M Z m t C Z 0 8 o a G B z K F A 2 N T j u n q b 8 L j T V y W h w w I h j q Q K L q s i c S 5 e T B F k w n H V s n k 7 / f Q 3 L k z a N 2 G F f o K R h d G n Q 1 l M L 0 i j w n B j S y N a k m m s T m h M 6 i c E z q H 6 T z c m Q D r 6 1 8 S 7 b 1 2 8 v T H J j Y W r E Q U Q l N j s 0 z d e H f b D + Q a k F x O E x k e T n A k o P M D W M N v 3 v x 5 Z K 8 w f 2 M I w m V N E C V 5 r J K c y 7 o e d S g r q Q c C h e + t l U y Q T N g A A H m G 2 z V q y Q T Y 6 u 6 N T g l l U H f u E V 8 l S y Q n S y i 7 i v O L K a k Q + 4 e y x A C i r C W W S C i T / + W Q 4 Q z S + m q P u M k x 3 o T f D Z w / f 1 E m A Y Y e A i J l I p O R N i A K J B O u X 6 0 1 H q C b z x z 0 u N 0 u Z S W R 9 H t D x + r v Q C T 1 G S C V z o V I h m D q A Q U C o R y 2 o U A m l l D e P r 7 H Q f q b X / 9 U f u d o h e 3 s v U e j m l D A q b o m l s V G 9 e M c R L K Q S q l + h k i G V E r 9 k 7 K V U E I y K c i h g a r 6 0 5 E O H d 3 T 2 0 X V 7 r t 0 4 8 Y t q q 1 d J r / 5 6 b N n t G T x I j 4 v 7 1 K E i E o g 1 O V L l 6 m 0 t J Q u X L h I b 2 1 9 U w h 1 o s F F 3 n 5 + j x A H 7 1 U k A m F C q l 4 0 o U A i f a z I p I g k 5 Z B k Y g K h j M B X H L O 6 R 0 E / / d 0 / / B e 5 l t G M M U E o X O D J M 4 1 M E B D I E A t E c o T y k I Q C u U L E U k R S S U k E I R a O Q a E I / k i N r o s 4 8 f p A Z 8 d V 8 P 9 J u X 5 a N M W r C S C 1 6 n y C d P D g Y V q 7 d r X Y S 4 h C n z y 5 h I 7 c Q 2 S J h U j I Q Z R Y p D I E k s R l I Z U i k b K X T G 5 U P E 0 q T S a U f / 2 P v 1 D 3 b p R j T B A K 8 H r 9 V H e + i Y m i C G U k l J p D h X I U m U K E i i Y W O o X O c Q z y 6 H 4 i Z V W w I O K A g d t t r d O 3 P 0 Y r c B f X B V 3 S + Z a Z m G 4 u F Y o I o Y S 3 R N d h + e R e V g 0 v 0 J o 1 q 6 X u F E s m D y S T h U j I o 8 k U J p L K 5 d i Q i Z M 4 I J B r M o k N Z Y g E m 4 k l F I j 2 y 1 9 9 S l n Z a v x r t M N 2 9 v 5 j 3 W q j H z D e T 5 1 p C J M K R D K 5 k C g G s U J E U m U h E X L Q R 8 r 4 Z F 2 P o p T l v y p b s p j Q x A i / M r h z S 2 Y t S 6 7 K m Y 4 A r a 7 0 S J 1 K O I M X d S w 2 k 0 l i K y E x G T g / e t c t Z X V O 5 z g X I h G i J t Q Y n S I S 6 j S J 4 D 4 P l c N E E u k E M n G u P H k g F Y J e f f S r v / + p z M s a K x h T h A J A q h O n 7 o V I Z b W p w k T S x J J y m E y G W E I Y I Z A U p A y o Y 1 U K F f V r c k D n 1 s V Q W V W g 4 + u C k G c d E 8 p p B w n U O f y T c 5 x i E e p 5 p 4 1 u P H P o u m g i m T p D I M 6 l b H F E i G Q K l y P I Z A g F I g m h F K n + 6 6 9 / J j O H x x J s 5 8 Y Y o Q C P p 5 9 O n r 4 b G q M S u 0 p I B e e E 1 a Z S B I q n / o E s k s t / v M i r 5 A a q X h 8 k A v i A F w N 0 c l U I n 9 N 5 n j t A S 8 u N h D L n U F Y p R C g m U 6 8 v S G c b L V J J 5 y E i 4 V g T S E g l p F E p q O P 5 Q m q e z q 0 2 k 5 J M U P E M o f h 3 B f r p r / 7 m x 5 S d M z b U P C t s 5 x r G H q G A v l 4 v S 6 o 7 T B Z D K i O l I J 2 0 h A p J L B A p i k z W M m g T y v H p O C / / V d m S K Z g D y 6 0 P F b m T q 8 y 8 S M e P z u e V + G h S L l Z O C Z K X s 0 f t d m p 8 p S S Q j f 8 O 4 U U 4 p 0 g T J p I i k M o V i X Q Z B A J 5 p E 4 T S Z M J x 6 F x K C G S l V D G Z l I J 3 r x f / O p H l D s h R 3 7 r W A M T 6 o l q p T G K / Q e u 8 F 0 A q Q y R Q C y z 2 I s i U l j 9 i y a V P s Y H S Y 4 6 n J M K v I T O J Q t 0 + h B A A F V A U f J Q n Z B D J X V e l y 3 1 4 W Q h E 3 K Q R x 8 b I k W Q K k Q o Q y I Q K + y A M C q f G q x V p I K a h y C T X / + P v 5 J 7 M l Y x 5 g k F 7 N t 3 i e + E l k 5 C L E W w E J k s 5 L J K K n 7 R x y i i E + l 6 A O d 0 b q B r Y k I 1 g m 4 K y b j D S 6 b P R O Q g g x z I u 6 Q O 5 Q H H h k C W s h B H H 4 M 0 O r e W Q y q e I Z U m U K R 0 i p R M L q e D / v 4 f f y m / c S z D d n 6 c U I J 9 + y + w m g T y K A l l p F W I T C g z O U Q F B F m 4 T k h j E s i i y 0 I d x S a 8 R J Q H B z q 7 L o b K I I g c W X K 8 4 r w u 6 y R n z X E U k V S d y m M S K Y p E 6 l i V r Z J J S I R c e / S w 1 9 S v / u 4 n + K F j H u O E s u D q l f v U / L h V k S p E K F M G q U A m k 2 s i W S W W E I l z + Y 8 X R S J 1 z g o 5 G w J 3 c 1 2 y A J 1 f 5 5 L h S P 7 j h V 9 N v S n r X P 5 p 0 o Q T j k G a c F m k F M g S I p P J I 8 m k J B J y P W E z 5 I S A v R S g m k X z a f 2 m V f J b x s E t e / 7 B U 9 U y 4 x C g A + 7 a e Y b v T J h M N u P 9 Q 0 y g E M s Q a S C x + A X / G a p e g D p V Y p g 6 l Q k i W s A Q x V r W b w A 5 U C f / Q Q 4 U V K 7 e E y 5 H k s p C I k 0 g d W x I p I k k x 5 p E Q i y L V N K S S Z H K R 2 6 3 i / 7 u v / + S 7 4 f 1 Q s Y x T q g 4 2 L P 7 F P n 6 w Q V N r N A 4 l c q V p A q r g H w g u U m A y n E O / 1 W u E C r E g G 4 O T R p V 1 i X J 5 Q Q X Q Q 7 U q l z K O l c E s p S Z S C E V T + d W y Q T y q L K R R i B U m E y G R E i 4 p L z 8 P P H k j W M g x g k 1 C L Z / c 4 y C I p k 0 s U R C 6 c Q k C j s r Q C S L X a U J N I B U V s g 5 A 0 W U M E A G X d S k k R J y E M V a t i Q i R S A r q U T y R B H J S i Y j m V A 2 T g d V 5 l y r e D i P S Y r w 4 o 0 j P m w X G s c J N R h O H b 9 M T 5 + 3 8 9 0 C k T S 5 p J y A U D o J j S R H k c u q J O W 4 A B F 0 M V Q W s o A g 8 q r q d V L 1 l g S C S F n n I I 6 V S I Z c m k S R I U V K v Q v l T C i s k I T 9 e N 9 + b y N + y T g S g A n 1 T N p r H I N j 7 + 4 T 1 N X t Z S 4 o Y h l S h V R A Q y w 5 B n m Y N M i F O 8 g t J J L z A y G N E X 4 R Q g h A j F D O J S G M J Z k 6 q + N B j l V Z E U j X I x c C c V n U O 5 U U k U A q 5 c X D 5 m E l J Z P o s 5 9 / p H 7 D O A b F O K G G g K + + 2 E f 8 U O e 7 Z 7 W n D K F Q B n l Q B m l A K v A H 9 J F C m E h S F w O K O b o I o l h y J o k c a S L x S 6 i s k i Y Q y i E C o c x E s R B L S S N N J s k N m Z h I / P u x x B g C W 8 e R C o j + P 7 i R U p o q 3 Y v 2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 G u i d = " 5 9 0 2 a f 0 0 - 1 9 3 d - 4 5 1 c - 9 d 5 e - 1 a 1 4 0 2 e 5 3 a c e "   R e v = " 1 "   R e v G u i d = " a 8 4 6 b c c 6 - b 6 2 a - 4 5 4 9 - 8 b d 8 - c d 9 7 4 8 2 e 7 4 8 a " 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A1FF7FBA-EFCC-4F67-8576-48B5CF19577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6FBC034-E60D-4CA2-AF48-3656A573AD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06aac1-f887-4883-85b6-c942154a94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016801-72AC-42D8-AD16-E150B81C7BD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3ADBE5B-3432-4EF1-AEAD-A543D85CBDBF}">
  <ds:schemaRefs>
    <ds:schemaRef ds:uri="http://www.w3.org/2001/XMLSchema"/>
    <ds:schemaRef ds:uri="http://microsoft.data.visualization.Client.Excel/1.0"/>
  </ds:schemaRefs>
</ds:datastoreItem>
</file>

<file path=customXml/itemProps5.xml><?xml version="1.0" encoding="utf-8"?>
<ds:datastoreItem xmlns:ds="http://schemas.openxmlformats.org/officeDocument/2006/customXml" ds:itemID="{07025D27-B0A6-48E0-8518-22F2E79C36FA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PRODUKTOVÝ CENÍK</vt:lpstr>
      <vt:lpstr>AKCE &amp; VÝPRODEJ</vt:lpstr>
      <vt:lpstr>TRANSFOR. &amp; REGULÁTORY BREVE</vt:lpstr>
      <vt:lpstr>na dotaz,doprodej,ukončená výr.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Jan Vavřínek - DAMIJA</cp:lastModifiedBy>
  <cp:revision/>
  <dcterms:created xsi:type="dcterms:W3CDTF">2021-03-16T13:23:07Z</dcterms:created>
  <dcterms:modified xsi:type="dcterms:W3CDTF">2026-02-05T08:53:45Z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0x010100C645F73CCE37F94088EBB61C84DE10DF</vt:lpwstr>
  </property>
</Properties>
</file>